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entralizator facultate" sheetId="1" r:id="rId4"/>
    <sheet state="visible" name="I.1" sheetId="2" r:id="rId5"/>
    <sheet state="visible" name="I.2" sheetId="3" r:id="rId6"/>
    <sheet state="visible" name="I.3" sheetId="4" r:id="rId7"/>
    <sheet state="visible" name="I.4" sheetId="5" r:id="rId8"/>
    <sheet state="visible" name="I.5" sheetId="6" r:id="rId9"/>
    <sheet state="visible" name="I.6" sheetId="7" r:id="rId10"/>
    <sheet state="visible" name="I.7" sheetId="8" r:id="rId11"/>
    <sheet state="visible" name="I.8" sheetId="9" r:id="rId12"/>
    <sheet state="visible" name="I.9" sheetId="10" r:id="rId13"/>
    <sheet state="visible" name="I.10" sheetId="11" r:id="rId14"/>
    <sheet state="visible" name="I.11" sheetId="12" r:id="rId15"/>
    <sheet state="visible" name="I.12" sheetId="13" r:id="rId16"/>
    <sheet state="visible" name="I.13" sheetId="14" r:id="rId17"/>
    <sheet state="visible" name="I.14" sheetId="15" r:id="rId18"/>
    <sheet state="visible" name="I.15" sheetId="16" r:id="rId19"/>
    <sheet state="visible" name="I.16" sheetId="17" r:id="rId20"/>
    <sheet state="visible" name="I. 17." sheetId="18" r:id="rId21"/>
    <sheet state="visible" name="I. 18" sheetId="19" r:id="rId22"/>
    <sheet state="visible" name="I.19" sheetId="20" r:id="rId23"/>
    <sheet state="visible" name="I.20" sheetId="21" r:id="rId24"/>
  </sheets>
  <definedNames/>
  <calcPr/>
  <extLst>
    <ext uri="GoogleSheetsCustomDataVersion1">
      <go:sheetsCustomData xmlns:go="http://customooxmlschemas.google.com/" r:id="rId25" roundtripDataSignature="AMtx7mh9uxiF7Je34LAcKnuShoWtvDDQHA=="/>
    </ext>
  </extLst>
</workbook>
</file>

<file path=xl/sharedStrings.xml><?xml version="1.0" encoding="utf-8"?>
<sst xmlns="http://schemas.openxmlformats.org/spreadsheetml/2006/main" count="8296" uniqueCount="3119">
  <si>
    <t>Facultate:</t>
  </si>
  <si>
    <t>Cd doc
Prof
Conf
Lect/Șl
Asist</t>
  </si>
  <si>
    <t>Cd doc: 500
Prof: 350
Conf: 300
Lect/Șl: 250
Asistent 200</t>
  </si>
  <si>
    <t>Atentie! 
Plafon maxim!</t>
  </si>
  <si>
    <r>
      <rPr>
        <rFont val="calibri"/>
        <color theme="1"/>
        <sz val="11.0"/>
      </rPr>
      <t xml:space="preserve">Galben = OK
</t>
    </r>
    <r>
      <rPr>
        <rFont val="Calibri"/>
        <color rgb="FFDD0806"/>
        <sz val="11.0"/>
      </rPr>
      <t>Rosu = ATENTIE</t>
    </r>
  </si>
  <si>
    <r>
      <rPr>
        <rFont val="calibri"/>
        <color theme="1"/>
        <sz val="11.0"/>
      </rPr>
      <t xml:space="preserve">Galben = OK
</t>
    </r>
    <r>
      <rPr>
        <rFont val="Calibri"/>
        <color rgb="FFDD0806"/>
        <sz val="11.0"/>
      </rPr>
      <t>Rosu = ATENTIE</t>
    </r>
  </si>
  <si>
    <t>Nr. crt.</t>
  </si>
  <si>
    <t>Numele și prenumele</t>
  </si>
  <si>
    <t>Cod Departament</t>
  </si>
  <si>
    <t>Grad didactic la 01.01.2020</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</si>
  <si>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</si>
  <si>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</si>
  <si>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</si>
  <si>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</si>
  <si>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</si>
  <si>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</si>
  <si>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</si>
  <si>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</si>
  <si>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</si>
  <si>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</si>
  <si>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</si>
  <si>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</si>
  <si>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</si>
  <si>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</si>
  <si>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</si>
  <si>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</si>
  <si>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</si>
  <si>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</si>
  <si>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</si>
  <si>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</si>
  <si>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</si>
  <si>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</si>
  <si>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Punctaj centralizator individual semnat</t>
  </si>
  <si>
    <t>Punctaj centralizator facultate</t>
  </si>
  <si>
    <t>Diferente TOTAL - Centralizator individual</t>
  </si>
  <si>
    <t>Diferente TOTAL - Centralizator facultate</t>
  </si>
  <si>
    <t>Acu Ana Maria</t>
  </si>
  <si>
    <t>FSTI3</t>
  </si>
  <si>
    <t>Prof.</t>
  </si>
  <si>
    <t>Acu Mugur Alexandru</t>
  </si>
  <si>
    <t>Biclea Diana</t>
  </si>
  <si>
    <t>Asist</t>
  </si>
  <si>
    <t>Branga Adrian Nicolae</t>
  </si>
  <si>
    <t>Conf</t>
  </si>
  <si>
    <t>Bucur Amelia</t>
  </si>
  <si>
    <t>Conf.</t>
  </si>
  <si>
    <t>Cismaș Cristina</t>
  </si>
  <si>
    <t>Lect</t>
  </si>
  <si>
    <t>Constantinescu Eugen</t>
  </si>
  <si>
    <t>Draghici Eugen</t>
  </si>
  <si>
    <t>Prof</t>
  </si>
  <si>
    <t>Fabian Detlef Ralf</t>
  </si>
  <si>
    <t>Flori Maria</t>
  </si>
  <si>
    <t>Girjoaba Adrian</t>
  </si>
  <si>
    <t>Hunyadi Daniel</t>
  </si>
  <si>
    <t>Maniu George</t>
  </si>
  <si>
    <t>Maniu Ionela</t>
  </si>
  <si>
    <t>Mușan Mircea</t>
  </si>
  <si>
    <t>Neamțu Mircea</t>
  </si>
  <si>
    <t>Pitic Alina</t>
  </si>
  <si>
    <t>Ratiu Augusta</t>
  </si>
  <si>
    <t>Răulea Cristina</t>
  </si>
  <si>
    <t>Secelean Nicolae Adrian</t>
  </si>
  <si>
    <t>Simian Dana</t>
  </si>
  <si>
    <t>Sofonea Daniel Florin</t>
  </si>
  <si>
    <t>Solomon Andreea</t>
  </si>
  <si>
    <t>Lect.</t>
  </si>
  <si>
    <t>Stoica Florin</t>
  </si>
  <si>
    <t>Stoica Laura</t>
  </si>
  <si>
    <t>Suciu Laurian</t>
  </si>
  <si>
    <t>Tincu Ioan</t>
  </si>
  <si>
    <t>Totoi Alina</t>
  </si>
  <si>
    <t>ACHIM CONSTANTIN</t>
  </si>
  <si>
    <t>FSTI2</t>
  </si>
  <si>
    <t>BĂDESCU DELIA</t>
  </si>
  <si>
    <t>BURCHEL LUCIAN</t>
  </si>
  <si>
    <t>HĂȘMĂȘAN IOAN</t>
  </si>
  <si>
    <t>HULPUȘ ALEXANDRU</t>
  </si>
  <si>
    <t>POMOHACI MARCEL</t>
  </si>
  <si>
    <t>SANDU VLAD ANTONIU</t>
  </si>
  <si>
    <t>SAVU OLIMPIU</t>
  </si>
  <si>
    <t>SOPA SABIN</t>
  </si>
  <si>
    <t>STOIAN IULIAN</t>
  </si>
  <si>
    <t>TODOR RAUL</t>
  </si>
  <si>
    <t>ZAHARIA NICOLETA</t>
  </si>
  <si>
    <t>RĂCUCIU MIHAELA</t>
  </si>
  <si>
    <t>CHICEA DAN</t>
  </si>
  <si>
    <t>Cd doc</t>
  </si>
  <si>
    <t>BÎRSAN EUGEN</t>
  </si>
  <si>
    <t>BĂNĂDUC ANGELA</t>
  </si>
  <si>
    <t>BĂNĂDUC DORU</t>
  </si>
  <si>
    <t>BENDEK-SIRBU ANA MARIA</t>
  </si>
  <si>
    <t>BOERAS IOANA</t>
  </si>
  <si>
    <t>BURCEA ALEXANDRU</t>
  </si>
  <si>
    <t>CSIII</t>
  </si>
  <si>
    <t>COSTEA MARIOARA</t>
  </si>
  <si>
    <t>CRACIUNAȘ MIHAI</t>
  </si>
  <si>
    <t>GHEORGHE LAURIAN</t>
  </si>
  <si>
    <t>ILIE DANIELA</t>
  </si>
  <si>
    <t>OLOSUTEAN HOREA</t>
  </si>
  <si>
    <t>SÎRBU IOAN</t>
  </si>
  <si>
    <t>TĂUȘAN IOAN</t>
  </si>
  <si>
    <t>GHEOCA VOICHITA</t>
  </si>
  <si>
    <t>TOTAL</t>
  </si>
  <si>
    <t>TOTAL din baza 
(I1 ...I20)</t>
  </si>
  <si>
    <t>Diferenta total-total baza</t>
  </si>
  <si>
    <r>
      <rPr>
        <rFont val="calibri"/>
        <color theme="1"/>
        <sz val="11.0"/>
      </rPr>
      <t xml:space="preserve">Galben = OK
</t>
    </r>
    <r>
      <rPr>
        <rFont val="Calibri"/>
        <color rgb="FFDD0806"/>
        <sz val="11.0"/>
      </rPr>
      <t>Rosu = ATENTIE</t>
    </r>
  </si>
  <si>
    <t>Numar cadre didactice centralizator facultate:</t>
  </si>
  <si>
    <t>Numar cadre didactice verficate:</t>
  </si>
  <si>
    <t>Diferenta:</t>
  </si>
  <si>
    <r>
      <rPr>
        <rFont val="calibri"/>
        <color theme="1"/>
        <sz val="11.0"/>
      </rPr>
      <t xml:space="preserve">Galben = OK
</t>
    </r>
    <r>
      <rPr>
        <rFont val="Calibri"/>
        <color rgb="FFDD0806"/>
        <sz val="11.0"/>
      </rPr>
      <t>Rosu = ATENTIE</t>
    </r>
  </si>
  <si>
    <r>
      <rPr>
        <rFont val="arial narrow"/>
        <b/>
        <color rgb="FF000000"/>
        <sz val="12.0"/>
      </rPr>
      <t>I.1 - Articol în revistă WoS</t>
    </r>
    <r>
      <rPr>
        <rFont val="Arial Narrow"/>
        <b/>
        <color rgb="FF000000"/>
        <sz val="12.0"/>
      </rPr>
      <t>: SCIS, SSCI situată în ”zona r</t>
    </r>
    <r>
      <rPr>
        <rFont val="Arial Narrow"/>
        <b/>
        <color rgb="FF000000"/>
        <sz val="12.0"/>
      </rPr>
      <t>osie” / Q1, ”zona galbenă” / Q2, re</t>
    </r>
    <r>
      <rPr>
        <rFont val="Arial Narrow"/>
        <b/>
        <color rgb="FF000000"/>
        <sz val="12.0"/>
      </rPr>
      <t>spectiv AHCI &gt; 5 ani</t>
    </r>
  </si>
  <si>
    <r>
      <rPr>
        <rFont val="arial narrow"/>
        <color theme="1"/>
        <sz val="10.0"/>
      </rPr>
      <t xml:space="preserve">Articole încadrate “document type” ca </t>
    </r>
    <r>
      <rPr>
        <rFont val="Arial Narrow"/>
        <b/>
        <color theme="1"/>
        <sz val="10.0"/>
      </rPr>
      <t xml:space="preserve">“Article” </t>
    </r>
    <r>
      <rPr>
        <rFont val="Arial Narrow"/>
        <color theme="1"/>
        <sz val="10.0"/>
      </rPr>
      <t>sau</t>
    </r>
    <r>
      <rPr>
        <rFont val="Arial Narrow"/>
        <b/>
        <color theme="1"/>
        <sz val="10.0"/>
      </rPr>
      <t xml:space="preserve"> „Review”</t>
    </r>
    <r>
      <rPr>
        <rFont val="Arial Narrow"/>
        <color theme="1"/>
        <sz val="10.0"/>
      </rPr>
      <t xml:space="preserve"> în reviste cotate WoS (Web of Science) - SCIE - Science Citation Index Expanded şi SSCI - Social Sciences Citation Index), din</t>
    </r>
    <r>
      <rPr>
        <rFont val="Arial Narrow"/>
        <b/>
        <color theme="1"/>
        <sz val="10.0"/>
      </rPr>
      <t xml:space="preserve"> ”zona roşie”/Q1</t>
    </r>
    <r>
      <rPr>
        <rFont val="Arial Narrow"/>
        <color theme="1"/>
        <sz val="10.0"/>
      </rPr>
      <t>, şi</t>
    </r>
    <r>
      <rPr>
        <rFont val="Arial Narrow"/>
        <b/>
        <color theme="1"/>
        <sz val="10.0"/>
      </rPr>
      <t xml:space="preserve"> ”zona galbenă”/Q2</t>
    </r>
    <r>
      <rPr>
        <rFont val="Arial Narrow"/>
        <color theme="1"/>
        <sz val="10.0"/>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indexate in AHCI.</t>
    </r>
  </si>
  <si>
    <r>
      <rPr>
        <rFont val="arial narrow"/>
        <color theme="1"/>
        <sz val="10.0"/>
      </rPr>
      <t xml:space="preserve">Articolul trebuie publicat în anul de raportare şi să fie </t>
    </r>
    <r>
      <rPr>
        <rFont val="Arial Narrow"/>
        <b/>
        <color theme="1"/>
        <sz val="10.0"/>
      </rPr>
      <t xml:space="preserve">vizibil în Web of Science Core Collection </t>
    </r>
    <r>
      <rPr>
        <rFont val="Arial Narrow"/>
        <color theme="1"/>
        <sz val="10.0"/>
      </rPr>
      <t>din platforma www.webofknowledge.com</t>
    </r>
  </si>
  <si>
    <t>Listele de referință UEFISCDI sunt cele din anul anterior raportării și sunt disponibile pe site-ul https://uefiscdi.ro/scientometrie-reviste.
În cazul în care o revistă este încadrată în mai multe subdomenii, se ia în calcul încadrarea cea mai favorabilă.</t>
  </si>
  <si>
    <t>Articolul trebuie să conţină menţiunea afilierii la ULBS a declarantului.</t>
  </si>
  <si>
    <r>
      <rPr>
        <rFont val="arial narrow"/>
        <color theme="1"/>
        <sz val="10.0"/>
      </rPr>
      <t xml:space="preserve">* </t>
    </r>
    <r>
      <rPr>
        <rFont val="Arial Narrow"/>
        <b/>
        <color theme="1"/>
        <sz val="10.0"/>
      </rPr>
      <t xml:space="preserve">Punctaje de referință:                                                                                                                                                                                                                                                                                                          
</t>
    </r>
    <r>
      <rPr>
        <rFont val="Arial Narrow"/>
        <color theme="1"/>
        <sz val="10.0"/>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</si>
  <si>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Titlul articolului</t>
  </si>
  <si>
    <t>Numele și prenumele autorilor (afilierea)</t>
  </si>
  <si>
    <t>Cod departament</t>
  </si>
  <si>
    <t>Titlul revistei</t>
  </si>
  <si>
    <t>Volum</t>
  </si>
  <si>
    <t>Număr</t>
  </si>
  <si>
    <t>ISSN revistă</t>
  </si>
  <si>
    <t>Link către articol pe site - ul revistei</t>
  </si>
  <si>
    <t>DOI articol (Digital object identifier)</t>
  </si>
  <si>
    <t>WOS Accession Number</t>
  </si>
  <si>
    <t>Paginile articolului (de la … până la …)</t>
  </si>
  <si>
    <t>Anul publicării</t>
  </si>
  <si>
    <t>Tipul revistei (zona rosie/Q1; zona galbena/Q2; AHCI&gt;5ani)</t>
  </si>
  <si>
    <t>Factor de impact revistă</t>
  </si>
  <si>
    <t>Punctaj de referință*</t>
  </si>
  <si>
    <t>Punctaj individual</t>
  </si>
  <si>
    <t>Numele și prenumele Declarant</t>
  </si>
  <si>
    <t>On an inequality for Legendre Polynomials</t>
  </si>
  <si>
    <t>Sofonea Daniel Florin Tincu Ioan</t>
  </si>
  <si>
    <t>MATHEMATICS</t>
  </si>
  <si>
    <t>2227-7390</t>
  </si>
  <si>
    <t>https://www.mdpi.com/2227-7390/8/11/2044</t>
  </si>
  <si>
    <t>https://doi.org/10.3390/math8112044</t>
  </si>
  <si>
    <t>1-11</t>
  </si>
  <si>
    <t>Q1</t>
  </si>
  <si>
    <t>Fixed Points for Multivalued Weighted Mean Contractions in a Symmetric Generalized Metric Space</t>
  </si>
  <si>
    <t>FSTI 3</t>
  </si>
  <si>
    <t>Symmetry</t>
  </si>
  <si>
    <t>2073-8994</t>
  </si>
  <si>
    <t>https://www.mdpi.com/2073-8994/12/1/134</t>
  </si>
  <si>
    <t>https://doi.org/10.3390/sym12010134</t>
  </si>
  <si>
    <t>WOS:000516823700134</t>
  </si>
  <si>
    <t>1-15</t>
  </si>
  <si>
    <t>Q2</t>
  </si>
  <si>
    <t>Brownian type parts of operators in Hilbert spaces</t>
  </si>
  <si>
    <t>Witold Majdak (AGH University Krakow) si Laurian Suciu (ULBS)</t>
  </si>
  <si>
    <t>Results in Mathematics</t>
  </si>
  <si>
    <t>1422-6383</t>
  </si>
  <si>
    <t>https://link.springer.com/article/10.1007/s00025-019-1130-8</t>
  </si>
  <si>
    <t>DOI: 10.1007/s00025-019-1130-8</t>
  </si>
  <si>
    <t>WOS:000518692100002</t>
  </si>
  <si>
    <t>1-23</t>
  </si>
  <si>
    <t>Liftings and extensions of operators in Brownian setting</t>
  </si>
  <si>
    <t>Laurian Suciu (ULBS)</t>
  </si>
  <si>
    <t>Linear and Multilinear Algebra</t>
  </si>
  <si>
    <t>0308-1087</t>
  </si>
  <si>
    <t>https://www.tandfonline.com/doi/abs/10.1080/03081087.2020.1819948?journalCode=glma20</t>
  </si>
  <si>
    <t>DOI: 10.1080/03081087.2020.1819948</t>
  </si>
  <si>
    <t>WOS:000569504400001</t>
  </si>
  <si>
    <t>1-18</t>
  </si>
  <si>
    <t>About Aczél Inequality and Some Bounds for Several Statistical Indicators</t>
  </si>
  <si>
    <t>Ratiu Augusta(ULBS); Minculete Nicusor (Universitatea Transilvania din Brasov)</t>
  </si>
  <si>
    <t>Mathematics</t>
  </si>
  <si>
    <t>https://www.mdpi.com/2227-7390/8/4/574</t>
  </si>
  <si>
    <t>10.3390/math8040574</t>
  </si>
  <si>
    <t>574-585</t>
  </si>
  <si>
    <t>Zona rosie/ Q1</t>
  </si>
  <si>
    <t>A New Kind of Nonlinear Quasicontractions in Metric Spaces</t>
  </si>
  <si>
    <t>Secelean Nicolae Adrian (ULBS)</t>
  </si>
  <si>
    <t xml:space="preserve"> Mathematics</t>
  </si>
  <si>
    <t>Vol. 8 Issue 5</t>
  </si>
  <si>
    <t>ISSN: eISSN: 2227-7390</t>
  </si>
  <si>
    <t>https://www.mdpi.com/2227-7390/8/5/661</t>
  </si>
  <si>
    <t>DOI: 10.3390/math8050661</t>
  </si>
  <si>
    <t xml:space="preserve"> WOS:000542738100166</t>
  </si>
  <si>
    <t>1-10</t>
  </si>
  <si>
    <t>Q1 (zona rosie)</t>
  </si>
  <si>
    <t>Expansive mappings on bounded sets and their application to rational integral equations</t>
  </si>
  <si>
    <r>
      <rPr>
        <rFont val="Calibri"/>
        <b/>
        <color rgb="FF000000"/>
        <sz val="11.0"/>
      </rPr>
      <t xml:space="preserve">N.A. Secelean (ULBS), </t>
    </r>
    <r>
      <rPr>
        <rFont val="Calibri"/>
        <color rgb="FF000000"/>
        <sz val="11.0"/>
      </rPr>
      <t>D. Wardowski (Univ Lodz, Dept Nonlinear Anal, Fac Math &amp; Comp Sci, Lodz, Poland)</t>
    </r>
  </si>
  <si>
    <t xml:space="preserve">Revista de la Real Academia de Ciencias Exactas Fisicas y Naturales Serie A-Mattematicas </t>
  </si>
  <si>
    <t>114, Issue 3</t>
  </si>
  <si>
    <t>ISSN: 1578-7303
eISSN: 1579-1505</t>
  </si>
  <si>
    <t>https://link.springer.com/article/10.1007/s13398-020-00868-6</t>
  </si>
  <si>
    <t>DOI: 10.1007/s13398-020-00868-6</t>
  </si>
  <si>
    <t xml:space="preserve"> WOS:000534794400001</t>
  </si>
  <si>
    <t>1-9</t>
  </si>
  <si>
    <t>On an Inequality for Legendre Polynomials</t>
  </si>
  <si>
    <t>Sofonea Florin, Ioan Tincu</t>
  </si>
  <si>
    <t>10.3390/math8112044</t>
  </si>
  <si>
    <t>WOS:000593145600001</t>
  </si>
  <si>
    <t>Stress hyperglycemia as predictive factor of recurrence in children with febrile seizures</t>
  </si>
  <si>
    <r>
      <rPr>
        <rFont val="arial narrow"/>
        <color rgb="FF000000"/>
        <sz val="10.0"/>
      </rPr>
      <t xml:space="preserve">Costea RM, </t>
    </r>
    <r>
      <rPr>
        <rFont val="Arial Narrow"/>
        <b/>
        <color rgb="FF000000"/>
        <sz val="10.0"/>
      </rPr>
      <t>Maniu I</t>
    </r>
    <r>
      <rPr>
        <rFont val="Arial Narrow"/>
        <color rgb="FF000000"/>
        <sz val="10.0"/>
      </rPr>
      <t>, Dobrota L, Neamtu B</t>
    </r>
  </si>
  <si>
    <t>Brain Science</t>
  </si>
  <si>
    <t>2076-3425</t>
  </si>
  <si>
    <t>https://www.mdpi.com/2076-3425/10/3/131</t>
  </si>
  <si>
    <t>10.3390/brainsci10030131</t>
  </si>
  <si>
    <t>Automatic optimized support vector regression for financial data prediction</t>
  </si>
  <si>
    <t>Simian Dana (ULBS); Stoica Florin (ULBS); Barbulescu, Alina(Univ. Ovidius Constanta)</t>
  </si>
  <si>
    <t>NEURAL COMPUTING &amp; APPLICATIONS</t>
  </si>
  <si>
    <t xml:space="preserve">Vol. 32 </t>
  </si>
  <si>
    <t xml:space="preserve"> issue 7</t>
  </si>
  <si>
    <r>
      <rPr>
        <rFont val="Arial"/>
        <color theme="1"/>
        <sz val="9.0"/>
      </rPr>
      <t>ISSN: </t>
    </r>
    <r>
      <rPr>
        <rFont val="Calibri"/>
        <color theme="1"/>
        <sz val="11.0"/>
      </rPr>
      <t>0941-0643 eISSN 1433-3058</t>
    </r>
  </si>
  <si>
    <t>https://link.springer.com/article/10.1007/s00521-019-04216-7</t>
  </si>
  <si>
    <t>https://doi.org/10.1007/s00521-019-04216-7</t>
  </si>
  <si>
    <t>2383-2396</t>
  </si>
  <si>
    <t>Q1 (23/127)</t>
  </si>
  <si>
    <r>
      <rPr>
        <rFont val="Arial"/>
        <color theme="1"/>
        <sz val="9.0"/>
      </rPr>
      <t>ISSN: </t>
    </r>
    <r>
      <rPr>
        <rFont val="Calibri"/>
        <color theme="1"/>
        <sz val="11.0"/>
      </rPr>
      <t>0941-0643 eISSN 1433-3058</t>
    </r>
  </si>
  <si>
    <t>Strong Converse Results for Linking Operators and Convex Functions</t>
  </si>
  <si>
    <t>Acu Ana-Maria; Heilmann Margareta (University of Wuppertal, Germania); Rasa Ioan (Universitatea Tehnica din Cluj-Napoca, Romania)</t>
  </si>
  <si>
    <t>JOURNAL OF FUNCTION SPACES</t>
  </si>
  <si>
    <t>Article Number: 4049167</t>
  </si>
  <si>
    <t>2314-8896</t>
  </si>
  <si>
    <t>https://www.hindawi.com/journals/jfs/2020/4049167/</t>
  </si>
  <si>
    <t>10.1155/2020/4049167</t>
  </si>
  <si>
    <r>
      <rPr>
        <rFont val="source sans pro"/>
        <color rgb="FF333333"/>
        <sz val="11.0"/>
      </rPr>
      <t> </t>
    </r>
    <r>
      <rPr>
        <rFont val="Calibri"/>
        <color theme="1"/>
        <sz val="11.0"/>
      </rPr>
      <t>WOS:000601120400001</t>
    </r>
  </si>
  <si>
    <t>1-5</t>
  </si>
  <si>
    <t>Elementary hypergeometric functions, Heun functions, and moments of MKZ operators</t>
  </si>
  <si>
    <t>Acu Ana-Maria; Rasa Ioan (Universitatea Tehnica din Cluj-Napoca, Romania)</t>
  </si>
  <si>
    <t>REVISTA DE LA REAL ACADEMIA DE CIENCIAS EXACTAS FISICAS Y NATURALES SERIE A-MATEMATICAS</t>
  </si>
  <si>
    <r>
      <rPr>
        <rFont val="source sans pro"/>
        <color rgb="FF333333"/>
        <sz val="11.0"/>
      </rPr>
      <t> </t>
    </r>
    <r>
      <rPr>
        <rFont val="Calibri"/>
        <color theme="1"/>
        <sz val="11.0"/>
      </rPr>
      <t>115</t>
    </r>
  </si>
  <si>
    <t>1578-7303</t>
  </si>
  <si>
    <t>https://link.springer.com/article/10.1007/s13398-020-00943-y</t>
  </si>
  <si>
    <r>
      <rPr>
        <rFont val="source sans pro"/>
        <color rgb="FF333333"/>
        <sz val="11.0"/>
      </rPr>
      <t> </t>
    </r>
    <r>
      <rPr>
        <rFont val="Calibri"/>
        <color theme="1"/>
        <sz val="11.0"/>
      </rPr>
      <t>10.1007/s13398-020-00943-y</t>
    </r>
  </si>
  <si>
    <t>WOS:000593860800001</t>
  </si>
  <si>
    <t>A C-0-Semigroup of Ulam Unstable Operators</t>
  </si>
  <si>
    <t>SYMMETRY-BASEL</t>
  </si>
  <si>
    <r>
      <rPr>
        <rFont val="arial narrow"/>
        <color rgb="FF333333"/>
        <sz val="10.0"/>
      </rPr>
      <t> </t>
    </r>
    <r>
      <rPr>
        <rFont val="Arial Narrow"/>
        <color rgb="FF000000"/>
        <sz val="10.0"/>
      </rPr>
      <t>2073-8994</t>
    </r>
  </si>
  <si>
    <t>https://www.mdpi.com/2073-8994/12/11/1844</t>
  </si>
  <si>
    <t>10.3390/sym12111844</t>
  </si>
  <si>
    <r>
      <rPr>
        <rFont val="arial narrow"/>
        <color rgb="FF333333"/>
        <sz val="10.0"/>
      </rPr>
      <t> </t>
    </r>
    <r>
      <rPr>
        <rFont val="Arial Narrow"/>
        <color rgb="FF000000"/>
        <sz val="10.0"/>
      </rPr>
      <t>WOS:000593810200001</t>
    </r>
  </si>
  <si>
    <t>Inequalities for Information Potentials and Entropies</t>
  </si>
  <si>
    <t>Acu Ana Maria; Maduta, Alexandra (Universitatea Tehnica Cluj-Napoca); Otrocol Diana  (Universitatea Tehnica Cluj-Napoca); Rasa Ioan  (Universitatea Tehnica Cluj-Napoca).</t>
  </si>
  <si>
    <t>https://www.mdpi.com/2227-7390/8/11/2056</t>
  </si>
  <si>
    <t>10.3390/math8112056</t>
  </si>
  <si>
    <r>
      <rPr>
        <rFont val="arial narrow"/>
        <color rgb="FF333333"/>
        <sz val="10.0"/>
      </rPr>
      <t> </t>
    </r>
    <r>
      <rPr>
        <rFont val="Arial Narrow"/>
        <color rgb="FF000000"/>
        <sz val="10.0"/>
      </rPr>
      <t>WOS:000593236700001</t>
    </r>
  </si>
  <si>
    <t>Perturbed Bernstein-type operators</t>
  </si>
  <si>
    <t>Acu Ana Maria; Gonska Heiner (University of Duisburg Essen, Germania)</t>
  </si>
  <si>
    <t>ANALYSIS AND MATHEMATICAL PHYSICS</t>
  </si>
  <si>
    <t>1664-2368</t>
  </si>
  <si>
    <t>https://link.springer.com/article/10.1007/s13324-020-00389-w</t>
  </si>
  <si>
    <t>10.1007/s13324-020-00389-w</t>
  </si>
  <si>
    <t>WOS:000573018000001</t>
  </si>
  <si>
    <t>1-26</t>
  </si>
  <si>
    <t>REPRESENTATIONS FOR THE INVERSES OF CERTAIN OPERATORS</t>
  </si>
  <si>
    <t>Acu Ana-Maria ; Dancs Madalina (Universitatea Tehnica Cluj-Napoca); Radu Voichita Adriana (Universitatea Babes Bolyai)</t>
  </si>
  <si>
    <t>COMMUNICATIONS ON PURE AND APPLIED ANALYSIS</t>
  </si>
  <si>
    <t>1534-0392</t>
  </si>
  <si>
    <t>https://www.aimsciences.org/article/doi/10.3934/cpaa.2020182</t>
  </si>
  <si>
    <t>10.3934/cpaa.2020182</t>
  </si>
  <si>
    <t>WOS:000536146500011</t>
  </si>
  <si>
    <t>4097-4109</t>
  </si>
  <si>
    <t>Approximation by Complex Perturbed Bernstein-Type Operators</t>
  </si>
  <si>
    <t>Acu Ana Maria; Bascanbaz-Tunca  Gulen (Ankara University, Turcia)</t>
  </si>
  <si>
    <t>RESULTS IN MATHEMATICS</t>
  </si>
  <si>
    <t>https://link.springer.com/article/10.1007/s00025-020-01244-x</t>
  </si>
  <si>
    <r>
      <rPr>
        <rFont val="Arial"/>
        <color rgb="FF333333"/>
        <sz val="10.0"/>
      </rPr>
      <t> </t>
    </r>
    <r>
      <rPr>
        <rFont val="Arial"/>
        <color rgb="FF000000"/>
        <sz val="10.0"/>
      </rPr>
      <t>10.1007/s00025-020-01244-x</t>
    </r>
  </si>
  <si>
    <t>WOS:000546690000001</t>
  </si>
  <si>
    <t>1-16</t>
  </si>
  <si>
    <t>Ulam Stability for the Composition of Operators</t>
  </si>
  <si>
    <r>
      <rPr>
        <rFont val="Arial"/>
        <color rgb="FF333333"/>
        <sz val="10.0"/>
      </rPr>
      <t> </t>
    </r>
    <r>
      <rPr>
        <rFont val="Arial"/>
        <color rgb="FF000000"/>
        <sz val="10.0"/>
      </rPr>
      <t>2073-8994</t>
    </r>
  </si>
  <si>
    <t>https://www.mdpi.com/2073-8994/12/7/1159</t>
  </si>
  <si>
    <t>10.3390/sym12071159</t>
  </si>
  <si>
    <r>
      <rPr>
        <rFont val="Arial"/>
        <color rgb="FF333333"/>
        <sz val="10.0"/>
      </rPr>
      <t> </t>
    </r>
    <r>
      <rPr>
        <rFont val="Arial"/>
        <color rgb="FF000000"/>
        <sz val="10.0"/>
      </rPr>
      <t>WOS:000558649400001</t>
    </r>
  </si>
  <si>
    <t>1-7</t>
  </si>
  <si>
    <t>Difference of Some Positive Linear Approximation Operators for Higher-Order Derivatives</t>
  </si>
  <si>
    <t>GuptaVijay (Netaji Subhas Univ Technol, India); Acu, Ana Maria; Srivastava Hari Mohan (Univ Victoria, Dept Math &amp; Stat, Victoria, Canada)</t>
  </si>
  <si>
    <r>
      <rPr>
        <rFont val="Arial"/>
        <color rgb="FF333333"/>
        <sz val="10.0"/>
      </rPr>
      <t> </t>
    </r>
    <r>
      <rPr>
        <rFont val="Arial"/>
        <color rgb="FF000000"/>
        <sz val="10.0"/>
      </rPr>
      <t>2073-8994</t>
    </r>
  </si>
  <si>
    <t>https://www.mdpi.com/2073-8994/12/6/915</t>
  </si>
  <si>
    <t>1--19</t>
  </si>
  <si>
    <t>Estimates for the Differences of Certain Positive Linear Operators</t>
  </si>
  <si>
    <t xml:space="preserve">Acu Ana Maria; Hodis Sever (Universitantea Tehnica din Cluj-Napoca); Rasa Ioan (Universitatea Tehnica din Cluj-Napoca) </t>
  </si>
  <si>
    <r>
      <rPr>
        <rFont val="Arial"/>
        <color rgb="FF333333"/>
        <sz val="10.0"/>
      </rPr>
      <t> </t>
    </r>
    <r>
      <rPr>
        <rFont val="Arial"/>
        <color rgb="FF000000"/>
        <sz val="10.0"/>
      </rPr>
      <t>2227-7390</t>
    </r>
  </si>
  <si>
    <t>https://www.mdpi.com/2227-7390/8/5/798</t>
  </si>
  <si>
    <t>10.3390/math8050798</t>
  </si>
  <si>
    <r>
      <rPr>
        <rFont val="Arial"/>
        <color rgb="FF333333"/>
        <sz val="10.0"/>
      </rPr>
      <t> </t>
    </r>
    <r>
      <rPr>
        <rFont val="Arial"/>
        <color rgb="FF000000"/>
        <sz val="10.0"/>
      </rPr>
      <t>WOS:000542738100127</t>
    </r>
  </si>
  <si>
    <t>1-12</t>
  </si>
  <si>
    <t>Baskakov-Durrmeyer type operators involving generalized Appell Polynomials</t>
  </si>
  <si>
    <t>Neer Trapti (Jaypee Inst Informat Technol, Dept Math, Noida, India); Acu Ana Maria; Agrawal P. N. ‎ (Indian Inst Technol Roorkee, Dept Math, Roorkee, Uttar Pradesh, India)</t>
  </si>
  <si>
    <t>MATHEMATICAL METHODS IN THE APPLIED SCIENCES</t>
  </si>
  <si>
    <t>0170-4214</t>
  </si>
  <si>
    <t>https://onlinelibrary.wiley.com/doi/abs/10.1002/mma.6089</t>
  </si>
  <si>
    <t>10.1002/mma.6089</t>
  </si>
  <si>
    <t>WOS:000535233900006</t>
  </si>
  <si>
    <t>2911-2923</t>
  </si>
  <si>
    <t>q-GENERALIZED BERNSTEIN-DURRMEYER POLYNOMIALS</t>
  </si>
  <si>
    <t>Agrawal P. N. (Indian Inst Technol Roorkee, India) ; Acu, A. M. ; Ruchi, R (Indian Inst Technol Roorkee, India)</t>
  </si>
  <si>
    <t>JOURNAL OF MATHEMATICAL INEQUALITIES</t>
  </si>
  <si>
    <r>
      <rPr>
        <rFont val="Arial"/>
        <color rgb="FF333333"/>
        <sz val="10.0"/>
      </rPr>
      <t> </t>
    </r>
    <r>
      <rPr>
        <rFont val="Arial"/>
        <color rgb="FF000000"/>
        <sz val="10.0"/>
      </rPr>
      <t>1846-579X</t>
    </r>
  </si>
  <si>
    <t>http://jmi.ele-math.com/14-15/q-generalized-Bernstein-Durrmeyer-polynomials</t>
  </si>
  <si>
    <t>10.7153/jmi-2020-14-15</t>
  </si>
  <si>
    <t>WOS:000519758900015</t>
  </si>
  <si>
    <t>211-235</t>
  </si>
  <si>
    <t>Estimates for the differences of positive linear operators and their derivatives</t>
  </si>
  <si>
    <t>Acu Ana Maria; Rasa Ioan (Universitatea Tehnica din Cluj-Napoca)</t>
  </si>
  <si>
    <t>NUMERICAL ALGORITHMS</t>
  </si>
  <si>
    <t>191-208</t>
  </si>
  <si>
    <t>https://link.springer.com/article/10.1007/s11075-019-00809-4</t>
  </si>
  <si>
    <t>10.1007/s11075-019-00809-4</t>
  </si>
  <si>
    <t>WOS:000492920800001</t>
  </si>
  <si>
    <t>Starlikeness Condition for a New Differential-Integral Operator</t>
  </si>
  <si>
    <t xml:space="preserve">Mugur Acu, Gheorghe Oros </t>
  </si>
  <si>
    <t xml:space="preserve">https://www.mdpi.com/2227-7390/8/5 </t>
  </si>
  <si>
    <t xml:space="preserve">10.3390/mathxx010005 </t>
  </si>
  <si>
    <t>1 - 9</t>
  </si>
  <si>
    <t>zona rosie/Q1</t>
  </si>
  <si>
    <t>Acu Mugur</t>
  </si>
  <si>
    <t>Cone Metric Spaces over Topological Modules and Fixed Point Theorems for Lipschitz Mappings</t>
  </si>
  <si>
    <t>Adrian Nicolae Branga, Ion Marian Olaru</t>
  </si>
  <si>
    <t>https://www.mdpi.com/2227-7390/8/5/724</t>
  </si>
  <si>
    <t xml:space="preserve"> https://doi.org/10.3390/math8050724</t>
  </si>
  <si>
    <t>000542738100066</t>
  </si>
  <si>
    <t>1--14</t>
  </si>
  <si>
    <t>Branga Adrian</t>
  </si>
  <si>
    <t>An Application of the Fixed Point Theory to the Study of Monotonic Solutions for Systems of Differential Equations</t>
  </si>
  <si>
    <t>https://www.mdpi.com/2227-7390/8/7/1183</t>
  </si>
  <si>
    <t>https://doi.org/10.3390/math8071183</t>
  </si>
  <si>
    <t>000557191900001</t>
  </si>
  <si>
    <t>1--8</t>
  </si>
  <si>
    <t>IRON OXIDE NANOPARTICLES COATED WITH ASPARTIC ACID AND THEIR GENOTOXIC IMPACT ON ROOT TIP CELLS OF ZEA MAYS EMBRYOS</t>
  </si>
  <si>
    <t>Racuciu Mihaela (ULBS)</t>
  </si>
  <si>
    <t xml:space="preserve">ROMANIAN REPORTS IN PHYSICS  </t>
  </si>
  <si>
    <t>1221-1451</t>
  </si>
  <si>
    <t>http://www.rrp.infim.ro/2020/AN72701.pdf</t>
  </si>
  <si>
    <t>Racuciu Mihaela</t>
  </si>
  <si>
    <t xml:space="preserve">An Artificial Neural Network Assisted Dynamic Light Scattering Procedure for Assessing Living Cells Size in Suspension
</t>
  </si>
  <si>
    <t>Chicea, Dan</t>
  </si>
  <si>
    <t>SENSORS</t>
  </si>
  <si>
    <t xml:space="preserve">   Volume: ‏ 20   </t>
  </si>
  <si>
    <t xml:space="preserve">Issue: ‏ 12 </t>
  </si>
  <si>
    <t>1424-8220</t>
  </si>
  <si>
    <t>https://www.mdpi.com/1424-8220/20/12/3425</t>
  </si>
  <si>
    <t>https://doi.org/10.3390/s20123425</t>
  </si>
  <si>
    <t>WOS:000553131500001</t>
  </si>
  <si>
    <t xml:space="preserve">  Article Number: 3425   </t>
  </si>
  <si>
    <t>Chicea Dan</t>
  </si>
  <si>
    <t>Adding the Mureş River Basin (Transylvania, Romania) to the list of hotspots with high contamination with pharmaceuticals</t>
  </si>
  <si>
    <t>Burcea A. (ULBS), Boeraş I. (ULBS), Mihuţ C.-M. (ULBS), Bănăduc D. (ULBS), Matei C. (ULBS) and Curtean-Bănăduc A. (ULBS)</t>
  </si>
  <si>
    <t>Sustainability</t>
  </si>
  <si>
    <t>ISSN 2071-1050</t>
  </si>
  <si>
    <t>https://www.mdpi.com/2071-1050/12/23/10197</t>
  </si>
  <si>
    <t>doi:10.3390/su122310197</t>
  </si>
  <si>
    <t>WOS:000597930400001</t>
  </si>
  <si>
    <t>Article Number: 10197, 1-12 pp</t>
  </si>
  <si>
    <t>Bănăduc Angela</t>
  </si>
  <si>
    <t>Bioaccumulation of persistent organic pollutants in the gonads of Barbus barbus (Linnaeus, 1758)</t>
  </si>
  <si>
    <t>Curtean-Bănăduc A. (ULBS), Burcea A. (ULBS), Mihuţ C.-M. (ULBS), Berg V. (Norwegian University of Life Sciences), Lyche J. L. (Norwegian University of Life Sciences) and Bănăduc D. (ULBS)</t>
  </si>
  <si>
    <t>Ecotoxicology and Environmental Safety</t>
  </si>
  <si>
    <t>ISSN: 0147-6513</t>
  </si>
  <si>
    <t>https://www.sciencedirect.com/science/article/abs/pii/S0147651320306916</t>
  </si>
  <si>
    <t>doi:10.1016/j.ecoenv.2020.110852</t>
  </si>
  <si>
    <t>WOS:000546898000066</t>
  </si>
  <si>
    <t>Article Number: 110852, 1-10 p</t>
  </si>
  <si>
    <t>Natural and anthropogenic driving forces as key elements in the Lower Danube Basin ‒ South-Eastern Carpathians ‒ North-Western Black Sea coast area lakes, a broken stepping stones for fish in a climatic change scenario?</t>
  </si>
  <si>
    <t>Bănăduc D. (ULBS), Joy M. (Institute for Governance and Policy Studies Victoria), Olosutean H. (ULBS), Afanasyev S. (Institute of Hydrobiology, Kiev), Curtean-Bănăduc A. (ULBS)</t>
  </si>
  <si>
    <t>Environmental Science Europe</t>
  </si>
  <si>
    <t>ISSN: 2190-4715</t>
  </si>
  <si>
    <t>https://enveurope.springeropen.com/articles/10.1186/s12302-020-00348-z</t>
  </si>
  <si>
    <t>doi.org/10.1186/s12302-020-00348-z</t>
  </si>
  <si>
    <r>
      <rPr>
        <rFont val="Arial"/>
        <color rgb="FF333333"/>
        <sz val="8.0"/>
      </rPr>
      <t> </t>
    </r>
    <r>
      <rPr>
        <rFont val="Calibri"/>
        <color theme="1"/>
        <sz val="11.0"/>
      </rPr>
      <t>WOS:000534017900002</t>
    </r>
  </si>
  <si>
    <t>Article Number: 73, 1-14</t>
  </si>
  <si>
    <t>Buracea Alexandru</t>
  </si>
  <si>
    <t>Article Number: 110852, 1-10 pp</t>
  </si>
  <si>
    <t>Natural and anthropogenic driving forces
as key elements in the Lower Danube Basin–
South-Eastern Carpathians–North-Western
Black Sea coast area lakes: a broken stepping
stones for fish in a climatic change scenario?</t>
  </si>
  <si>
    <t>Doru Bănăduc
(ULBS), Michael Joy 
(Institute for Governance and Policy Studies, Victoria 
University), Horea Olosutean (ULBS), Sergey Afanasyev (Institute of Hydrobiology, National Academy of Sciences of Ukraine)
 and Angela Curtean‑Bănăduc (ULBS)</t>
  </si>
  <si>
    <t>Environmental Sciences Europe</t>
  </si>
  <si>
    <t>2190-4715 (electronic)</t>
  </si>
  <si>
    <t>10.1186/s12302-020-00348-z</t>
  </si>
  <si>
    <t>WOS:000534017900002</t>
  </si>
  <si>
    <t>73</t>
  </si>
  <si>
    <t>Olosutean Horea</t>
  </si>
  <si>
    <t>Bănăduc Doru</t>
  </si>
  <si>
    <r>
      <rPr>
        <rFont val="Arial"/>
        <color rgb="FF333333"/>
        <sz val="8.0"/>
      </rPr>
      <t> </t>
    </r>
    <r>
      <rPr>
        <rFont val="Calibri"/>
        <color theme="1"/>
        <sz val="11.0"/>
      </rPr>
      <t>WOS:000534017900002</t>
    </r>
  </si>
  <si>
    <t>Adding the Mureş River Basin (Transylvania, Romania) to the List of Hotspots with High Contamination with Pharmaceuticals</t>
  </si>
  <si>
    <t>Alexandru Burcea, Boeras Ioana, Mihut Claudia-Maria, Banaduc Doru, Matei Claudiu, Curtean-Banaduc Angela (Applied Ecology Research Center, Faculty of Sciences, Lucian Blaga University of Sibiu; Faculty of Medicine, Lucian Blaga University of Sibiu)</t>
  </si>
  <si>
    <t>2071-1050</t>
  </si>
  <si>
    <t>1-19</t>
  </si>
  <si>
    <t>Boeras Ioana</t>
  </si>
  <si>
    <t>Geographical clines in the size of the herb field mouse (Apodemus uralensis)</t>
  </si>
  <si>
    <t>Linas BALČIAUSKAS (Nature Research Centre, Vilnius, Lithuania),  Albina AMSHOKOVA  (Tembotov Institute of Ecology of Mountain Territories RAS, Nalchik, Russia),  Laima BALČIAUSKIENĖ  (Nature Research Centre, Vilnius, Lithuania),  Ana Maria BENEDEK,  Jan CICHOCKI (University of Zielona Góra, Zielona Góra, Poland),  Alexander CSANÁDY (Department of Biology, Faculty of Humanities and Natural Sciences, University of Prešov, Prešov, Slovakia),  Philippe Gil DE MENDONÇA (CESAM, University of Lisbon, Lisbon, Portugal),  Victoria NISTREANU (Institute of Zoology, Academy of Sciences of Moldova, Chisinau, Moldova)</t>
  </si>
  <si>
    <t>Integrative zoology</t>
  </si>
  <si>
    <t>Online ISSN: 1749-4877</t>
  </si>
  <si>
    <t>https://onlinelibrary.wiley.com/doi/full/10.1111/1749-4877.12407</t>
  </si>
  <si>
    <t>10.1111/1749-4877.12407</t>
  </si>
  <si>
    <t>WOS:000508186500005</t>
  </si>
  <si>
    <t>55-68</t>
  </si>
  <si>
    <t>Benedek-Sîrbu</t>
  </si>
  <si>
    <t>Informațiile incomplete / incorecte vor conduce la neluarea în calcul a indicatorului respectiv</t>
  </si>
  <si>
    <r>
      <rPr>
        <rFont val="arial narrow"/>
        <b/>
        <color rgb="FF000000"/>
        <sz val="12.0"/>
      </rPr>
      <t>I.2- Articol în revistă cotată WoS</t>
    </r>
    <r>
      <rPr>
        <rFont val="Arial Narrow"/>
        <b/>
        <color rgb="FF000000"/>
        <sz val="12.0"/>
      </rPr>
      <t>: SCIS, SSCI – „zona gri”/ Q3, Q4 şi respectiv AHCI &lt; 5 ani, conform listelor UEFISCDI</t>
    </r>
  </si>
  <si>
    <r>
      <rPr>
        <rFont val="arial narrow"/>
        <color theme="1"/>
        <sz val="10.0"/>
      </rPr>
      <t xml:space="preserve">Articole încadrate “document type” ca </t>
    </r>
    <r>
      <rPr>
        <rFont val="Arial Narrow"/>
        <b/>
        <color theme="1"/>
        <sz val="10.0"/>
      </rPr>
      <t xml:space="preserve">“Article” </t>
    </r>
    <r>
      <rPr>
        <rFont val="Arial Narrow"/>
        <color theme="1"/>
        <sz val="10.0"/>
      </rPr>
      <t>sau</t>
    </r>
    <r>
      <rPr>
        <rFont val="Arial Narrow"/>
        <b/>
        <color theme="1"/>
        <sz val="10.0"/>
      </rPr>
      <t xml:space="preserve"> „Review”</t>
    </r>
    <r>
      <rPr>
        <rFont val="Arial Narrow"/>
        <color theme="1"/>
        <sz val="10.0"/>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</si>
  <si>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r>
      <rPr>
        <rFont val="arial narrow"/>
        <color theme="1"/>
        <sz val="10.0"/>
      </rPr>
      <t xml:space="preserve">Articolul trebuie publicat în anul de raportare şi să fie </t>
    </r>
    <r>
      <rPr>
        <rFont val="Arial Narrow"/>
        <b/>
        <color theme="1"/>
        <sz val="10.0"/>
      </rPr>
      <t xml:space="preserve">vizibil în Web of Science Core Collection </t>
    </r>
    <r>
      <rPr>
        <rFont val="Arial Narrow"/>
        <color theme="1"/>
        <sz val="10.0"/>
      </rPr>
      <t>din platforma www.webofknowledge.com</t>
    </r>
  </si>
  <si>
    <r>
      <rPr>
        <rFont val="arial narrow"/>
        <color theme="1"/>
        <sz val="10.0"/>
      </rPr>
      <t xml:space="preserve">* </t>
    </r>
    <r>
      <rPr>
        <rFont val="Arial Narrow"/>
        <b/>
        <color theme="1"/>
        <sz val="10.0"/>
      </rPr>
      <t xml:space="preserve">Punctaje de referință:                                                                                                                                                                                                                                                                                                             
</t>
    </r>
    <r>
      <rPr>
        <rFont val="Arial Narrow"/>
        <color theme="1"/>
        <sz val="10.0"/>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</si>
  <si>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Tipul revistei zona gri /Q3, Q4; AHCI&lt;5ani)</t>
  </si>
  <si>
    <t>Factor de impact</t>
  </si>
  <si>
    <t>On operators with two-isometric liftings</t>
  </si>
  <si>
    <t>Complex Analysis and Operator Theory</t>
  </si>
  <si>
    <t>1661-8254</t>
  </si>
  <si>
    <t>https://link.springer.com/article/10.1007%2Fs11785-019-00960-9</t>
  </si>
  <si>
    <t>https://doi.org/10.1007/s11785-019-00960-9</t>
  </si>
  <si>
    <t xml:space="preserve"> WOS:000512215100001</t>
  </si>
  <si>
    <t>Q3</t>
  </si>
  <si>
    <t>0,739</t>
  </si>
  <si>
    <t>Fixed Point Theorems for Generalized Kannan-Type Mappings in a New Type of Fuzzy Metric Space</t>
  </si>
  <si>
    <r>
      <rPr>
        <rFont val="arial narrow"/>
        <color rgb="FF000000"/>
        <sz val="10.0"/>
      </rPr>
      <t xml:space="preserve">M. Zhou (School of Science and Technology, University of Sanya,  Hainan, China), L. Xiao-lan (Sichuan University of Science and Engineering, Zigong, Sichuan, China), </t>
    </r>
    <r>
      <rPr>
        <rFont val="Arial Narrow"/>
        <b/>
        <color rgb="FF000000"/>
        <sz val="10.0"/>
      </rPr>
      <t>N.A. Secelean (ULBS)</t>
    </r>
  </si>
  <si>
    <t>Journal of Mathematics</t>
  </si>
  <si>
    <t>Vol.2020</t>
  </si>
  <si>
    <r>
      <rPr>
        <rFont val="Arial"/>
        <b/>
        <color theme="1"/>
        <sz val="8.0"/>
      </rPr>
      <t>ISSN: </t>
    </r>
    <r>
      <rPr>
        <rFont val="Calibri"/>
        <b val="0"/>
        <color theme="1"/>
        <sz val="11.0"/>
      </rPr>
      <t>2314-4629, eISSN: 2314-4785</t>
    </r>
  </si>
  <si>
    <t>https://downloads.hindawi.com/journals/jmath/2020/1712486.pdf</t>
  </si>
  <si>
    <t>DOI:10.1155/2020/1712486</t>
  </si>
  <si>
    <r>
      <rPr>
        <rFont val="Arial"/>
        <color rgb="FF333333"/>
        <sz val="8.0"/>
      </rPr>
      <t> </t>
    </r>
    <r>
      <rPr>
        <rFont val="Calibri"/>
        <color theme="1"/>
        <sz val="11.0"/>
      </rPr>
      <t>WOS:000542674700003</t>
    </r>
  </si>
  <si>
    <t>pg.1-16</t>
  </si>
  <si>
    <t>Q3(zona gri)</t>
  </si>
  <si>
    <t>Approximation by certain linking operators</t>
  </si>
  <si>
    <t>Acu Ana-Maria ; Bascanbaz-Tunca Gulen (University of Ankara, Turcia) ; Cetin Nursel (Ankara Haci Bayram Veli Univ, Turcia)</t>
  </si>
  <si>
    <t>ANNALS OF FUNCTIONAL ANALYSIS</t>
  </si>
  <si>
    <r>
      <rPr>
        <rFont val="Arial"/>
        <color rgb="FF333333"/>
        <sz val="10.0"/>
      </rPr>
      <t> </t>
    </r>
    <r>
      <rPr>
        <rFont val="Arial"/>
        <color rgb="FF000000"/>
        <sz val="10.0"/>
      </rPr>
      <t>2639-7390</t>
    </r>
  </si>
  <si>
    <t>https://link.springer.com/article/10.1007/s43034-020-00081-x</t>
  </si>
  <si>
    <t>10.1007/s43034-020-00081-x</t>
  </si>
  <si>
    <r>
      <rPr>
        <rFont val="Arial"/>
        <color rgb="FF333333"/>
        <sz val="10.0"/>
      </rPr>
      <t> </t>
    </r>
    <r>
      <rPr>
        <rFont val="Arial"/>
        <color rgb="FF000000"/>
        <sz val="10.0"/>
      </rPr>
      <t>WOS:000552422200001</t>
    </r>
  </si>
  <si>
    <t>1184-1202</t>
  </si>
  <si>
    <t>Influence of enzyme-aided extraction and ultrasonication on the phenolics content and antioxidant activity of Paeonia officinalis L. petals</t>
  </si>
  <si>
    <t>Oancea, S (ULBS), Perju, M (ULBS), Olosutean, H (ULBS)</t>
  </si>
  <si>
    <t>JOURNAL OF THE SERBIAN CHEMICAL SOCIETY</t>
  </si>
  <si>
    <t>0352-5139</t>
  </si>
  <si>
    <t>https://www.shd-pub.org.rs/index.php/JSCS/article/view/8545</t>
  </si>
  <si>
    <t>10.2298/JSC190807120O</t>
  </si>
  <si>
    <t>WOS:000550645700002</t>
  </si>
  <si>
    <t>845-856</t>
  </si>
  <si>
    <t>Q4</t>
  </si>
  <si>
    <t>Development of ultrasonic extracts with strong antioxidant properties from red onion wastes</t>
  </si>
  <si>
    <t>Oancea, S (ULBS), Radu, M (ULBS), Olosutean, H (ULBS)</t>
  </si>
  <si>
    <t>ROMANIAN BIOTECHNOLOGICAL LETTERS</t>
  </si>
  <si>
    <t>1224-5984</t>
  </si>
  <si>
    <t>https://www.e-repository.org/rbl/vol.25/iss.2/2.pdf</t>
  </si>
  <si>
    <t>10.25083/rbl/25.2/1320.1327</t>
  </si>
  <si>
    <t>WOS:000539565000002</t>
  </si>
  <si>
    <t>1320-1327</t>
  </si>
  <si>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</si>
  <si>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</si>
  <si>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r>
      <rPr>
        <rFont val="arial narrow"/>
        <color theme="1"/>
        <sz val="10.0"/>
      </rPr>
      <t>Se consideră doar articole care au încadrarea “document type”: “</t>
    </r>
    <r>
      <rPr>
        <rFont val="Arial Narrow"/>
        <b/>
        <color theme="1"/>
        <sz val="10.0"/>
      </rPr>
      <t>article</t>
    </r>
    <r>
      <rPr>
        <rFont val="Arial Narrow"/>
        <color theme="1"/>
        <sz val="10.0"/>
      </rPr>
      <t>” sau “</t>
    </r>
    <r>
      <rPr>
        <rFont val="Arial Narrow"/>
        <b/>
        <color theme="1"/>
        <sz val="10.0"/>
      </rPr>
      <t>review</t>
    </r>
    <r>
      <rPr>
        <rFont val="Arial Narrow"/>
        <color theme="1"/>
        <sz val="10.0"/>
      </rPr>
      <t xml:space="preserve">” </t>
    </r>
  </si>
  <si>
    <t xml:space="preserve">Articolul trebuie publicat în anul de raportare şi să fie vizibil pe platforma www.webofknowledge.com şi / sau pe platforma https://www.scopus.com/ </t>
  </si>
  <si>
    <r>
      <rPr>
        <rFont val="arial narrow"/>
        <color theme="1"/>
        <sz val="10.0"/>
      </rPr>
      <t xml:space="preserve">* </t>
    </r>
    <r>
      <rPr>
        <rFont val="Arial Narrow"/>
        <b/>
        <color theme="1"/>
        <sz val="10.0"/>
      </rPr>
      <t xml:space="preserve">Punctaje de referință:                                                                                                                                                                                                                                                                                                             </t>
    </r>
    <r>
      <rPr>
        <rFont val="Arial Narrow"/>
        <color theme="1"/>
        <sz val="10.0"/>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</si>
  <si>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ISSN-ul revistei</t>
  </si>
  <si>
    <t>MULTIVARIATE WEIGHTED KANTOROVICH OPERATORS</t>
  </si>
  <si>
    <t xml:space="preserve"> Acu Ana-Maria; Hodis Laura (Universitatea Tehnica cluj-Napoca); Rasa Ioan (Universitatea Tehnica Cluj-Napoca)</t>
  </si>
  <si>
    <t>MATHEMATICAL FOUNDATIONS OF COMPUTING</t>
  </si>
  <si>
    <t>2577-8838</t>
  </si>
  <si>
    <t>https://www.aimsciences.org/article/doi/10.3934/mfc.2020009</t>
  </si>
  <si>
    <t>10.3934/mfc.2020009</t>
  </si>
  <si>
    <t>WOS:000538069300004</t>
  </si>
  <si>
    <t>117-124</t>
  </si>
  <si>
    <t>Corelation between body mass index and the apparition of spine, knee and feet deficiency in youth population</t>
  </si>
  <si>
    <t>Sopa Ioan Sabin ULBS               Neagu Nicolae UMPST Tg. Mures                                Gliga Camelia Alexandra UMPST Tg Mures</t>
  </si>
  <si>
    <t>International Journal of Applied Exercise Physiology</t>
  </si>
  <si>
    <t>Vol 9</t>
  </si>
  <si>
    <t>No. 1</t>
  </si>
  <si>
    <t>2322-3537</t>
  </si>
  <si>
    <t>http://ijaep.com/Journal/712-Article%20File-2307-1-4-20191122.pdf</t>
  </si>
  <si>
    <t>8-15</t>
  </si>
  <si>
    <t>Sopa Sabin</t>
  </si>
  <si>
    <t>Sediments as factor in the fate of the threatened endemic fish species Romanichthys valsanicola Dumitrescu, Bănărescu and Stoica, 1957 (Vâlsan River basin, Danube Basin)</t>
  </si>
  <si>
    <t>Bănăduc D. (ULBS), Voicu R. (National Institute of Hydrology and Water Management Bucureşti) and Curtean-Bănăduc AD. (ULBS)</t>
  </si>
  <si>
    <t>Transylvanian Review of Systematical and Ecological Research</t>
  </si>
  <si>
    <t>ISSN 2344-3219</t>
  </si>
  <si>
    <t>http://stiinte.ulbsibiu.ro/trser/trser22/TRSER%2022.2%20Contents%20and%20Papers.pdf</t>
  </si>
  <si>
    <t>doi:10.2478/trser-2020-0008</t>
  </si>
  <si>
    <t>15-30</t>
  </si>
  <si>
    <t>First record of Colobopsis truncata (Hymenoptera: Formicidae) from Moldova region of Romania</t>
  </si>
  <si>
    <r>
      <rPr>
        <rFont val="Arial Narrow"/>
        <b/>
        <color rgb="FF000000"/>
        <sz val="10.0"/>
      </rPr>
      <t>Tăușan, I.</t>
    </r>
    <r>
      <rPr>
        <rFont val="Arial Narrow"/>
        <color rgb="FF000000"/>
        <sz val="10.0"/>
      </rPr>
      <t>, Pintilioaie, A., Milea, D., Zachi, M., &amp; Țicu, S.</t>
    </r>
  </si>
  <si>
    <t>Travaux du Muséum National d’Histoire Naturelle “Grigore Antipa”</t>
  </si>
  <si>
    <t xml:space="preserve">2247-0735 </t>
  </si>
  <si>
    <t>https://travaux.pensoft.net/article/60375/</t>
  </si>
  <si>
    <t>10.3897/travaux.63.e60375</t>
  </si>
  <si>
    <t>169-173</t>
  </si>
  <si>
    <t>Tăușan Ioan</t>
  </si>
  <si>
    <t>THE GENUS Ponera LATREILLE, 1804 IN ROMANIA AND THE FIRST RECORD OF Ponera coarctata (LATREILLE, 1802)(HYMENOPTERA: FORMICIDAE) FROM MOLDOVA (EASTERN ROMANIA).</t>
  </si>
  <si>
    <r>
      <rPr>
        <rFont val="Arial Narrow"/>
        <b/>
        <color rgb="FF000000"/>
        <sz val="10.0"/>
      </rPr>
      <t>TĂUȘAN, Ioan</t>
    </r>
    <r>
      <rPr>
        <rFont val="Arial Narrow"/>
        <color rgb="FF000000"/>
        <sz val="10.0"/>
      </rPr>
      <t xml:space="preserve">; BIBICU, Mădălina Ștefania; PINTILIOAIE, Alexandru-Mihai. </t>
    </r>
  </si>
  <si>
    <t>Brukenthal Acta Musei</t>
  </si>
  <si>
    <t>XV</t>
  </si>
  <si>
    <t>1842-2691</t>
  </si>
  <si>
    <t>http://www.brukenthalmuseum.ro/pdf/BAM/BAM%20XV3.pdf</t>
  </si>
  <si>
    <t>493-496</t>
  </si>
  <si>
    <t>THE GENUS Carabus LINNAEUS, 1758 NATURA 2000 (COLEOPTERA: CARABIDAE) FROM THE NATURAL HISTORY MUSEUM OF SIBIU ENTOMOLOGICAL COLLECTIONS.</t>
  </si>
  <si>
    <r>
      <rPr>
        <rFont val="arial narrow"/>
        <color theme="1"/>
        <sz val="10.0"/>
      </rPr>
      <t xml:space="preserve">MUNTEAN, Iulia; PRUNAR, Florin; </t>
    </r>
    <r>
      <rPr>
        <rFont val="Arial Narrow"/>
        <b/>
        <color theme="1"/>
        <sz val="10.0"/>
      </rPr>
      <t>TĂUȘAN, Ioan</t>
    </r>
  </si>
  <si>
    <t>487-492</t>
  </si>
  <si>
    <t>Innovative on-site adapted system for fish migration with flow divider and glass collector basin</t>
  </si>
  <si>
    <t>Voicu R. (National Institute of Hydrology and Water Management Bucureşti), Radecki-Pawlik A. (Cracow University of Technology), Voicu L. (National Institute of Hydrology and Water Management Bucureşti), Urbani J.-D. (Urbani Fisheries LLC) and Bănăduc D. (ULBS)</t>
  </si>
  <si>
    <t>http://stiinte.ulbsibiu.ro/trser/trser22/TRSER%2022.1%20Contents%20and%20Papers.pdf</t>
  </si>
  <si>
    <t>doi:10.2478/trser-2020-0006</t>
  </si>
  <si>
    <t>81-98</t>
  </si>
  <si>
    <t>I.4 - Articol în volum de conferinţă (proceedings) indexat Conference Proceeding Citation Index - CPCI; alte tipuri de publicaţii din WoS</t>
  </si>
  <si>
    <r>
      <rPr>
        <rFont val="arial narrow"/>
        <color rgb="FF000000"/>
        <sz val="10.0"/>
      </rPr>
      <t xml:space="preserve">Pentru anul raportării, dacă volumul conferinţei nu a fost încă indexat, pot fi raportate lucrări doar dacă se face dovada indexării volumelor anterioare ale conferinţei </t>
    </r>
    <r>
      <rPr>
        <rFont val="Arial Narrow"/>
        <color rgb="FF000000"/>
        <sz val="10.0"/>
      </rPr>
      <t>(cel puțin una din ultimele două ediții ale conferinței trebuie să fie vizibile WoS).</t>
    </r>
  </si>
  <si>
    <r>
      <rPr>
        <rFont val="arial narrow"/>
        <color theme="1"/>
        <sz val="10.0"/>
      </rPr>
      <t xml:space="preserve">La acest indicator se punctează şi articolele în reviste indexate WoS sau în reviste din baza de date Master Journal List care </t>
    </r>
    <r>
      <rPr>
        <rFont val="Arial Narrow"/>
        <b/>
        <color theme="1"/>
        <sz val="10.0"/>
      </rPr>
      <t>nu se încadrează</t>
    </r>
    <r>
      <rPr>
        <rFont val="Arial Narrow"/>
        <color theme="1"/>
        <sz val="10.0"/>
      </rPr>
      <t xml:space="preserve"> in document type ca „article” sau „review”.</t>
    </r>
  </si>
  <si>
    <r>
      <rPr>
        <rFont val="arial narrow"/>
        <color theme="1"/>
        <sz val="10.0"/>
      </rPr>
      <t xml:space="preserve">* </t>
    </r>
    <r>
      <rPr>
        <rFont val="Arial Narrow"/>
        <b/>
        <color theme="1"/>
        <sz val="10.0"/>
      </rPr>
      <t xml:space="preserve">Punctaje de referință:                                                                                                                                                                                                                                                                                                             
</t>
    </r>
    <r>
      <rPr>
        <rFont val="Arial Narrow"/>
        <color theme="1"/>
        <sz val="10.0"/>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</si>
  <si>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Tipul articolulului (articol, abstract, book review, letter, etc.)</t>
  </si>
  <si>
    <t>Titlul conferinței / Titlul volumului / Titlul revistei</t>
  </si>
  <si>
    <t>ISSN / ISBN</t>
  </si>
  <si>
    <t>Paginile articolului (de la … pana la …)</t>
  </si>
  <si>
    <t>Site www al conferinței</t>
  </si>
  <si>
    <t>A Systemic Review with Visualization using Adjutant: Application in Case of Febrile Seizure Research</t>
  </si>
  <si>
    <t>articol</t>
  </si>
  <si>
    <t xml:space="preserve"> George Maniu, Ionela Maniu (Spitalul de Pediatrie)</t>
  </si>
  <si>
    <t>FSTIA3</t>
  </si>
  <si>
    <t>The 8th IEEE International Conference on E-Health and Bioengineering - EHB 2020</t>
  </si>
  <si>
    <t>10.1109/EHB50910.2020.9280236</t>
  </si>
  <si>
    <t>Home (ehbconference.ro)</t>
  </si>
  <si>
    <t>Cut-off Values for Biomarkers. A Review of Statistical Methods and an Application Study on the Association Between UTI and CRP in Febrile Seizure</t>
  </si>
  <si>
    <r>
      <rPr>
        <rFont val="arial narrow"/>
        <b/>
        <color rgb="FF000000"/>
        <sz val="10.0"/>
      </rPr>
      <t>Ionela Maniu</t>
    </r>
    <r>
      <rPr>
        <rFont val="Arial Narrow"/>
        <b val="0"/>
        <color rgb="FF000000"/>
        <sz val="10.0"/>
      </rPr>
      <t>, Raluca Costea (Spitalul de Pediatrie), Bogdan Mihai Neamtu</t>
    </r>
  </si>
  <si>
    <t>10.1109/EHB50910.2020.9280288</t>
  </si>
  <si>
    <t>Development of Tomato (Solanum Lycopersicum L.) Seedlings under the Action of Extremely Low Frequency Magnetic Field in a Controlled Environment Conditions</t>
  </si>
  <si>
    <t>12TH INTERNATIONAL CONFERENCE OF PROCESSES IN ISOTOPES AND MOLECULES (PIM 2019)   Book Series: ‏ AIP Conference Proceedings, Volume: 2206</t>
  </si>
  <si>
    <t xml:space="preserve"> 0094-243X</t>
  </si>
  <si>
    <t xml:space="preserve">Article Number: 030003, </t>
  </si>
  <si>
    <t>10.1063/5.0000268</t>
  </si>
  <si>
    <t>http://pim.itim-cj.ro/2019/</t>
  </si>
  <si>
    <t>Răcuciu Mihaela</t>
  </si>
  <si>
    <t>Bernhard Seifert, The Ants of Central and North Europe</t>
  </si>
  <si>
    <t>Book Review</t>
  </si>
  <si>
    <t xml:space="preserve">Tăușan Ioan </t>
  </si>
  <si>
    <t>10.3897/travaux.63.e49981</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</si>
  <si>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</si>
  <si>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</si>
  <si>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</si>
  <si>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Nu se raportează articole de tip Conference Paper.</t>
  </si>
  <si>
    <r>
      <rPr>
        <rFont val="arial narrow"/>
        <color theme="1"/>
        <sz val="10.0"/>
      </rPr>
      <t xml:space="preserve">* </t>
    </r>
    <r>
      <rPr>
        <rFont val="Arial Narrow"/>
        <b/>
        <color theme="1"/>
        <sz val="10.0"/>
      </rPr>
      <t xml:space="preserve">Punctaje de referință:                                                                                                                                                                                                                                                                                                             </t>
    </r>
    <r>
      <rPr>
        <rFont val="Arial Narrow"/>
        <color theme="1"/>
        <sz val="10.0"/>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</si>
  <si>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Volumul</t>
  </si>
  <si>
    <t>Numarul</t>
  </si>
  <si>
    <t xml:space="preserve">Baza de date în care este indexată revista </t>
  </si>
  <si>
    <t>Link către articol</t>
  </si>
  <si>
    <t>Calculus for the intermediate point associated with a mean value theorem of the integral calculus</t>
  </si>
  <si>
    <t>Pop Emilia-Loredana (UBB), Duca Dorel(UBB),Ratiu Augusta (ULBS)</t>
  </si>
  <si>
    <t>General Mathematics</t>
  </si>
  <si>
    <t>1221-5023</t>
  </si>
  <si>
    <t>59-66</t>
  </si>
  <si>
    <t>EBSCO, Index Copernicus</t>
  </si>
  <si>
    <t>https://generalmathematics.ro/volume-28-no-1-2020/</t>
  </si>
  <si>
    <t xml:space="preserve">Insights from IT jobs market with text mining approach </t>
  </si>
  <si>
    <t>Ionela  Maniu (ULBS), Pop Emilia-Loredana (UBB), Ratiu Augusta (ULBS), Eduard Traian Stefanescu (ULBS)</t>
  </si>
  <si>
    <t>SEA-Practical Application of Science</t>
  </si>
  <si>
    <t>2360-2554</t>
  </si>
  <si>
    <t>287-298</t>
  </si>
  <si>
    <t>EBSCO, DOAJ</t>
  </si>
  <si>
    <t>https://spas.seaopenresearch.eu/volume-viii#</t>
  </si>
  <si>
    <t>QUALITATIVE STUDY OF A COMPUTER MODEL IN THE CYBERNETIC FIELD</t>
  </si>
  <si>
    <t>Maria FLORI, Department of Mathematics and Informatics, Lucian Blaga University of Sibiu</t>
  </si>
  <si>
    <t>The Annals of the University of Oradea. Economic Sciences Tom XXIX 2020</t>
  </si>
  <si>
    <t>ISSN 1222-569X</t>
  </si>
  <si>
    <t>270-283</t>
  </si>
  <si>
    <t xml:space="preserve">ERIH PLUS, RePEc, DOAJ, EBSCO, SCIPIO, CABELL’S DIRECTORY OF PUBLISHING OPPORTUNITIES </t>
  </si>
  <si>
    <t>http://anale.steconomiceuoradea.ro/wp-content/uploads/2021/02/Anale-AUOES_Issue-2-din-2020.pdf</t>
  </si>
  <si>
    <t>Individual, environmental, social and behavioural risk factors for metabolic imbalance inchildren  and  young  people</t>
  </si>
  <si>
    <t>Tiron   Zina,   Nechita   Aurel,   Bogdan   Goroftei   Roxana   Elena,Violeta Sapira, Marina Virginia, George Maniu, Alexandru Nechifor,</t>
  </si>
  <si>
    <t xml:space="preserve"> Analele Universităţii“Dunărea de Jos” Galaţi</t>
  </si>
  <si>
    <t>Medicină, Fascicula  XVII</t>
  </si>
  <si>
    <t>2344-4428</t>
  </si>
  <si>
    <t>BDI</t>
  </si>
  <si>
    <t>http://www.med.ugal.ro/annals.htm</t>
  </si>
  <si>
    <t>Markers   of   inflammation   in   children   with   type   2   diabetes</t>
  </si>
  <si>
    <t>Tiron   Zina,   Nechita   Aurel,Bogdan Goroftei Roxana Elena, Violeta Sapira, Marina Virginia, George Maniu, AlexandruNechifor</t>
  </si>
  <si>
    <t> Insights from IT jobs market with text mining approach</t>
  </si>
  <si>
    <r>
      <rPr>
        <rFont val="arial narrow"/>
        <b/>
        <color rgb="FF000000"/>
        <sz val="10.0"/>
      </rPr>
      <t>Ionela Maniu</t>
    </r>
    <r>
      <rPr>
        <rFont val="Arial Narrow"/>
        <b val="0"/>
        <color rgb="FF000000"/>
        <sz val="10.0"/>
      </rPr>
      <t>, Emilia Loredana Pop, Augusta Ratiu, Eduard Traian, Stefanescu</t>
    </r>
  </si>
  <si>
    <t>SEA – Practical application of science</t>
  </si>
  <si>
    <t>VIII</t>
  </si>
  <si>
    <t>2360 – 2554</t>
  </si>
  <si>
    <t>https://seaopenresearch.eu/Journals/articles/SPAS_24_4.pdf</t>
  </si>
  <si>
    <t>Prevalenţa infecţiilor de tract urinar în cazul copiilor cu convulsii febrile</t>
  </si>
  <si>
    <r>
      <rPr>
        <rFont val="arial narrow"/>
        <color rgb="FF000000"/>
        <sz val="10.0"/>
      </rPr>
      <t xml:space="preserve">Raluca Maria Costea, Ninel Revenco (Rep. Moldova), Svetlana Hadjiu (Rep. Moldova), Cornelia Calcîi (Rep. Moldova), Sprincean Mariana (Rep. Moldova), </t>
    </r>
    <r>
      <rPr>
        <rFont val="Arial Narrow"/>
        <b/>
        <color rgb="FF000000"/>
        <sz val="10.0"/>
      </rPr>
      <t>Ionela Maniu</t>
    </r>
    <r>
      <rPr>
        <rFont val="Arial Narrow"/>
        <color rgb="FF000000"/>
        <sz val="10.0"/>
      </rPr>
      <t>, Bogdan Mihai Neamţu, Luminiţa Dobrotă</t>
    </r>
  </si>
  <si>
    <t>Buletin De Perinatologie – Journal of Reasearch and Practice</t>
  </si>
  <si>
    <t>1810-5289</t>
  </si>
  <si>
    <t>52-57</t>
  </si>
  <si>
    <t>https://ibn.idsi.md/sites/default/files/imag_file/52-57_11.pdf</t>
  </si>
  <si>
    <t xml:space="preserve">Torsion, an Information State of Evolutionary Energy and Matter </t>
  </si>
  <si>
    <t>Mircea Iosif Neamţu, Mircea Valeriu Anghel</t>
  </si>
  <si>
    <t>FTSI3</t>
  </si>
  <si>
    <t>International Journal of Computer and Information Technology</t>
  </si>
  <si>
    <t>Volume  09</t>
  </si>
  <si>
    <t>Issue 03</t>
  </si>
  <si>
    <t>ISSN: 2279 – 0764</t>
  </si>
  <si>
    <t>53-63</t>
  </si>
  <si>
    <t xml:space="preserve">http://globalimpactfactor.com/international-journal-of-computer-and-information-technology-ijcit/    </t>
  </si>
  <si>
    <t xml:space="preserve">https://ijcit.com/index.php/ijcit/issue/view/3 </t>
  </si>
  <si>
    <t>Analyzing the physical training preparation in firefighter’s relay race with obstacles 4x100 m</t>
  </si>
  <si>
    <t>Sopa Ioan Sabin ULB Sibiu; Pomohaci Marcel ULB Sibiu</t>
  </si>
  <si>
    <t>FTSI2</t>
  </si>
  <si>
    <t>Buletinul Stiintific al Academiei Fortelor Terestre "Nicolae Balcescu" SIBIU</t>
  </si>
  <si>
    <t>Vol. XXV</t>
  </si>
  <si>
    <t>No. 2 (98)</t>
  </si>
  <si>
    <t>ISSN: 2247-840X</t>
  </si>
  <si>
    <t>128-135</t>
  </si>
  <si>
    <t>DOAJ, ProQuest, EBSCO Host, OAJI, JIFactor, ROAD, SIS, SCIPIO, AcademicKeys, Science Library Index, Journal Index, I2OR, CNCSIS, Google Scholar</t>
  </si>
  <si>
    <t>https://www.armyacademy.ro/reviste/rev2_2020/Sopa_Pomohaci_Raft_2_2020.pdf</t>
  </si>
  <si>
    <t>70 / 2</t>
  </si>
  <si>
    <t>Soba Sabin</t>
  </si>
  <si>
    <t>Physical and tehnical training in firefighter’s ladder competition</t>
  </si>
  <si>
    <t>Revista Stiintifica a Academiei Fortelor Terestre "Nicolae Balcescu" SIBIU</t>
  </si>
  <si>
    <t>No. 1 (97)</t>
  </si>
  <si>
    <t>36-46</t>
  </si>
  <si>
    <t>http://www.armyacademy.ro/reviste/rev1_2020/Sopa.pdf</t>
  </si>
  <si>
    <t xml:space="preserve">70 / 2 </t>
  </si>
  <si>
    <t>Research regarding development and evaluation of agility (balance, coordination and speed) in children aged  9-10 years</t>
  </si>
  <si>
    <t xml:space="preserve">Szabo Dan Alexandru "George Palade" University Tg. Mures; Sopa Ioan Sabin ULB Sibiu; </t>
  </si>
  <si>
    <t>Health, Sports &amp; Rehabilitation Medicine CLUJ</t>
  </si>
  <si>
    <t>Vol. 20</t>
  </si>
  <si>
    <t>No. 4</t>
  </si>
  <si>
    <t>https://doi.org/10.26659/pm3.2019.20.4.154</t>
  </si>
  <si>
    <t>154-158</t>
  </si>
  <si>
    <t>EBSCO HOST, INDEX COPERNICUS, DOAJ, CITE FACTOR, CROSSREF, SCIPIO</t>
  </si>
  <si>
    <t>http://jhsrm.org/health-sports-rehabilitation-medicine-vol-21-no-1-january-march-2020/research-regarding-the-development-and-evaluation-of-agility-balance-coordination-and-speed-in-children-aged-9-10-years/</t>
  </si>
  <si>
    <t>Comparison between statistical parameters of attack and defense in high volleyball performance (CSM Volei Alba Blaj in the CEV Champions League Final Four 2018)</t>
  </si>
  <si>
    <t>Sopa Ioan Sabin ULB Sibiu; Szabo Dan Alexandru George Palade University Tg. Mures</t>
  </si>
  <si>
    <t>Bulletin of the Transilvania University of BRASOV</t>
  </si>
  <si>
    <t>Vol. 13 (62)</t>
  </si>
  <si>
    <t xml:space="preserve">No. 1 </t>
  </si>
  <si>
    <t xml:space="preserve">https://doi.org/10.31926/but.shk.2020.13.62.1.12 </t>
  </si>
  <si>
    <t>93-102</t>
  </si>
  <si>
    <t>EBSCO Publishing DataBase, ERIH Plus, ProQuest, DOAJ, Crossref</t>
  </si>
  <si>
    <t>http://webbut.unitbv.ro/Bulletin/Series%20IX/2020/BULETIN%20I/12_Sopa.pdf</t>
  </si>
  <si>
    <t>Study regarding the level of bio-motor and health of children from gymnasium level</t>
  </si>
  <si>
    <t>Szabo Dan Alexandru George Palade University Tg. Mures; Sopa Ioan Sabin ULB Sibiu</t>
  </si>
  <si>
    <t>Sport si Societate, Interdisciplinary Journal of Physical Education and Sports IASI</t>
  </si>
  <si>
    <t>Vol. 20 (1)</t>
  </si>
  <si>
    <t>Issue 1</t>
  </si>
  <si>
    <t>https://doi.org/10.36836/2020/1/13</t>
  </si>
  <si>
    <t>EBSCO SportsDiscus, Academic Journals Database, Crossref, ULRICHSWEB</t>
  </si>
  <si>
    <t>https://sportsisocietate.ro/articol/480</t>
  </si>
  <si>
    <t>Psychomotor evaluation of sportive and non-sportive children</t>
  </si>
  <si>
    <t>Szabo Dan Alexandru George Palade University Tg. Mures; Neagu Nicolae George Palade University Tg. Mures; Ardelean Mariana George Palade University Tg. Mures; Sopa Ioan Sabin ULB Sibiu</t>
  </si>
  <si>
    <t>Discobolul - Physical Education, Sport and Kinetotherapy Journal BUCURESTI</t>
  </si>
  <si>
    <t>Vol. 59</t>
  </si>
  <si>
    <t>https://doi.org/10.35189/dpeskj.2020.59.1.6</t>
  </si>
  <si>
    <t>56-69</t>
  </si>
  <si>
    <t>ERIH PLUS, EBSCO, DOAJ, CrossRef, Index Copernicus, JIF, DAIJ, ESJI, SIS, J-Gate, SCIPIO, OAJI.net, Google Academic</t>
  </si>
  <si>
    <t>https://discobolulunefs.ro/media/6.%20dpeskj2020.59.1.6.pdf</t>
  </si>
  <si>
    <t>70 / 4</t>
  </si>
  <si>
    <t>Study regarding the level of physical and functional development of children from primary school level</t>
  </si>
  <si>
    <t>Journal of Physical Education and Sport (JPES) PITESTI</t>
  </si>
  <si>
    <t>Issue 3</t>
  </si>
  <si>
    <t>DOI:10.7752/jpes.2020.03206</t>
  </si>
  <si>
    <t>1497-1504</t>
  </si>
  <si>
    <t>CrossRef, Scopus Elsevier, EBSCO Sport Discus, Proquest, DOAJ, OPEN J -GATE, Index Copernicus, Google Academic, SCIPIO, ERIH PLUS</t>
  </si>
  <si>
    <t>https://efsupit.ro/images/stories/mai2020/Art%20206.pdf</t>
  </si>
  <si>
    <t>The importance of volleyball game in physical education lessons at gymnasium level</t>
  </si>
  <si>
    <t>Sopa Ioan Sabin ULBS Pomohaci Marcel ULBS</t>
  </si>
  <si>
    <t>Analele Universitatii din Oradea - Fascicula Educatie Fizica si Sport ORADEA</t>
  </si>
  <si>
    <t>Vol. XXX</t>
  </si>
  <si>
    <t>Issue 2020</t>
  </si>
  <si>
    <t>ISSN: 2286-2870</t>
  </si>
  <si>
    <t>17-25</t>
  </si>
  <si>
    <t>Index Copernicus, DOAJ, WorldCat, SCIPIO, EuroPub</t>
  </si>
  <si>
    <t>http://www.fefsoradea.ro/Fascicula_Educatie_Fizica_si_Sport/2020/2.FEFS_2020_Sopa.pdf</t>
  </si>
  <si>
    <t>Analyzing and comparing anthropometric indices as contributory factors of influence in sports performance</t>
  </si>
  <si>
    <t>Szabo Dan Alexandru George Palade University Tg. Mures; Nicolae Neagu George Palade University Tg. Mures; Gliga Alexandra Camelia George Palade University Tg. Mures Sopa Ioan Sabin ULB Sibiu</t>
  </si>
  <si>
    <t>3-16</t>
  </si>
  <si>
    <t>http://www.fefsoradea.ro/Fascicula_Educatie_Fizica_si_Sport/2020/1.FEFS_2020_Szabo.pdf</t>
  </si>
  <si>
    <t>Research regarding physical training in firefighters carrying the intervention device</t>
  </si>
  <si>
    <t>Pomohaci Marcel ULBS, Sopa Ioan Sabin ULBS</t>
  </si>
  <si>
    <t>No. 3 (99)</t>
  </si>
  <si>
    <t>223-231</t>
  </si>
  <si>
    <t>https://www.armyacademy.ro/reviste/rev3_2020/Pomohaci.pdf</t>
  </si>
  <si>
    <t>Study regarding the physical training in firefighters' obastacle cours</t>
  </si>
  <si>
    <t>No. 4 (100)</t>
  </si>
  <si>
    <t>337-346</t>
  </si>
  <si>
    <t>https://www.armyacademy.ro/reviste/rev4_2020/Pomohaci_Sopa_Raft_4_2020.pdf</t>
  </si>
  <si>
    <t>Analytic study regarding physical development and health level at youth population aged between 10 and 15 years old</t>
  </si>
  <si>
    <t>Szabo Dan Alexandru UMFST  Neagu Nicolae UMFST Fodor Decebal UMFST Stoica Bianca Andreea UMFST  Sopa Ioan Sabin ULBS</t>
  </si>
  <si>
    <t>Studia UBB Educatio Artis Gymn CLUJ</t>
  </si>
  <si>
    <t>Vol. LXV</t>
  </si>
  <si>
    <t>No. 2</t>
  </si>
  <si>
    <t xml:space="preserve">DOI:10.24193/subbeag.65(2).13 </t>
  </si>
  <si>
    <t>39-54</t>
  </si>
  <si>
    <t>SCIPIO, EBSCO, ProQuest, Index Copernicus, DOAJ, Openaccessarticles.com, ERIH PLUS, J-Gate</t>
  </si>
  <si>
    <t>http://studia.ubbcluj.ro/download/pdf/1316.pdf</t>
  </si>
  <si>
    <t>70 / 5</t>
  </si>
  <si>
    <t xml:space="preserve">The impact of kinesiotherapy in the recovery of adolescents with scoliosis deficiency </t>
  </si>
  <si>
    <t>Szabo Dan Alexandru GPUTM; Neagu Nicolae George GPUTM; Sopterean T. A. GPUTM; Munteanu R. M. GPUTM; Sopa Ioan Sabin ULBS</t>
  </si>
  <si>
    <t xml:space="preserve">https://doi.org/10.31926/but.shk.2020.13.62.2.31 </t>
  </si>
  <si>
    <t>241-250</t>
  </si>
  <si>
    <t>http://webbut.unitbv.ro/Bulletin/Series%20IX/2020/BULETIN%20I%20PDF/31_Szabo.pdf</t>
  </si>
  <si>
    <t>Kinematic angular analysis of cinematic biomechanics in forearm flexion: a case study</t>
  </si>
  <si>
    <t>Szabo Dan Alexandru UMFST  Neagu Nicolae UMFST Sopa Ioan Sabin ULBS</t>
  </si>
  <si>
    <t>Geosport For Society Oradea</t>
  </si>
  <si>
    <t>Vol. 13</t>
  </si>
  <si>
    <t>No. 2/2020</t>
  </si>
  <si>
    <t>DOI 10.30892/gss.1305-065</t>
  </si>
  <si>
    <t>140-148</t>
  </si>
  <si>
    <t>ERIH PLUS, DOAJ, INDEX COPERNICUS, J-GATE, GENAMICS, SCIPIO</t>
  </si>
  <si>
    <t xml:space="preserve">http://geosport.uoradea.ro/2020_2/gss.1305-065.pdf </t>
  </si>
  <si>
    <t>70 / 3</t>
  </si>
  <si>
    <t xml:space="preserve">Discovering the anxiety level of a basketball team using SCAT questionnaire </t>
  </si>
  <si>
    <t>Sopa Ioan Sabin    ULBS Pomohaci Marcel ULBS</t>
  </si>
  <si>
    <t xml:space="preserve">Timisoara Physical Education and Rehabilitation Journal </t>
  </si>
  <si>
    <t>No. 25</t>
  </si>
  <si>
    <t>DOI:10.2478/tperj-2020-0010</t>
  </si>
  <si>
    <t>7-15</t>
  </si>
  <si>
    <t>Baidu Scholar, Case, CNKI Scholar, CNPIEC, Dimensions, DOAJ, EBSCO, Educational Research Abstracts Online, ProQuest, J-Gate, WorldCat</t>
  </si>
  <si>
    <t>https://tperj.uvt.ro/wp-content/uploads/2020/12/TPERJ_vol_13_issue_25_art_1.pdf</t>
  </si>
  <si>
    <t>Eye-hand relationship of proprioceptive motor control and coordination in children 10-12 years old</t>
  </si>
  <si>
    <t>Szabo Dan Alexandru George Palade University Tg. Mures; Neagu Nicolae George Palade University Tg. Mures; Teodorescu Silvia UNEFS Bucuresti; Sopa Ioan Sabin ULB Sibiu</t>
  </si>
  <si>
    <t>Health, Sports &amp; Rehabilitation Medicine      CLUJ</t>
  </si>
  <si>
    <t>Vol. 21</t>
  </si>
  <si>
    <t>No. 3</t>
  </si>
  <si>
    <t>https://doi.org/10.26659/pm3.2020.21.3.185</t>
  </si>
  <si>
    <t>185-191</t>
  </si>
  <si>
    <t>https://www.researchgate.net/publication/345318953_Eye-hand_relationship_of_proprioceptive_motor_control_and_coordination_in_children_10-11_years_old</t>
  </si>
  <si>
    <t xml:space="preserve">https://www.armyacademy.ro/reviste/rev2_2020/Sopa_Pomohaci_Raft_2_2020.pdf </t>
  </si>
  <si>
    <t>Pomohaci Marcel</t>
  </si>
  <si>
    <t>Revista Stiintifica a Academiei Fortelor Terestre "Nicolae Balcescu" Sibiu</t>
  </si>
  <si>
    <t xml:space="preserve">http://www.armyacademy.ro/reviste/rev1_2020/Sopa.pdf </t>
  </si>
  <si>
    <t>Mountainous lotic systems dams associated environmental risks – a comparative short review between Carpathians and Alps</t>
  </si>
  <si>
    <t>Bănăduc D. (ULBS), Noblet B. (ESAIP, La Salle, École D՚Inginieurs), Chauveau R (ESAIP, La Salle, École D՚Inginieurs)., Latrache Y., Touati A.(ESAIP, La Salle, École D՚Inginieurs), Curtean-Bănăduc A. (ULBS)</t>
  </si>
  <si>
    <t>Acta Oecologica Carpatica</t>
  </si>
  <si>
    <t>XIII</t>
  </si>
  <si>
    <t>I</t>
  </si>
  <si>
    <t>ISSN 2065-7064</t>
  </si>
  <si>
    <t>57-68</t>
  </si>
  <si>
    <t>EBSCO: Academic Search Complete
TOC Premier Database Coverage List
Ulrichs Web - Global Serials Directory</t>
  </si>
  <si>
    <t>http://site.magazines.ulbsibiu.ro/actaoc/AOC%20XIII%20Contents%20and%20Papers.pdf</t>
  </si>
  <si>
    <t>Bănăduc D. (ULBS), Noblet B. (ESAIP, La Salle, École D՚Inginieurs), Chauveau R. ESAIP, La Salle, École D՚Inginieurs, Latrache Y. (ESAIP, La Salle, École D՚Inginieurs), Touati A.(ESAIP, La Salle, École D՚Inginieurs), Curtean-Bănăduc A. (ULBS)</t>
  </si>
  <si>
    <t xml:space="preserve">LAND SNAILS DIVERSITY IN GRASSLANDS FROM SOUTHERN TRANSYLVANIA (ROMANIA) </t>
  </si>
  <si>
    <t>Gheoca Voichita</t>
  </si>
  <si>
    <t>Acta Oecologica Carpathica</t>
  </si>
  <si>
    <t>ISSN 2065-7064; ISSN-L 2065-7064</t>
  </si>
  <si>
    <t>45-56</t>
  </si>
  <si>
    <t>EBSCO, Ulrich</t>
  </si>
  <si>
    <t>http://site.magazines.ulbsibiu.ro/actaoc/45-5613.pdf</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</si>
  <si>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</si>
  <si>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</si>
  <si>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Lista editurilor internationale de prestigiu se regaseste pe site-ul Serviciului CDI: https://cercetare.ulbsibiu.ro/ro/platforma-siepas/metodologie-siepas-2017/.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</si>
  <si>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rFont val="arial narrow"/>
        <color theme="1"/>
        <sz val="10.0"/>
      </rPr>
      <t xml:space="preserve">În această categorie intră automat şi cărţile / capitolele de cărţi indexate în TR şi respectiv Scopus. </t>
    </r>
    <r>
      <rPr>
        <rFont val="Arial Narrow"/>
        <b/>
        <color theme="1"/>
        <sz val="10.0"/>
      </rPr>
      <t>Nu se acceptă</t>
    </r>
    <r>
      <rPr>
        <rFont val="Arial Narrow"/>
        <color theme="1"/>
        <sz val="10.0"/>
      </rPr>
      <t xml:space="preserve"> ȋn această categorie volumele de conferință (Proceedings).</t>
    </r>
  </si>
  <si>
    <r>
      <rPr>
        <rFont val="Arial Narrow"/>
        <b/>
        <color rgb="FF000000"/>
        <sz val="10.0"/>
      </rPr>
      <t>Plafoane maxime anuale</t>
    </r>
    <r>
      <rPr>
        <rFont val="Arial Narrow"/>
        <color rgb="FF000000"/>
        <sz val="10.0"/>
      </rPr>
      <t xml:space="preserve">, pentru publicarea în </t>
    </r>
    <r>
      <rPr>
        <rFont val="Arial Narrow"/>
        <b/>
        <color rgb="FF000000"/>
        <sz val="10.0"/>
      </rPr>
      <t>edituri internaţionale de prestigiu</t>
    </r>
    <r>
      <rPr>
        <rFont val="Arial Narrow"/>
        <color rgb="FF000000"/>
        <sz val="10.0"/>
      </rPr>
      <t xml:space="preserve">:
• 1500 puncte / declarant, indiferent de numărul de cărţi declarate 
</t>
    </r>
    <r>
      <rPr>
        <rFont val="Arial Narrow"/>
        <b/>
        <color rgb="FF000000"/>
        <sz val="10.0"/>
      </rPr>
      <t xml:space="preserve">Plafoane maxime anual, </t>
    </r>
    <r>
      <rPr>
        <rFont val="Arial Narrow"/>
        <b/>
        <color rgb="FF000000"/>
        <sz val="10.0"/>
        <u/>
      </rPr>
      <t>cerinţe</t>
    </r>
    <r>
      <rPr>
        <rFont val="Arial Narrow"/>
        <b/>
        <color rgb="FF000000"/>
        <sz val="10.0"/>
      </rPr>
      <t xml:space="preserve"> </t>
    </r>
    <r>
      <rPr>
        <rFont val="Arial Narrow"/>
        <b/>
        <color rgb="FF000000"/>
        <sz val="10.0"/>
        <u/>
      </rPr>
      <t>cumulative</t>
    </r>
    <r>
      <rPr>
        <rFont val="Arial Narrow"/>
        <b/>
        <color rgb="FF000000"/>
        <sz val="10.0"/>
      </rPr>
      <t xml:space="preserve"> </t>
    </r>
    <r>
      <rPr>
        <rFont val="Arial Narrow"/>
        <color rgb="FF000000"/>
        <sz val="10.0"/>
      </rPr>
      <t>pentru publicarea în</t>
    </r>
    <r>
      <rPr>
        <rFont val="Arial Narrow"/>
        <b/>
        <color rgb="FF000000"/>
        <sz val="10.0"/>
      </rPr>
      <t xml:space="preserve"> edituri internaţionale</t>
    </r>
    <r>
      <rPr>
        <rFont val="Arial Narrow"/>
        <color rgb="FF000000"/>
        <sz val="10.0"/>
      </rPr>
      <t>:
• 1500 puncte / declarant, indiferent de numărul de cărţi declarate 
• 1500 puncte / carte, indiferent de numărul de declaranţi</t>
    </r>
  </si>
  <si>
    <r>
      <rPr>
        <rFont val="Arial Narrow"/>
        <b/>
        <color rgb="FF000000"/>
        <sz val="10.0"/>
      </rPr>
      <t>* Punctaje de referință:</t>
    </r>
    <r>
      <rPr>
        <rFont val="Arial Narrow"/>
        <color rgb="FF000000"/>
        <sz val="10.0"/>
      </rPr>
      <t xml:space="preserve">
• 10 puncte / pagină, pentru carte nouă publicată în edituri internaţionale de prestigiu (lista este disponibilă pe site-ul CDI)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</si>
  <si>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</si>
  <si>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Titlul cărții</t>
  </si>
  <si>
    <t>Numele și prenumele autorilor</t>
  </si>
  <si>
    <t>Editura 
(se precizează în paranteză dacă este vorba de editură de prestigiu)</t>
  </si>
  <si>
    <t>ISBN-ul cărții</t>
  </si>
  <si>
    <t>Luna publicării</t>
  </si>
  <si>
    <t>Nr. pag.</t>
  </si>
  <si>
    <t>Law and ethics in sport. Elements of law.</t>
  </si>
  <si>
    <t xml:space="preserve">Pomohaci Marcel Sopa Ioan Sabin </t>
  </si>
  <si>
    <t>LAP LAMBERT (editura internationala)</t>
  </si>
  <si>
    <t>978-620-0-50686-3</t>
  </si>
  <si>
    <t>Ianuarie</t>
  </si>
  <si>
    <t>3.5 x 489 = 1711.5 / 2</t>
  </si>
  <si>
    <t>Athletics walking coach's handbook - Related issues about optimization in high performance race walking training</t>
  </si>
  <si>
    <t>Bădescu Delia</t>
  </si>
  <si>
    <t xml:space="preserve">LAP LAMBERT Academic Publishing </t>
  </si>
  <si>
    <t>978-620-2-55401-5</t>
  </si>
  <si>
    <t xml:space="preserve">mai </t>
  </si>
  <si>
    <t>256 pag x 3,5puncte = 896 puncte</t>
  </si>
  <si>
    <t>Human Impact on Danube Watershed Biodiversity in the XXI Century; Capitolul Human impact effects on Târnava River biodiversity (Transylvania, Romania)</t>
  </si>
  <si>
    <t>Curtean-Bănăduc A. (ULBS) and Bănăduc D. (ULBS)</t>
  </si>
  <si>
    <t>Springer</t>
  </si>
  <si>
    <t>ISBN 978-3-030-37242-1-5</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</si>
  <si>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</si>
  <si>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</si>
  <si>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rFont val="Arial Narrow"/>
        <b/>
        <color theme="1"/>
        <sz val="10.0"/>
      </rPr>
      <t>Nu se acceptă</t>
    </r>
    <r>
      <rPr>
        <rFont val="Arial Narrow"/>
        <color theme="1"/>
        <sz val="10.0"/>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</si>
  <si>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</si>
  <si>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r>
      <rPr>
        <rFont val="Arial Narrow"/>
        <b/>
        <color theme="1"/>
        <sz val="10.0"/>
      </rPr>
      <t>Nu se acceptă</t>
    </r>
    <r>
      <rPr>
        <rFont val="Arial Narrow"/>
        <color theme="1"/>
        <sz val="10.0"/>
      </rPr>
      <t xml:space="preserve"> reeditări mai devreme de 3 ani</t>
    </r>
  </si>
  <si>
    <r>
      <rPr>
        <rFont val="Arial Narrow"/>
        <b/>
        <color theme="1"/>
        <sz val="10.0"/>
      </rPr>
      <t>Plafoane maxime anual</t>
    </r>
    <r>
      <rPr>
        <rFont val="Arial Narrow"/>
        <color theme="1"/>
        <sz val="10.0"/>
      </rPr>
      <t>, cerinţe cumulative:
• 300 puncte / declarant, indiferent de numărul de cărţi declarate și
• 400 puncte / carte, indiferent de numărul de declaranţi.</t>
    </r>
  </si>
  <si>
    <r>
      <rPr>
        <rFont val="Arial Narrow"/>
        <b/>
        <color theme="1"/>
        <sz val="10.0"/>
      </rPr>
      <t>* Punctaje de referință:</t>
    </r>
    <r>
      <rPr>
        <rFont val="Arial Narrow"/>
        <color theme="1"/>
        <sz val="10.0"/>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</si>
  <si>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t>Editura</t>
  </si>
  <si>
    <t>Operatori integrali pe spatii de functii complexe</t>
  </si>
  <si>
    <t>Techno Media</t>
  </si>
  <si>
    <t>978-606-616-399-6</t>
  </si>
  <si>
    <t>Decembrie</t>
  </si>
  <si>
    <t>Tehnica si tactica in jocul de volei</t>
  </si>
  <si>
    <t>Pomohaci Marcel, Sopa Ioan Sabin</t>
  </si>
  <si>
    <t>Editura Universitatii "Lucian Blaga" din Sibiu</t>
  </si>
  <si>
    <t>978-606-12-1756-4</t>
  </si>
  <si>
    <t>Iunie</t>
  </si>
  <si>
    <t>Selectia in jocul de volei. Pregatirea tehnico-tactica in minivolei</t>
  </si>
  <si>
    <t>978-606-12-1755-7</t>
  </si>
  <si>
    <t xml:space="preserve">Elemente de procesare a semnalelor discrete </t>
  </si>
  <si>
    <t>Birsan Eugen</t>
  </si>
  <si>
    <t>Universitatii Lucian Blaga din Sibiu</t>
  </si>
  <si>
    <t>ISBN 978-606-12-1808-0</t>
  </si>
  <si>
    <t>decembrie</t>
  </si>
  <si>
    <t>Bîrsan Eugen</t>
  </si>
  <si>
    <t xml:space="preserve"> Didactica educației fizice și psihomotorii </t>
  </si>
  <si>
    <t>Achim Constantin</t>
  </si>
  <si>
    <t>ULBS</t>
  </si>
  <si>
    <t xml:space="preserve">ISBN 978-606-12-1757-1, </t>
  </si>
  <si>
    <t>Septembrie</t>
  </si>
  <si>
    <t xml:space="preserve"> Didactica școlară în educație fizică și sport</t>
  </si>
  <si>
    <t xml:space="preserve">978-606-12-1758-8, </t>
  </si>
  <si>
    <t xml:space="preserve">I8 - Editor volum ştiinţific 
(carte, volum conferinţă, îngrijitor colecţie ...) 
</t>
  </si>
  <si>
    <t>Decizia privind caracterul ştiinţific al publicaţiei se ia la nivel de departament.</t>
  </si>
  <si>
    <r>
      <rPr>
        <rFont val="arial narrow"/>
        <color theme="1"/>
        <sz val="10.0"/>
      </rPr>
      <t xml:space="preserve">Un </t>
    </r>
    <r>
      <rPr>
        <rFont val="Arial Narrow"/>
        <b/>
        <color theme="1"/>
        <sz val="10.0"/>
      </rPr>
      <t xml:space="preserve">volum / o carte este considerată internaţională / naţională </t>
    </r>
    <r>
      <rPr>
        <rFont val="Arial Narrow"/>
        <color theme="1"/>
        <sz val="10.0"/>
      </rPr>
      <t>dacă ISBN-ul este din străinătate, ȋntr-o limbă de circulație internațională, respectiv din ţară.</t>
    </r>
  </si>
  <si>
    <r>
      <rPr>
        <rFont val="Arial Narrow"/>
        <b/>
        <color theme="1"/>
        <sz val="10.0"/>
      </rPr>
      <t>Conferința este internațională</t>
    </r>
    <r>
      <rPr>
        <rFont val="Arial Narrow"/>
        <color theme="1"/>
        <sz val="10.0"/>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rFont val="Arial Narrow"/>
        <b/>
        <color theme="1"/>
        <sz val="10.0"/>
      </rPr>
      <t>Criterii pentru conferinţa naţională</t>
    </r>
    <r>
      <rPr>
        <rFont val="Arial Narrow"/>
        <color theme="1"/>
        <sz val="10.0"/>
      </rPr>
      <t xml:space="preserve">, cel puţin: pagina web; program ştiinţific; comitet stiintific; volum al conferintei. Nu se iau în calcul volumele manifestărilor ştiinţifice studenţeşti, care se raportează la componenta didactică a SIEPAS. </t>
    </r>
  </si>
  <si>
    <t>Nu se ia în calcul calitatea de editor revistă / volum revistă care se raportează la I14.</t>
  </si>
  <si>
    <r>
      <rPr>
        <rFont val="Arial Narrow"/>
        <b/>
        <color theme="1"/>
        <sz val="10.0"/>
      </rPr>
      <t>* Punctaje de referință:</t>
    </r>
    <r>
      <rPr>
        <rFont val="Arial Narrow"/>
        <b/>
        <color theme="1"/>
        <sz val="10.0"/>
        <u/>
      </rPr>
      <t xml:space="preserve">
Volume științifice publicate în străinătate, la o editură de prestigiu internațional (lista diponibilă pe site-ul https://cercetare.ulbsibiu.ro/ro/platforma-siepas/metodologie-siepas-2017/):</t>
    </r>
    <r>
      <rPr>
        <rFont val="Arial Narrow"/>
        <color theme="1"/>
        <sz val="10.0"/>
      </rPr>
      <t xml:space="preserve">
</t>
    </r>
    <r>
      <rPr>
        <rFont val="Arial Narrow"/>
        <color theme="1"/>
        <sz val="10.0"/>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rFont val="Arial Narrow"/>
        <color theme="1"/>
        <sz val="10.0"/>
      </rPr>
      <t xml:space="preserve">
</t>
    </r>
    <r>
      <rPr>
        <rFont val="Arial Narrow"/>
        <b/>
        <color theme="1"/>
        <sz val="10.0"/>
        <u/>
      </rPr>
      <t>Volume științifice / volume ale conferinţelor (proceedings)</t>
    </r>
    <r>
      <rPr>
        <rFont val="Arial Narrow"/>
        <color theme="1"/>
        <sz val="10.0"/>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</si>
  <si>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Titlul volumului științific / 
Titlul volumului conferinței</t>
  </si>
  <si>
    <t>Numele și prenumele editorilor din țară</t>
  </si>
  <si>
    <t>Editura / Conferința</t>
  </si>
  <si>
    <t>Link editură / link conferință</t>
  </si>
  <si>
    <t>Punctaj total de referință*</t>
  </si>
  <si>
    <t>7th International Conference on Modelling and Development of Intelligent Systems                      Volume of Abstracts and Program</t>
  </si>
  <si>
    <t>Raulea Cristina</t>
  </si>
  <si>
    <t>ISSN 2734 – 8695
ISSN – L 2734 – 8695</t>
  </si>
  <si>
    <t>http://sites.conferences.ulbsibiu.ro/mdis/2020/</t>
  </si>
  <si>
    <t>© 2020                                         Modelling and Development of Intelligent Systems, Revised Selected Papers  (from the 6th International Conference, MDIS 2019, Sibiu, Romania, October 3–5, 2019)</t>
  </si>
  <si>
    <t>Dana Simian,   Laura Florentina Stoica</t>
  </si>
  <si>
    <t>Springer Nature Switzerland AG. Part of Springer Nature.</t>
  </si>
  <si>
    <t>ISBN 978-3-030-39236-9,  ISBN online 978-3-030-39237-6</t>
  </si>
  <si>
    <t>https://link.springer.com/book/10.1007%2F978-3-030-39237-6</t>
  </si>
  <si>
    <t>Proceedings of the International Conference on Applied Informatics</t>
  </si>
  <si>
    <t>Dana Simian, 
Associated Editor                  Laura Florentina Stoica</t>
  </si>
  <si>
    <t>Editura Universității "Lucian Blaga", Sibiu</t>
  </si>
  <si>
    <t>ISSN 2069 – 864X (CD support) ISSN – L = 2069 – 864X (online)</t>
  </si>
  <si>
    <t>http://sites.conferences.ulbsibiu.ro/icdd/2020/files/Proceedings_ICDD2020.pdf</t>
  </si>
  <si>
    <t>Modelling and Development of Intelligent Systems (6th International Conference, MDIS 2019, Sibiu, Romania, October 3–5, 2019, Revised Selected Papers)</t>
  </si>
  <si>
    <t>Simian, Dana, Stoica, Laura Florentina (Eds.)</t>
  </si>
  <si>
    <r>
      <rPr>
        <rFont val="Arial Narrow"/>
        <b/>
        <color theme="1"/>
        <sz val="10.0"/>
      </rPr>
      <t>Publisher:</t>
    </r>
    <r>
      <rPr>
        <rFont val="Arial Narrow"/>
        <color theme="1"/>
        <sz val="10.0"/>
      </rPr>
      <t xml:space="preserve">
Springer International Publishing
Copyright 
</t>
    </r>
    <r>
      <rPr>
        <rFont val="Arial Narrow"/>
        <b/>
        <color theme="1"/>
        <sz val="10.0"/>
      </rPr>
      <t>Holder:</t>
    </r>
    <r>
      <rPr>
        <rFont val="Arial Narrow"/>
        <color theme="1"/>
        <sz val="10.0"/>
      </rPr>
      <t xml:space="preserve">
Springer Nature Switzerland AG</t>
    </r>
  </si>
  <si>
    <t>ISBN 978-3-030-39237-6</t>
  </si>
  <si>
    <t>Ianuarie 2020</t>
  </si>
  <si>
    <t>Proceedings of the International Conference on Applied Informatics Imagination, Creativity, Design, Development - ICDD 2020</t>
  </si>
  <si>
    <t>Editura ULBS</t>
  </si>
  <si>
    <t>ISSN 2069 – 864X (CD support)
ISSN – L = 2069 – 864X (online)</t>
  </si>
  <si>
    <t>Mathematical Analysis I: Approximation Theory ICRAPAM 2018, New Delhi, India, October 23–25</t>
  </si>
  <si>
    <t>Springer Proceedings in Mathematics &amp; Statistics</t>
  </si>
  <si>
    <t>978-981-15-1153-0</t>
  </si>
  <si>
    <t>https://www.springer.com/gp/book/9789811511523</t>
  </si>
  <si>
    <t>Human Impact on Danube Watershed Biodiversity in the XXI Century</t>
  </si>
  <si>
    <t>Bănăduc D. (ULBS) and Curtean-Bănăduc A. (ULBS)</t>
  </si>
  <si>
    <t>https://www.springer.com/gp/book/9783030372415</t>
  </si>
  <si>
    <t xml:space="preserve">I9 - Citări </t>
  </si>
  <si>
    <r>
      <rPr>
        <rFont val="Arial Narrow"/>
        <b/>
        <color theme="1"/>
        <sz val="10.0"/>
      </rPr>
      <t>Auto-citările</t>
    </r>
    <r>
      <rPr>
        <rFont val="Arial Narrow"/>
        <color theme="1"/>
        <sz val="10.0"/>
      </rPr>
      <t xml:space="preserve"> (citări în articole ale oricăruia dintre autori) </t>
    </r>
    <r>
      <rPr>
        <rFont val="Arial Narrow"/>
        <b/>
        <color theme="1"/>
        <sz val="10.0"/>
      </rPr>
      <t>se exclud</t>
    </r>
    <r>
      <rPr>
        <rFont val="Arial Narrow"/>
        <color theme="1"/>
        <sz val="10.0"/>
      </rPr>
      <t>.</t>
    </r>
  </si>
  <si>
    <r>
      <rPr>
        <rFont val="Arial Narrow"/>
        <b/>
        <color theme="1"/>
        <sz val="10.0"/>
      </rPr>
      <t>Citarile în teze de doctorat / lucrări de disertaţie / lucrări de licenţă</t>
    </r>
    <r>
      <rPr>
        <rFont val="Arial Narrow"/>
        <color theme="1"/>
        <sz val="10.0"/>
      </rPr>
      <t xml:space="preserve"> susţinute în România</t>
    </r>
    <r>
      <rPr>
        <rFont val="Arial Narrow"/>
        <b/>
        <color theme="1"/>
        <sz val="10.0"/>
      </rPr>
      <t xml:space="preserve"> se exclud</t>
    </r>
    <r>
      <rPr>
        <rFont val="Arial Narrow"/>
        <color theme="1"/>
        <sz val="10.0"/>
      </rPr>
      <t>.</t>
    </r>
  </si>
  <si>
    <r>
      <rPr>
        <rFont val="Arial Narrow"/>
        <b/>
        <color theme="1"/>
        <sz val="10.0"/>
      </rPr>
      <t>* Punctaje de referință:</t>
    </r>
    <r>
      <rPr>
        <rFont val="Arial Narrow"/>
        <color theme="1"/>
        <sz val="10.0"/>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</si>
  <si>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Numele și prenumele autorilor lucrării citate (se menționează în paranteză afilierea)</t>
  </si>
  <si>
    <t>Lucrarea citată (titlu)</t>
  </si>
  <si>
    <t>Publicația în care este citată lucrarea (autori, titlu, revistă ...)</t>
  </si>
  <si>
    <t>Link către publicația în care este citată lucrarea</t>
  </si>
  <si>
    <t>Baza de date în care este citată lucrarea (WoS / SCOPUS / altă bază de date sau carte)</t>
  </si>
  <si>
    <t>How can we apply the Model of the Quality of Life and of the Quality of Life Management in an Economy based on Knowledge?, Economic Research - Ekonomska Istraživanja, vol.30, 1, 2017, 629-646</t>
  </si>
  <si>
    <t>J. Lara, Francisco(
The Busch School of Business, The Catholic University of America, Washington, D.C, USA),Helena Mogorrón-Guerrero( University of Valencia, Spain), 
Samuel Ribeiro-Navarrete( University of Valencia, Spain) Knowledge of managerial competencies: cross-cultural analysis between American and European students,Economic Research- Ekonomska Istraživanja, 33(1), 2020, 1-17</t>
  </si>
  <si>
    <t>https://hrcak.srce.hr/index.php?show=clanak&amp;id_clanak_jezik=334024</t>
  </si>
  <si>
    <t>Wos</t>
  </si>
  <si>
    <t>Examples of Using the SPSS and WinQSB Softwares for Collecting and Analyzing Data in Order to Obtain the Optimum Quality, Revista Metalurgia Internaţional, Bucureşti, vol.XVII, nr.6, 2012, 187-191</t>
  </si>
  <si>
    <t>Amjad Hussien( Civil Engineering Department, College of Engineering, The University of Al-Muthanna,
Samawah, Iraq
), Noorance Al-Mukaram(Civil Engineering Department, College of Engineering, The University of Babylon, Hilla, Iraq), Ruqayah Mohammed(Civil Engineering Research Group, School of Computing, Science and Engineering, The
University of Salford, Manchester, United Kingdom), Development of optimal location and design capacity of wastewater treatment plants for urban areas: a case study in Samawah city,IOP Conference Series: Materials Science and Engineering,671, 2020, 1-13</t>
  </si>
  <si>
    <t>https://iopscience.iop.org/article/10.1088/1757-899X/671/1/012089/meta</t>
  </si>
  <si>
    <t>scholar google</t>
  </si>
  <si>
    <t>Fixed Points for Multivalued Weighted Mean Contractions in a Symmetric Generalized Metric Space, Symmetry 2020, 12, 134</t>
  </si>
  <si>
    <t>Pradip Debnath(Department of Applied Science and Humanities, Assam University, India), Manuel de La Sen(Institute of Research and Development of Processes, University of the Basque Country,Spain), Contractive Inequalities for Some Asymptotically Regular Set-Valued Mappings and Their Fixed Points, Symmetry, 2020</t>
  </si>
  <si>
    <t>Bucur Amelia, Guran Liliana, Petruşel Adrian</t>
  </si>
  <si>
    <t>Fixed Point Theorem for Multivalued Operators on a Set Endowed with Vector-Valued Metrics and Applications, Fixed Point Theory, no.1, 19-34, Cluj-Napoca, 2009</t>
  </si>
  <si>
    <t>Lakshmi Narayan Mishra and Animesh Gupta(Department of Mathematics, School of Advanced Sciences, Vellore Institute of Technology
University, India), Application of n−tupled fixed points of contractive type
operators for Ulam-Hyers stability, Palestine Journal of Mathematics, 2020, pag.11-31</t>
  </si>
  <si>
    <t>https://www.researchgate.net/profile/Lakshmi_Mishra/publication/340386760_Application_of_n-tupled_fixed_points_of_contractive_type_operators_for_Ulam-Hyers_stability/links/5e8610934585150839b93261/Application-of-n-tupled-fixed-points-of-contractive-type-operators-for-Ulam-Hyers-stability.pdf</t>
  </si>
  <si>
    <t>ZentralBlatt Math 
American Math Reviews
scholar google</t>
  </si>
  <si>
    <t>Bucur Amelia, Dobrotă Gabriela, Dumitraşcu Oana</t>
  </si>
  <si>
    <t>Implications of Fiscal Pressure on the Sustainability of the Equilibrium and Performance of Companies. Evidences in the Rubber and Plastic Industry from Romania, Sustainability, 11(7), 2019, pag.1-16</t>
  </si>
  <si>
    <t>Cristina Valeria Laslo, Aspects Regarding the Taxation as Microenterprise, Annals of the „Constantin Brâncuşi” University of Târgu Jiu, Economy Series, Issue 1/2020, pag.161-168</t>
  </si>
  <si>
    <t>http://www.utgjiu.ro/revista/ec/pdf/2020-01/24_Laslo2.pdf</t>
  </si>
  <si>
    <t xml:space="preserve">Elena G. Popkova(MGIMO University,
Moscow,
Russian Federation), A New Treatment of Quality of
Goods and Services in the
Conditions of the Knowlwdge
Economy: Opposition of Tradittons and  Innovations, 
International Journal for Quality Research 14(2), 2020,  329–346
</t>
  </si>
  <si>
    <t>http://ijqr.net/journal/v14-n2/1.pdf</t>
  </si>
  <si>
    <t xml:space="preserve">SCOPUS
https://www.scopus.com/home.uri
EBSCO
DOAJ
Index Copernicus
ROAD
ş.a.
</t>
  </si>
  <si>
    <t>Contribuţii la abordarea ştiinţifică a calităţii şi managementului calităţii, prin modelare şi simulare, Editura Universităţii ,,Lucian Blaga” din Sibiu, Sibiu, 2015</t>
  </si>
  <si>
    <t>Camelia Oprean Stan, Sebastian Stan, Vasile Brătian, Corporate Sustainability and Intangible Resources
Binomial: New Proposal on Intangible Resources
Recognition and Evaluation, Sustainability, 12, 4150; doi:10.3390/su12104150, pag.1-23, 2020</t>
  </si>
  <si>
    <t>https://www.mdpi.com/2071-1050/12/10/4150</t>
  </si>
  <si>
    <t>Bucur Amelia, Kifor Claudiu Vasile, Mărginean Silvia Cristina</t>
  </si>
  <si>
    <t>Evaluation of the Quality and Quantity of Research Results in Higher Education, Quality &amp; Quantity, vol.52, nr.1, 2018, 101-118</t>
  </si>
  <si>
    <t xml:space="preserve">György Csomós(
University of Debrecen, Hungary), Introducing recalibrated academic performance indicators in the evaluation of individuals’
research performance: A case study from Eastern Europe, pp.1-24, 2020 </t>
  </si>
  <si>
    <t>https://arxiv.org/ftp/arxiv/papers/2006/2006.13321.pdf</t>
  </si>
  <si>
    <t xml:space="preserve">Google Scholar </t>
  </si>
  <si>
    <t>Lindon Moliner, Francisco Alegre(Universitat Jaume I, Spain), Attitudes, beliefs and knowledge of mathematics teachers regarding peer tutoring, European Journal of Teacher Education, 2020</t>
  </si>
  <si>
    <t>https://www.tandfonline.com/doi/full/10.1080/02619768.2020.1803271?scroll=top&amp;needAccess=true</t>
  </si>
  <si>
    <t>Wos, Scopus</t>
  </si>
  <si>
    <t>Camelia Oprean-Stan, Cristina Tănăsescu, Amelia Bucur</t>
  </si>
  <si>
    <t>A New Proposal for Efficiency Quantification of Capital Markets in the Context of Complex Nonlinear Dynamics and Chaos, Economic Research-Ekonomska Istraživanja, 30(1), 2017, 1669-1692</t>
  </si>
  <si>
    <t xml:space="preserve"> Liu S, Fang W, Gao X, Wang Z, An F, Wen S ( School of Economics and Management, China University of Geosciences, Beijing, China), Self-similar behaviors in the
crude oil market, Energy,august 2020</t>
  </si>
  <si>
    <t>https://www.sciencedirect.com/science/article/pii/S0360544220317904?casa_token=i9jURGKM5QkAAAAA:bz9q8Jl-_wWePosy_hpixD3nXPzW1Mtgf3kIaoHPZOrsvqLnosWPe2fU2Dlb6qIUHPJivdme</t>
  </si>
  <si>
    <t>Daniel Puciato(WSB University in Wrocław),
Michał Rozpara(The Jerzy Kukuczka Academy of Physical Education in Katowice, Poland),
Marek Bugdol(Jagiellonian University, Poland),
Piotr Oleśniewicz(University School of Physical Education in Wrocław, Poland),
Helena Jáčová(Technical University of Liberec, Czech Republic), Health-related quality of life and socio-economic status of the unemployed, Economics and Management, 23(3), 2020, pp. 23-37</t>
  </si>
  <si>
    <t>https://dspace5.zcu.cz/bitstream/11025/39773/1/EM_3_2020_02.pdf
https://dspace5.zcu.cz/handle/11025/39773?locale=en</t>
  </si>
  <si>
    <t>Jasmina Berbegal-Mirabent(Universitat Internacional de Catalunya, Spain), Doloros Gil-Domenecht(Universitat Internacional de Catalunya, Spain), Doming E.Ribeiro-Soriano(University of Valencia), Fostering university-industry collaborations through university teaching, 18(3), 2020, pp.263-275</t>
  </si>
  <si>
    <t>https://www.tandfonline.com/doi/full/10.1080/14778238.2019.1638738?scroll=top&amp;needAccess=true
https://www.tandfonline.com/doi/ref/10.1080/14778238.2019.1638738?scroll=top</t>
  </si>
  <si>
    <t xml:space="preserve">Scopus
</t>
  </si>
  <si>
    <t>Țîțu A.Mihail, Bucur Amelia</t>
  </si>
  <si>
    <t>Models for Quality Analysis of Services in the Local Public Administration, Quality &amp; Quantity, vol. 50, issue 2, martie 2016, 921-936</t>
  </si>
  <si>
    <t>Aditya, Retnowati WD Tuti(Muhammadiyah University Jakarta, Indonezia), Analysis of the Quality of Digital Library Services in DKI Jakarta, Jurnal Ilmiah Ilmu Administrasi, vol.3, nr.2, 2020, pp.210-218</t>
  </si>
  <si>
    <t>http://ojs.stiami.ac.id/index.php/transparansi/article/view/1169/pdf</t>
  </si>
  <si>
    <t>scolar google,Crossref, DRJI</t>
  </si>
  <si>
    <t>Munoz-Pascual Lucia(University of Salamanca, Spain), Galende Jesus(University of Salamanca, Spain), Curado Carla(University of Lisbon, Portugal), Human Resource Management Contributions to Knowledge Sharing for a Sustainability-Oriented Performance: A Mixed Methods Approach, Sustainability, 12(1), 161, 2020</t>
  </si>
  <si>
    <t>https://www.mdpi.com/2071-1050/12/1/161</t>
  </si>
  <si>
    <t>Elisha Uwa Orumwense(National College of Ireland), Testing the S&amp;P/TSX Composite Index for Weak Form Market Efficiency, 2020</t>
  </si>
  <si>
    <t>http://norma.ncirl.ie/4768/1/elishauwaorumwense.pdf</t>
  </si>
  <si>
    <t>Roseline Okello(Strathmore University), Uptake and implementation of the 5S quality improvement model at the Kenyatta National Hospital’s Prime Care Centre, Collections MBA-HCM Theses and Dissertations, 2020</t>
  </si>
  <si>
    <t>https://su-plus.strathmore.edu/handle/11071/10247</t>
  </si>
  <si>
    <t>A. Aleman(Lund University), A. Montes-Rodriguez(Universidad de Sevilla), A. Sarafoleanu (Solomon)</t>
  </si>
  <si>
    <t>The eigenfunctions of the Hilbert matrix</t>
  </si>
  <si>
    <t>Concrete operators, 2020, "Bounds of operators on the Hilbert sequence space", H.Roopaei</t>
  </si>
  <si>
    <t>https://www.degruyter.com/document/doi/10.1515/conop-2020-0104/html</t>
  </si>
  <si>
    <t>Journal of Geometric Analysis, 2020,"Hilbert Matrix and Its Norm on Weighted Bergman Spaces",Karapetrovic, B</t>
  </si>
  <si>
    <t>https://link.springer.com/article/10.1007/s12220-020-00509-9</t>
  </si>
  <si>
    <t>Linear Algebra and its Applications, 2020, "On Hankel matrices commuting with Jacobi matrices from the Askey scheme", F.Stampach, P. Stovicek</t>
  </si>
  <si>
    <t>https://www.sciencedirect.com/science/article/abs/pii/S0024379520300203?via%3Dihub</t>
  </si>
  <si>
    <t>Journal of Industrial and Management Optimization, 2020, "Upper bounds for Z(1)-eigenvalues of generalized Hilbert tensors" Meng, Juan; Song, Yisheng</t>
  </si>
  <si>
    <t>http://cel.webofknowledge.com/full_record.do?product=CEL&amp;search_mode=CitingArticles&amp;qid=17&amp;SID=F2hruW5WYjBDTVPfeEq&amp;pReturnLink=&amp;pSrcDesc=&amp;page=1&amp;UT=WOS:000311363400002&amp;doc=4</t>
  </si>
  <si>
    <t>arXiv preprint, " On  the exact value of the norm of the Hilbert matrix operator on weighted Bergman spaces", M. Lindstrom, S. Miihkinen, N. Wikman</t>
  </si>
  <si>
    <t>https://arxiv.org/abs/2001.10476</t>
  </si>
  <si>
    <t>Laurian Suciu (ULBS) and Jaroslav Zemanek (IMPAN, Varșovia)</t>
  </si>
  <si>
    <t>Growth conditions and Cesaro means of higher order, Acta Sci. Math.(Szeged) 79 (2013), 545–581.</t>
  </si>
  <si>
    <t>T. Bermudez, A. Bonilla, V. Muller and A. Peris, Cesaro bounded operators in Banach spaces, Journal d’Analyse Mathematique, 140, 187-206, (2020).</t>
  </si>
  <si>
    <t>https://link.springer.com/article/10.1007/s11854-020-0085-8</t>
  </si>
  <si>
    <t>WOS</t>
  </si>
  <si>
    <t>Alexandru Aleman (Lund)  and Laurian Suciu (ULBS)</t>
  </si>
  <si>
    <t>On ergodic operator means in Banach spaces, Integral Equations Operator Theory 85 (2016), 259–287.</t>
  </si>
  <si>
    <t xml:space="preserve">Laurian Suciu (ULBS) </t>
  </si>
  <si>
    <t>Ergodic behaviors of the regular operator means, Banach J. Math. Anal. 11 (2017), 239–265.</t>
  </si>
  <si>
    <t>Bensaid, I.F.Z., León-Saavedra, F. &amp; de la Rosa, M.d.P.R. Cesàro Means and Convex-Cyclic Operators. Complex Anal. Oper.Theory 14, 6 (2020).</t>
  </si>
  <si>
    <t>https://link.springer.com/article/10.1007/s11785-019-00959-2</t>
  </si>
  <si>
    <t>Michael Lin (Beer-Sheva), David Shoikhet (Karmiel) and Laurian Suciu (ULBS)</t>
  </si>
  <si>
    <t>Remarks on uniform ergodic theorems, Acta Sci.Math. (Szeged) Vol. 81 (2015), 251-283.</t>
  </si>
  <si>
    <t>Erkurşun-Özcan, N., Mukhamedov, F. Stability, Estimates of Markov Semigroups on Abstract States Spaces. Mediterr. J. Math. 17, 44 (2020).</t>
  </si>
  <si>
    <t>https://link.springer.com/article/10.1007%2Fs00009-020-1475-y</t>
  </si>
  <si>
    <t>Bermúdez, T., Martinón, A. &amp; Zaway, H. Some Examples of m-Isometries. Mediterr. J. Math. 17, 71 (2020).</t>
  </si>
  <si>
    <t>https://link.springer.com/article/10.1007%2Fs00009-020-1501-0</t>
  </si>
  <si>
    <t>Cătălin Badea (Lille), Laurian Suciu (ULBS), and Dan Timotin (IMAR)</t>
  </si>
  <si>
    <t>Classes of
contractions and
Harnack domination,
Revista Matematica
Iberoamericana, 33 (2)
(2017), 469-488.</t>
  </si>
  <si>
    <t>Gilles Cassier &amp; Mohammed Benharrat (2020) Harnack parts for some truncated shifts, Linear and Multilinear Algebra, DOI: 10.1080/03081087.2020.1750549.</t>
  </si>
  <si>
    <t>https://www.tandfonline.com/doi/abs/10.1080/03081087.2020.1750549</t>
  </si>
  <si>
    <t>Quasi-isometries in semi-Hilbertian spaces, Linear Algebra Appl. 430 (2009)  2474–2487.</t>
  </si>
  <si>
    <t>M. S. Moslehian, Q. Xu, A. Zamani, Seminorm and numerical radius inequalities of operators in semi-Hilbertian spaces , Linear Algebra and its Applications,Volume 591, 15 April 2020, 299-321.</t>
  </si>
  <si>
    <t>https://www.sciencedirect.com/science/article/pii/S0024379520300197?casa_token=NcQtXznNtPgAAAAA:qHQdGj8g5VRRnxhWFb9yTU6kt7MyCQTTaHCwrj3hIo4P3YPGs9LdrND9hJ0_dTdf9klhcsm6</t>
  </si>
  <si>
    <t>Witold Majdak (Krakow), Nicolae-Adrian Secelean (ULBS) and Laurian Suciu (ULBS)</t>
  </si>
  <si>
    <t>Ergodic properties for operators in semi-Hilbertian spaces, Linear and Multilinear Algebra Volume 61, Issue 2, pp. 139-159, 2013.</t>
  </si>
  <si>
    <t>M. S. Moslehian, Q. Xu, A. Zamani, operators in semi-Hilbertian spaces Seminorm and numerical radius inequalities of, Linear Algebra and its Applications,Volume 591, 15 April 2020, 299-321.</t>
  </si>
  <si>
    <t>Hamadi Baklouti, Kais Feki &amp; Sid Ahmed Ould
Ahmed Mahmoud (2020) Joint normality of operators in semi-Hilbertian spaces, Linear and Multilinear Algebra, 68:4, 845-866.</t>
  </si>
  <si>
    <t>https://www.tandfonline.com/doi/abs/10.1080/03081087.2019.1593925</t>
  </si>
  <si>
    <t>Guesba, M., Mahmoud, S.A.O.A. Paranormal operators in semi-Hilbertian spaces. Afr. Mat. 31, 1409–1428 (2020).</t>
  </si>
  <si>
    <t>https://link.springer.com/article/10.1007/s13370-020-00805-1</t>
  </si>
  <si>
    <t>ESCI / SCOPUS</t>
  </si>
  <si>
    <t>K. Feki, On tuples of commuting operators in positive semidefinite inner product spaces, Linear Algebra and its Applications, Vol, 603, 15 October 2020, 313-328.</t>
  </si>
  <si>
    <t>https://www.sciencedirect.com/science/article/pii/S0024379520303062?casa_token=K5JJeqUflXcAAAAA:niC9nNwu83j5d9xI01gaHw-X5oy5ZcYTj8h0Xz-0y-UToJddwFROWjqYkSKHQg1XjnhoR_0o</t>
  </si>
  <si>
    <t>K. Feki, Spectral radius of semi‑Hilbertian space operators and its applications, Annals of Functional Analysis (2020) 11:929–946.</t>
  </si>
  <si>
    <t>https://link.springer.com/content/pdf/10.1007/s43034-020-00064-y.pdf</t>
  </si>
  <si>
    <t>Cătălin Badea (Lille), Laurian Suciu (ULBS)</t>
  </si>
  <si>
    <t>Similarity problems, Følner sets and isometric representations of
amenable semigroups, Mediterr. J. Math. 16-1 (2019), art. 5, 16pp</t>
  </si>
  <si>
    <t>C.S. Kubrusly, B.P. Duggal, Asymptotic limits, Banach limits, and Cesaro means, Advances in Mathematical Sciences and Applications, Vol. 29, no. 1, pp. 145-170, Oct. 2020.</t>
  </si>
  <si>
    <t>https://mcm-www.jwu.ac.jp/~aikit/AMSA/current.html</t>
  </si>
  <si>
    <t>MathSciNet (Mathematical Reviews)</t>
  </si>
  <si>
    <t>Some invariant subspaces for A-contractions and applications, Extracta Math. 21 (2006), 221–247.</t>
  </si>
  <si>
    <t>Maximum subspaces related to A-contractions and quasinormal operators, J. Korean Math. Soc. 45 (2008), 933–942.</t>
  </si>
  <si>
    <t>Maximum A-isometric part of an A-contraction and applications, Israel J. Math. 174 (2009), 419-443.</t>
  </si>
  <si>
    <t>Laurian Suciu (ULBS) and Nicolae Suciu (UVT)</t>
  </si>
  <si>
    <t>Ergodic conditions and spectral properties for A-contractions, Opscula Math. 28 (2008), 195–216.</t>
  </si>
  <si>
    <t>B. P. Duggal and In H. Kim, Structure of n-quasi left m-invertible and related classes of operators, Demonstratio Mathematica 2020; 53: 249–268.</t>
  </si>
  <si>
    <t>https://www.degruyter.com/document/doi/10.1515/dema-2020-0020/html</t>
  </si>
  <si>
    <t>A. Tajmouati, M. Karmouni, F. Barki, Abel ergodic theorem for C_0-semigroups, Advances in Operator Theory (2020) 5:1468–1479.</t>
  </si>
  <si>
    <t>https://link.springer.com/article/10.1007%2Fs43036-020-00059-5</t>
  </si>
  <si>
    <t>The Cauchy dual and 2-isometric liftings of concave operators. J. Math. Anal.
Appl. 472, 1458–1474 (2019)</t>
  </si>
  <si>
    <t>Anand, A., Chavan, S., Jabłoński, Z.J. et al. The Cauchy dual subnormality problem for cyclic 2-isometries. Adv. Oper. Theory 5, 1061–1077 (2020)</t>
  </si>
  <si>
    <t>https://link.springer.com/article/10.1007/s43036-020-00076-4#citeas</t>
  </si>
  <si>
    <t>M. J. Beltrán-Meneu, E. Jordá, M. Murillo-Arcila, Supercyclicity of weighted composition operators on spacesof continuous functions, Collectanea Mathematica (2020) 71:493–509.</t>
  </si>
  <si>
    <t>https://link.springer.com/content/pdf/10.1007/s13348-019-00274-1.pdf</t>
  </si>
  <si>
    <t>Glenier L´azaro Bello Burguet, Models of linear operators satisfying operator inequalities, Doctoral Thesis, 2020</t>
  </si>
  <si>
    <t>https://www.icmat.es/Thesis/2020/Tesis_Glenier_Bello.pdf</t>
  </si>
  <si>
    <t>Teză de doctorat (Spania)</t>
  </si>
  <si>
    <t>Gilles Cassier (Univ. Claude Bernard Lyon) and Laurian Suciu (ULBS)</t>
  </si>
  <si>
    <t>Mapping theorems and similarity to contractions for classes of A-contractions, in Hot topics in operator theory, vol. 9 of Theta Ser. Adv. Math., Theta, Bucharest, 2008, pp. 39–58.</t>
  </si>
  <si>
    <t>Witold Majdak (Krakow), Mostafa Mbekhta  (Lille) and Laurian Suciu (ULBS)</t>
  </si>
  <si>
    <t>Operators intertwining with
isometries and Brownian parts of 2-isometries, Linear Algebra Appl., 509
(2016), pp. 168–190.</t>
  </si>
  <si>
    <t xml:space="preserve"> Quasi-isometries in semi-Hilbertian spaces, Linear Algebra Appl. 430, 2474– 2487, 2009.</t>
  </si>
  <si>
    <t>Sid Ahmed O. A. MAHMOUD, A. SADDI, K. GHERAİRI, Some results on higher orders quasi-isometries, Hacettepe Journal of Mathematics and Statistics, 2020, Vol. 49 ,  4, 1315 - 1333.</t>
  </si>
  <si>
    <t>https://dergipark.org.tr/en/pub/hujms/issue/56305/532964</t>
  </si>
  <si>
    <t>EL MOCTAR O. BEIBA, M. GUESBA AND SID AHMED O. A. MAHMOUD, n-QUASI-(A, m)- ISOMETRIC OPERATORS ON A HILBERT SPACE, Bulletin of Mathematical Analysis and Applications, Vol 12,  5 (2020), 8-26.</t>
  </si>
  <si>
    <t>http://www.bmathaa.org/repository/docs/BMAA12-5-2.pdf</t>
  </si>
  <si>
    <t xml:space="preserve">WOS-ESCI </t>
  </si>
  <si>
    <t>Mostafa Mbekhta  (Lille) and Laurian Suciu (ULBS)</t>
  </si>
  <si>
    <t>Classes of operators similar to partial isometries, Integr. equ. oper. theory 63 (2009), 571-590.</t>
  </si>
  <si>
    <t>S. Macheri and T. Prasad, Classes of operators related to isometries, Advances in Operator Theory (2020) 5:382–392</t>
  </si>
  <si>
    <t>https://link.springer.com/content/pdf/10.1007/s43036-019-00029-6.pdf</t>
  </si>
  <si>
    <t>Orthogonal decompositions induced by generalized contractions
(2004) Acta Sci. Math. (Szeged), 70, pp. 751-765.</t>
  </si>
  <si>
    <t>B. Bisai and S. Pal, Structure theorems for operators associated with two domains related to μ-synthesis, Bulletin des Sciences Mathématiques, Volume 159, March 2020, 102822.</t>
  </si>
  <si>
    <t>https://www.sciencedirect.com/science/article/abs/pii/S0007449719300983</t>
  </si>
  <si>
    <t>G. Cohen, C, Cuny, T. Eisner, M. Lin, Resolvent conditions and growth of powers of operators, J. Math. Anal. and Appl. Vol. 487, Issue 2, 15 July 2020, 124035.</t>
  </si>
  <si>
    <t>https://www.sciencedirect.com/science/article/abs/pii/S0022247X20301979</t>
  </si>
  <si>
    <t>Estimation of the operator resolvent by higher order Cesàro means, Results Math. 69 (2016) 457–475.</t>
  </si>
  <si>
    <t>Ergodic behaviors of the regular operator means, Banach J. Math. Anal. 11 (2017) 239–265.</t>
  </si>
  <si>
    <t>Ratiu Augusta (ULBS), Dinh The Luc (Franta)</t>
  </si>
  <si>
    <t>Fixed Point Theory, Variational Analysis, and Optimization (Chapter Vector Optimization: Basic Concepts and Solution Methods)</t>
  </si>
  <si>
    <t>Raïmi Aboudou Essessinou, Guy Degla, A Proposed New Model for Denton Proportional Method Generalization in Quarterly Disaggregation of the Gross Domestic Product, Mathematics Letters</t>
  </si>
  <si>
    <t>http://www.sciencepublishinggroup.com/journal/paperinfo?journalid=348&amp;doi=10.11648/j.ml.20190504.12</t>
  </si>
  <si>
    <t>Crossref, ResearchBib, Polish Scholarly Bibliography, Eurasian Scientific Journal Index</t>
  </si>
  <si>
    <t>Moradi, S.; Jafari, S., Local dense solutions for equilibrium problems with applications to noncooperative games, Optimization</t>
  </si>
  <si>
    <t>https://www.tandfonline.com/doi/abs/10.1080/02331934.2020.1767614</t>
  </si>
  <si>
    <t>SCOPUS, WoS</t>
  </si>
  <si>
    <t xml:space="preserve"> Braga de Freitas, Sinval; Orrillo, Jaime; Sosa, Wilfredo, From Arrow–Debreu condition to star shape preferences, Optimization </t>
  </si>
  <si>
    <t>https://www.tandfonline.com/doi/abs/10.1080/02331934.2019.1576664</t>
  </si>
  <si>
    <t>Do Sang Kim, Boris S. Mordukhovich, Tiến-Sơn Phạm, Nguyen Van Tuyen, Existence of efficient and properly efficient solutions to problems of constrained vector optimization, Mathematical Programming</t>
  </si>
  <si>
    <t>https://link.springer.com/article/10.1007/s10107-020-01532-y</t>
  </si>
  <si>
    <t>Vijay Gupta (Netaji Subhas Univ Technol, India), Ana Maria Acu, Daniel Florin Sofonea</t>
  </si>
  <si>
    <t>Approximation of Baskakov type Pólya–Durrmeyer operators</t>
  </si>
  <si>
    <t>Adem Kilicman,  Mohammad Ayman Mursaleen,
and Ahmed Ahmed Hussin Ali Al-Abied, Stancu Type Baskakov—Durrmeyer Operators and Approximation Properties, Mathematics 2020, 8, 1164;</t>
  </si>
  <si>
    <t>https://www.mdpi.com/2227-7390/8/7/1164</t>
  </si>
  <si>
    <t>Web of Sciences</t>
  </si>
  <si>
    <t>Naokant Deo, Sandeep Kumar, Durrmeyer variant of apostol-genocchi-baskakov operators, Quaestiones Mathematicae, 2020, https://doi.org/10.2989/16073606.2020.1834000</t>
  </si>
  <si>
    <t>https://www.tandfonline.com/doi/abs/10.2989/16073606.2020.1834000</t>
  </si>
  <si>
    <r>
      <rPr>
        <rFont val="Arial"/>
        <color theme="1"/>
        <sz val="10.0"/>
      </rPr>
      <t>Lian, By., Cai, Qb. On the rate of convergence of two generalized Bernstein type operators. </t>
    </r>
    <r>
      <rPr>
        <rFont val="Segoe UI"/>
        <i/>
        <color rgb="FF333333"/>
        <sz val="12.0"/>
      </rPr>
      <t>Appl. Math. J. Chin. Univ. </t>
    </r>
    <r>
      <rPr>
        <rFont val="Segoe UI"/>
        <b/>
        <color rgb="FF333333"/>
        <sz val="12.0"/>
      </rPr>
      <t>35, </t>
    </r>
    <r>
      <rPr>
        <rFont val="Segoe UI"/>
        <color rgb="FF333333"/>
        <sz val="12.0"/>
      </rPr>
      <t>321–331 (2020). </t>
    </r>
  </si>
  <si>
    <t>https://link.springer.com/article/10.1007/s11766-020-3610-8</t>
  </si>
  <si>
    <t>Ana-Maria Acu, Nesibe Manav (Gazi University, Ankara, Turkey), Daniel Florin Sofonea</t>
  </si>
  <si>
    <t>Approximation properties of λ-Kantorovich operators</t>
  </si>
  <si>
    <t>M. Mursaleen∗
, A.A.H. Al-Abied, M.A. Salman, Chlodowsky type (λ, q)-Bernstein-Stancu operators, Azerbaijan Journal of Mathematics
V. 10, No 1, 2020</t>
  </si>
  <si>
    <t>https://www.azjm.org/volumes/1001/pdf/1001-5.pdf</t>
  </si>
  <si>
    <t>Faruk Özger, Kamil Demirci, Sevda Y⍳ld⍳z, Approximation by Kantorovich Variant of λ—Schurer Operators and Related Numerical Results, Topics in Contemporary Mathematical Analysis and Applications, CCR Press, 2020</t>
  </si>
  <si>
    <t>https://www.taylorfrancis.com/chapters/edit/10.1201/9781003081197-3/approximation-kantorovich-variant-%CE%BB%E2%80%94schurer-operators-related-numerical-results-faruk-%C3%B6zger-kamil-demirci-sevda-y%E2%8D%B3ld%E2%8D%B3z</t>
  </si>
  <si>
    <t>book</t>
  </si>
  <si>
    <t xml:space="preserve">Qing-Bo Cai,  Wen-Tao Cheng, Convergence of λ-Bernstein operators based on (p, q)-integers, Journal of Inequalities and Applications volume 2020, Article number: 35 (2020) </t>
  </si>
  <si>
    <t>https://journalofinequalitiesandapplications.springeropen.com/articles/10.1186/s13660-020-2309-y</t>
  </si>
  <si>
    <r>
      <rPr>
        <rFont val="Arial"/>
        <color theme="1"/>
        <sz val="10.0"/>
      </rPr>
      <t>Kumar, A. Approximation Properties of Generalized </t>
    </r>
    <r>
      <rPr>
        <rFont val="MathJax_Math-italic"/>
        <color rgb="FF333333"/>
        <sz val="14.0"/>
      </rPr>
      <t>λ</t>
    </r>
    <r>
      <rPr>
        <rFont val="Segoe UI"/>
        <color rgb="FF333333"/>
        <sz val="12.0"/>
      </rPr>
      <t>λ-Bernstein–Kantorovich Type Operators. </t>
    </r>
    <r>
      <rPr>
        <rFont val="Segoe UI"/>
        <i/>
        <color rgb="FF333333"/>
        <sz val="12.0"/>
      </rPr>
      <t>Rend. Circ. Mat. Palermo, II. Ser</t>
    </r>
    <r>
      <rPr>
        <rFont val="Segoe UI"/>
        <color rgb="FF333333"/>
        <sz val="12.0"/>
      </rPr>
      <t> </t>
    </r>
    <r>
      <rPr>
        <rFont val="Segoe UI"/>
        <b/>
        <color rgb="FF333333"/>
        <sz val="12.0"/>
      </rPr>
      <t>70, </t>
    </r>
    <r>
      <rPr>
        <rFont val="Segoe UI"/>
        <color rgb="FF333333"/>
        <sz val="12.0"/>
      </rPr>
      <t>505–520, May 2020.</t>
    </r>
  </si>
  <si>
    <t>https://link.springer.com/article/10.1007%2Fs12215-020-00509-2</t>
  </si>
  <si>
    <t>Scopus</t>
  </si>
  <si>
    <t>ECEM ACAR, DONE KARAHAN, SEVILAY KIRCI SERENBAY, APPROXIMATION FOR THE BERNSTEIN OPERATOR OF
MAX-PRODUCT KIND IN SYMMETRIC RANGE, Khayyam J. Math. 6 (2020), no. 2, 257–273</t>
  </si>
  <si>
    <t>https://iranjournals.nlai.ir/bitstream/handle/123456789/47161/1156F661E696796E62D98363C21FED26.pdf?sequence=-1</t>
  </si>
  <si>
    <t>Edmond Aliaga and Behar Baxhaku, On the Approximation Properties of q − Analogue Bivariate λ-Bernstein Type Operators, Journal of Function Spaces Volume 2020, Article ID 4589310, 11 pages</t>
  </si>
  <si>
    <t>https://www.hindawi.com/journals/jfs/2020/4589310/</t>
  </si>
  <si>
    <t>F Özger, Applications of Generalized Weighted Statistical Convergence to Approximation Theorems for Functions of One and Two Variables, Numerical Functional Analysis and Optimization, Journal of Function Spaces, Volume 2020, Article ID 4589310, 11 pages 2020</t>
  </si>
  <si>
    <t>https://www.tandfonline.com/doi/abs/10.1080/01630563.2020.1868503?journalCode=lnfa20</t>
  </si>
  <si>
    <t>Ana‐Maria Acu, Carmen Violeta Muraru (Universitatea Vasile Alecsandri din Bacau), Daniel Florin Sofonea (ULBS), Voichiţa Adriana Radu (Babes Bolyai, Cluj-Napoca)</t>
  </si>
  <si>
    <t>Some approximation properties of a Durrmeyer variant of q‐Bernstein–Schurer operators</t>
  </si>
  <si>
    <t>Dilek Söylemez, Fatma Taşdelen, Approximation by Cheney-Sharma Chlodovsky operators, Hacet. J. Math. Stat. Volume 49 (2) (2020), 510 – 522.</t>
  </si>
  <si>
    <t>https://dergipark.org.tr/en/download/article-file/677401</t>
  </si>
  <si>
    <t>Daniel Florin Sofonea</t>
  </si>
  <si>
    <t>Some properties in q-calculus</t>
  </si>
  <si>
    <t>S Altinkaya, S Yalcin, LUCAS POLYNOMIALS AND APPLICATIONS TO AN UNIFIED CLASS OF BI-UNIVALENT FUNCTIONS EQUIPPED WITH (P, Q)-DERIVATIVE OPERATORS, TWMS J . Pure Appl. Math. V.11, N.1, 2020, pp.100-108</t>
  </si>
  <si>
    <t>http://www.twmsj.az/Files/Contents%20V.11,%20N.1,%202020/100-108.pdf</t>
  </si>
  <si>
    <t>Ş. ALTINKAYA, S. YALÇIN, CERTAIN CLASSES OF BI-UNIVALENT FUNCTIONS OF COMPLEX ORDER ASSOCIATED WITH
QUASI-SUBORDINATION INVOLVING (p, q)-DERIVATIVE
OPERATOR, Kragujevac Journal of Mathematics Volume 44(4) (2020), Pages 639–649.</t>
  </si>
  <si>
    <t>https://imi.pmf.kg.ac.rs/kjm/pdf/accepted-finished/5eaecde70fb043a6cd7b05e52ecfab45_2536_02042019_030345/kjm_44_4-13.pdf</t>
  </si>
  <si>
    <t>Canțer Maria, Brumar Cristina I. (ULBS)</t>
  </si>
  <si>
    <t>Transdisciplinary niches fostering Lifelong Learning, Procedia-Social and Behavioral Sciences - Elsevier, Vol. 28, 2011</t>
  </si>
  <si>
    <t>Laasch, O., Moosmayer, D., Antonacopoulou, E. et al., Constellations of Transdisciplinary Practices: A Map and Research Agenda for the Responsible Management Learning Field, Journal of Business Ethics 162, 735–757 (2020). https://doi.org/10.1007/s10551-020-04440-5</t>
  </si>
  <si>
    <t>https://link.springer.com/article/10.1007/s10551-020-04440-5</t>
  </si>
  <si>
    <t>Fatma Demirci, Examination of early childhood educators' perspectives on trandisciplinary approach, A thesis submitted to The Graduate School of Social Sciences of Middle East Technical University, February 2020</t>
  </si>
  <si>
    <t>http://etd.lib.metu.edu.tr/upload/12625172/index.pdf</t>
  </si>
  <si>
    <t>Carte (Google Scholar)</t>
  </si>
  <si>
    <t>Transdisciplinary niches fostering Lifelong Learning, Procedia-Social and Behavioral Sciences - Elsevier, Vol. 28, 2012</t>
  </si>
  <si>
    <r>
      <rPr>
        <rFont val="Arial"/>
        <color theme="1"/>
        <sz val="10.0"/>
      </rPr>
      <t>Estrada Alex</t>
    </r>
    <r>
      <rPr>
        <rFont val="Arial"/>
        <color rgb="FF000000"/>
        <sz val="7.0"/>
      </rPr>
      <t> ,</t>
    </r>
    <r>
      <rPr>
        <rFont val="Arial Narrow"/>
        <color theme="1"/>
        <sz val="10.0"/>
      </rPr>
      <t> Estrada Jesús, Think about university knowledge
from transdisciplinarity,  593 Digital Publisher CEIT, ISSN-e 2588-0705, Vol. 5, Nº. Extra 5-2, 2020 (Issue dedicated to: Educación y pandemia), pages 36-49, doi.org/10.33386/593dp.2020.5-2.267</t>
    </r>
  </si>
  <si>
    <t>https://www.researchgate.net/profile/Alex-Estrada-Garcia/publication/344259967_Pensar_el_conocimiento_universitario_desde_la_transdisciplinariedad/links/5f6157b7299bf1d43c073f56/Pensar-el-conocimiento-universitario-desde-la-transdisciplinariedad.pdf</t>
  </si>
  <si>
    <t>Google Scholar</t>
  </si>
  <si>
    <t>Fabian Ralf, (ULBS)
Marcu Alexandru-Nicolae (neafiliat)</t>
  </si>
  <si>
    <t>Natural language processing implementation on Romanian ChatBot</t>
  </si>
  <si>
    <t>Pi, Siti Nazurah Mohd Sau, and Mazlina Abdul Majid, "Components of Smart Chatbot Academic Model for a University Website," 2020 Emerging Technology in Computing, Communication and Electronics (ETCCE), 2020, pp. 1-6, doi: 10.1109/ETCCE51779.2020.9350903.</t>
  </si>
  <si>
    <t>https://ieeexplore.ieee.org/abstract/document/9350903</t>
  </si>
  <si>
    <t>WoS</t>
  </si>
  <si>
    <t>Hunyadi Daniel (ULBS)</t>
  </si>
  <si>
    <t>Performance comparison of Apriori and FP-Growth algorithms in generating association rules</t>
  </si>
  <si>
    <r>
      <rPr>
        <rFont val="Arial"/>
        <color theme="1"/>
        <sz val="10.0"/>
      </rPr>
      <t>Jintana, J.; Sopadang, A.; Ramingwong, S. Matching Consignees/Shippers Recommendation System in Courier Service Using Data Analytics. </t>
    </r>
    <r>
      <rPr>
        <rFont val="Arial"/>
        <i/>
        <color rgb="FF333333"/>
        <sz val="10.0"/>
      </rPr>
      <t>Appl. Sci.</t>
    </r>
    <r>
      <rPr>
        <rFont val="Arial"/>
        <color rgb="FF333333"/>
        <sz val="10.0"/>
      </rPr>
      <t> </t>
    </r>
    <r>
      <rPr>
        <rFont val="Arial"/>
        <b/>
        <color rgb="FF333333"/>
        <sz val="10.0"/>
      </rPr>
      <t>2020</t>
    </r>
    <r>
      <rPr>
        <rFont val="Arial"/>
        <color rgb="FF333333"/>
        <sz val="10.0"/>
      </rPr>
      <t>, </t>
    </r>
    <r>
      <rPr>
        <rFont val="Arial"/>
        <i/>
        <color rgb="FF333333"/>
        <sz val="10.0"/>
      </rPr>
      <t>10</t>
    </r>
    <r>
      <rPr>
        <rFont val="Arial"/>
        <color rgb="FF333333"/>
        <sz val="10.0"/>
      </rPr>
      <t>, 5585. https://doi.org/10.3390/app10165585</t>
    </r>
  </si>
  <si>
    <t>https://www.mdpi.com/2076-3417/10/16/5585</t>
  </si>
  <si>
    <t>Scopus, WoS</t>
  </si>
  <si>
    <t>DG Nyambo, ET Luhanga, ZO Yonah, FDN Mujibi, T Clemen
DG Nyambo, ET Luhanga, ZO Yonah, FDN Mujibi, T Clemen, Leveraging peer-to-peer farmer learning to facilitate better strategies in smallholder dairy husbandry, Adaptive Behavior, 1059712320971369</t>
  </si>
  <si>
    <t>http://dspace.nm-aist.ac.tz/handle/20.500.12479/895</t>
  </si>
  <si>
    <t>PhD Theses and Dissertations</t>
  </si>
  <si>
    <t>Ionela Maniu, George Maniu, Daniel Hunyadi</t>
  </si>
  <si>
    <t>Feature discovering in medical data sets using cluster algorithms</t>
  </si>
  <si>
    <t>Georgeta Ginfalean, Cervical Cancer Screening: Pap Test And Its Alternatives. A Review With Visualization Using Adjutant,  SEA-Practical Application of Science, 2020</t>
  </si>
  <si>
    <t>https://seaopenresearch.eu/Journals/articles/SPAS_24_11.pdf</t>
  </si>
  <si>
    <t>DOAJ, RePEc, Ulrichs, Ebsco</t>
  </si>
  <si>
    <t>Georgeta Ginfalean, SELF-SAMPLING FOR HUMAN PAPILLOMAVIRUS (HPV) IN CERVICAL CANCER SCREENING: A SYSTEMIC REVIEW WITH VISUALIZATION USING ADJUTANT, SEA: Practical Application of Science, 2020</t>
  </si>
  <si>
    <t>file:///C:/Users/daniel.hunyadi/Downloads/SPAS_24_6.pdf</t>
  </si>
  <si>
    <t>Daniel Mara, Daniel Hunyadi, Elena Lucia Mara</t>
  </si>
  <si>
    <t>The Development of the Teachers’ Competences and Abilities Concerning the Educational Mentoring of the Disabled</t>
  </si>
  <si>
    <t>F Núñez, Q Patricio, El nuevo diseño institucional sobre educación superior y los cambios en la producción científica del profesorado en la pontificia Universidad Católica del Ecuador, 2020</t>
  </si>
  <si>
    <t>https://ddd.uab.cat/record/239226</t>
  </si>
  <si>
    <t>Computational intelligence in medical data sets</t>
  </si>
  <si>
    <t>Maniu Ionela, Maniu George Constantin</t>
  </si>
  <si>
    <t>Educational marketing: Factors influencing the selection of a university</t>
  </si>
  <si>
    <t>Ng, P., Lee, D., Wong, P., &amp; Lam, R. (2020). Making a higher education institution choice: differences in the susceptibility to online information on students’ advice-seeking behavior. Online Information Review.</t>
  </si>
  <si>
    <t>https://www.emerald.com/insight/content/doi/10.1108/OIR-07-2019-0218/full/html</t>
  </si>
  <si>
    <t>Rexford Owusu Okyireh, Marijke A. Adobea Okyireh and Isaac Nyarko Adu, DETERMINANTS OF STUDENTS’ CHOICE OF HIGHER EDUCATION IN A PRIVATE
UNIVERSITY, GHANA, British Journal of Marketing Studies (BJMS)
Vol. 8, Issue 2, pp.37-53, March 2020</t>
  </si>
  <si>
    <t>https://www.eajournals.org/wp-content/uploads/Determinants-of-Students%E2%80%99-Choice-of-Higher-Education-in-a-Private-University-Ghana.pdf</t>
  </si>
  <si>
    <t>Adeyanju, S., Mogaji, E., Olusola, J., &amp; Oyinlola, M. (2020). Factors influencing students’ choice of a federal university: a case study of a Nigerian federal university. In Higher Education Marketing in Africa (pp. 135-163). Palgrave Macmillan, Cham.</t>
  </si>
  <si>
    <t>https://link.springer.com/chapter/10.1007/978-3-030-39379-3_6</t>
  </si>
  <si>
    <t>Фаттахов, Р. В., Низамутдинов, М. М., &amp; Орешников, В. В. (2020). Оценка развития социальной инфраструктуры регионов России и ее влияние на демографические процессы. Финансы: теория и практика, 24(2).</t>
  </si>
  <si>
    <t>https://cyberleninka.ru/article/n/otsenka-razvitiya-sotsialnoy-infrastruktury-regionov-rossii-i-ee-vliyanie-na-demograficheskie-protsessy</t>
  </si>
  <si>
    <t>Jooste, C., Cullen, M., &amp; Calitz, A. P. (2020). The Factors that Influence South African Students’ University of Choice Decisions. Editors: Dr UG Singh (University of KwaZulu-Natal, South Africa) Prof CS Nair (Victorian Institute of Technology, Australia) e-ISBN: 978-1-990901-49-2, 210.</t>
  </si>
  <si>
    <t>https://www.researchgate.net/profile/Upasana-Singh/publication/348355099_digiTAL_2020_proceedings/links/5ff9f493299bf140888574e4/digiTAL-2020-proceedings.pdf#page=211</t>
  </si>
  <si>
    <t>Araya-Pizarro, S. C., &amp; Araya-Pizarro, C. R. (2020). Factores que influyen en la decisión de estudiar ingeniería comercial según la perspectiva del alumnado de los sistemas público y privado de la Región de Coquimbo, Chile. Formación universitaria, 13(2), 73-82.</t>
  </si>
  <si>
    <t>https://scielo.conicyt.cl/scielo.php?pid=S0718-50062020000200073&amp;script=sci_arttext&amp;tlng=e</t>
  </si>
  <si>
    <t>Mojica, L. G., Charry, C., &amp; Castro, C. M. (2020). Evaluación de estrategias de posicionamiento de marca implementadas por una Institución Educativa para contribuir con su rentabilidad económica. Gestión y Desarrollo Libre, 5(9).</t>
  </si>
  <si>
    <t>http://www.unilibrecucuta.edu.co/ojs/index.php/gestionyd/article/view/451</t>
  </si>
  <si>
    <t>Hung, N. T., &amp; Yenb, K. L. (2020). The Role of Motivation and Career Planning in Students’ Decision-Making Process for Studying Abroad: A Mixed-Methods Study. International Journal of Early Childhood Special Education (INT-JECSE), 29(4), 252.</t>
  </si>
  <si>
    <t>https://revistaclinicapsicologica.com/archivesarticle.php?id=32</t>
  </si>
  <si>
    <t>KOCE, H. D., &amp; ALIU, A. A. PRICING AS A RESOURCE MANAGEMENT STRATEGY IN ATTRACTING STUDENTS INTO POLYTECHNICS IN THE NORTH CENTRAL STATES OF NIGERIA.</t>
  </si>
  <si>
    <t>http://www.lasuerhrmjournal.com.ng/journal_publication/vol_2/article_2.pdf</t>
  </si>
  <si>
    <r>
      <rPr>
        <rFont val="Arial"/>
        <color theme="1"/>
        <sz val="10.0"/>
      </rPr>
      <t>Mutdoğan, K. ÜNİVERSİTE YERLEŞKELERİNDE TANITIM VE PAZARLAMA KAVRAMLARI. </t>
    </r>
    <r>
      <rPr>
        <rFont val="Arial"/>
        <i/>
        <color rgb="FF333333"/>
        <sz val="10.0"/>
      </rPr>
      <t>Yeşil Kampüs</t>
    </r>
    <r>
      <rPr>
        <rFont val="Arial"/>
        <color rgb="FF333333"/>
        <sz val="10.0"/>
      </rPr>
      <t>.</t>
    </r>
  </si>
  <si>
    <t>https://www.researchgate.net/profile/Ozge-Yalciner-Ercoskun/publication/341567083_Ekolojik_ve_Teknolojik_Yerleskelere_Donusum/links/5ec7756a92851c11a87db559/Ekolojik-ve-Teknolojik-Yerleskelere-Doenuesuem.pdf#page=182</t>
  </si>
  <si>
    <t xml:space="preserve"> A model of students’ university decision making behaviour.</t>
  </si>
  <si>
    <t>Adamba, C. (2020). Understanding High School Students’ University Choice: Implications for Marketing and Management of Higher Education in Ghana. In Higher Education Marketing in Africa (pp. 47-78). Palgrave Macmillan, Cham.</t>
  </si>
  <si>
    <t>https://link.springer.com/chapter/10.1007/978-3-030-39379-3_3</t>
  </si>
  <si>
    <t>Jha, K. K., &amp; Sinha, M. (2020). Factors Influencing Student’s decision-making process for enrolment in private institutes for Pursuing MBA in India. Psychology and Education Journal, 57(9), 4186-4194.</t>
  </si>
  <si>
    <t>http://psychologyandeducation.net/pae/index.php/pae/article/view/1669</t>
  </si>
  <si>
    <r>
      <rPr>
        <rFont val="Arial"/>
        <color theme="1"/>
        <sz val="10.0"/>
      </rPr>
      <t>I. Maniu</t>
    </r>
    <r>
      <rPr>
        <rFont val="Arial Narrow"/>
        <color rgb="FF000000"/>
        <sz val="10.0"/>
      </rPr>
      <t>, G.C. Maniu</t>
    </r>
  </si>
  <si>
    <t>Data analysis techniques for examine factors influencing student’s enrollment decision,</t>
  </si>
  <si>
    <t>Hormigo, I. G., Rodríguez, M. E., &amp; Baró, X. (2020). Design and implementation of dashboards to support teachers decision-making process in e-assessment systems. In Engineering Data-Driven Adaptive Trust-based e-Assessment Systems (pp. 109-132). Springer, Cham.</t>
  </si>
  <si>
    <t>https://link.springer.com/chapter/10.1007/978-3-030-29326-0_6</t>
  </si>
  <si>
    <r>
      <rPr>
        <rFont val="Arial"/>
        <color theme="1"/>
        <sz val="10.0"/>
      </rPr>
      <t>I. Mocan</t>
    </r>
    <r>
      <rPr>
        <rFont val="Arial Narrow"/>
        <color rgb="FF000000"/>
        <sz val="10.0"/>
      </rPr>
      <t>, G. Maniu</t>
    </r>
  </si>
  <si>
    <t>Educational market: Higher education marketing strategies</t>
  </si>
  <si>
    <t>Aririguzoh, S. (2020). Making a Christian Private University Appealing to Prospective Students: The Case of Covenant University. In Higher Education Marketing in Africa (pp. 369-393). Palgrave Macmillan, Cham.</t>
  </si>
  <si>
    <t>https://link.springer.com/chapter/10.1007/978-3-030-39379-3_14</t>
  </si>
  <si>
    <r>
      <rPr>
        <rFont val="Arial"/>
        <color theme="1"/>
        <sz val="10.0"/>
      </rPr>
      <t>I. Mocan</t>
    </r>
    <r>
      <rPr>
        <rFont val="Arial Narrow"/>
        <color rgb="FF000000"/>
        <sz val="10.0"/>
      </rPr>
      <t>, G. Maniu</t>
    </r>
  </si>
  <si>
    <t>Makhene, A., &amp; Nolte, A. G. W. (2020). Strategies to facilitate community engagement in the Faculty of Health Science at an Institution of Higher Education in Namibia.</t>
  </si>
  <si>
    <t>https://ujcontent.uj.ac.za/vital/access/manager/Repository/uj:40639?site_name=GlobalView</t>
  </si>
  <si>
    <r>
      <rPr>
        <rFont val="Arial"/>
        <color theme="1"/>
        <sz val="10.0"/>
      </rPr>
      <t>I. Mocan</t>
    </r>
    <r>
      <rPr>
        <rFont val="Arial Narrow"/>
        <color rgb="FF000000"/>
        <sz val="10.0"/>
      </rPr>
      <t>, G. Maniu</t>
    </r>
  </si>
  <si>
    <t>Postlewaite, E. A. (2020). Financial Viability Strategies for Leaders of Small, Private, Nonprofit Universities.</t>
  </si>
  <si>
    <t>https://scholarworks.waldenu.edu/dissertations/9799/</t>
  </si>
  <si>
    <r>
      <rPr>
        <rFont val="Arial"/>
        <color theme="1"/>
        <sz val="10.0"/>
      </rPr>
      <t>I. Mocan</t>
    </r>
    <r>
      <rPr>
        <rFont val="Arial Narrow"/>
        <color rgb="FF000000"/>
        <sz val="10.0"/>
      </rPr>
      <t>, G. Maniu</t>
    </r>
  </si>
  <si>
    <t>Seymour, J. R. (2020). Increasing Higher Education Admissions: The Use of Social Media in Higher Education Admissions Recruiting (Doctoral dissertation, Robert Morris University).</t>
  </si>
  <si>
    <t>https://www.proquest.com/openview/500be1c43a751354911a7614ed22a868/1?pq-origsite=gscholar&amp;cbl=18750&amp;diss=y</t>
  </si>
  <si>
    <t>I Maniu, G Maniu, B NEAMŢU</t>
  </si>
  <si>
    <t>Measurement Instruments for Screening and Assessing Different Aspects of Headache and Migraine</t>
  </si>
  <si>
    <t>Moore, C. S. (2020). The Management of Headache in Chiropractic Care: A Health Services Research Investigation (Doctoral dissertation).</t>
  </si>
  <si>
    <t>https://opus.lib.uts.edu.au/handle/10453/140950</t>
  </si>
  <si>
    <t>Maniu, I., Maniu, G., Hunyadi, D.</t>
  </si>
  <si>
    <t>Ginfalean, G. (2020). SELF-SAMPLING FOR HUMAN PAPILLOMAVIRUS (HPV) IN CERVICAL CANCER SCREENING: A SYSTEMIC REVIEW WITH VISUALIZATION USING ADJUTANT. SEA: Practical Application of Science, 8(3).</t>
  </si>
  <si>
    <t>https://seaopenresearch.eu/Journals/articles/SPAS_24_6.pdf</t>
  </si>
  <si>
    <t>Computational intelligence in medical data sets, Modeling and
development of intelligent systems</t>
  </si>
  <si>
    <t>Maniu, I., Maniu, G.C.</t>
  </si>
  <si>
    <t>Data analysis techniques for examine factors influencing student’s enrollment
decision</t>
  </si>
  <si>
    <t>Maniu, I., Maniu, G.</t>
  </si>
  <si>
    <t>Analiza datelor: arbori de decizie</t>
  </si>
  <si>
    <t>Maniu, G., Maniu, I (Spitalul de Pediatrie)</t>
  </si>
  <si>
    <t>Ginfalean, G. (2020). Cervical Cancer Screening: Pap Test And Its Alternatives. A Review With Visualization Using Adjutant. SEA-Practical Application of Science, (24), 353-361.</t>
  </si>
  <si>
    <t>Maniu, I., Maniu, G., Dospinescu, C., Visa, G.</t>
  </si>
  <si>
    <t>A Factor Analysis Model for Dimension Reduction of
Outcome Factors in Neonatal Seizure Context</t>
  </si>
  <si>
    <t>Maniu, I., Maniu, G., Visa, G., Costea, R., Neamtu, B.</t>
  </si>
  <si>
    <t>Frequent Pattern Mining of Risk Factors
Predicting Neonatal Seizures Outcomes</t>
  </si>
  <si>
    <t xml:space="preserve">Maniu, I., Maniu, G., Visa, G., Costea, R., Neamtu, B. </t>
  </si>
  <si>
    <t>Measurement instruments for screening and assessing differnet headache and migraine aspects</t>
  </si>
  <si>
    <t>Maniu, I., Maniu, G., Neamțu, B</t>
  </si>
  <si>
    <t>Quality of life measurement instruments for headache and migraine disorders</t>
  </si>
  <si>
    <r>
      <rPr>
        <rFont val="Arial"/>
        <color theme="1"/>
        <sz val="10.0"/>
      </rPr>
      <t>Mutdoğan, K. ÜNİVERSİTE YERLEŞKELERİNDE TANITIM VE PAZARLAMA KAVRAMLARI. </t>
    </r>
    <r>
      <rPr>
        <rFont val="Arial"/>
        <i/>
        <color rgb="FF333333"/>
        <sz val="10.0"/>
      </rPr>
      <t>Yeşil Kampüs</t>
    </r>
    <r>
      <rPr>
        <rFont val="Arial"/>
        <color rgb="FF333333"/>
        <sz val="10.0"/>
      </rPr>
      <t>.</t>
    </r>
  </si>
  <si>
    <r>
      <rPr>
        <rFont val="Arial"/>
        <color theme="1"/>
        <sz val="10.0"/>
      </rPr>
      <t>I. Maniu</t>
    </r>
    <r>
      <rPr>
        <rFont val="Arial Narrow"/>
        <color rgb="FF000000"/>
        <sz val="10.0"/>
      </rPr>
      <t>, G.C. Maniu</t>
    </r>
  </si>
  <si>
    <r>
      <rPr>
        <rFont val="Arial"/>
        <color theme="1"/>
        <sz val="10.0"/>
      </rPr>
      <t>I. Mocan</t>
    </r>
    <r>
      <rPr>
        <rFont val="Arial Narrow"/>
        <color rgb="FF000000"/>
        <sz val="10.0"/>
      </rPr>
      <t>, G. Maniu</t>
    </r>
  </si>
  <si>
    <r>
      <rPr>
        <rFont val="Arial"/>
        <color theme="1"/>
        <sz val="10.0"/>
      </rPr>
      <t>I. Mocan</t>
    </r>
    <r>
      <rPr>
        <rFont val="Arial Narrow"/>
        <color rgb="FF000000"/>
        <sz val="10.0"/>
      </rPr>
      <t>, G. Maniu</t>
    </r>
  </si>
  <si>
    <r>
      <rPr>
        <rFont val="Arial"/>
        <color theme="1"/>
        <sz val="10.0"/>
      </rPr>
      <t>I. Mocan</t>
    </r>
    <r>
      <rPr>
        <rFont val="Arial Narrow"/>
        <color rgb="FF000000"/>
        <sz val="10.0"/>
      </rPr>
      <t>, G. Maniu</t>
    </r>
  </si>
  <si>
    <r>
      <rPr>
        <rFont val="Arial"/>
        <color theme="1"/>
        <sz val="10.0"/>
      </rPr>
      <t>I. Mocan</t>
    </r>
    <r>
      <rPr>
        <rFont val="Arial Narrow"/>
        <color rgb="FF000000"/>
        <sz val="10.0"/>
      </rPr>
      <t>, G. Maniu</t>
    </r>
  </si>
  <si>
    <r>
      <rPr>
        <rFont val="Arial Narrow"/>
        <color rgb="FF000000"/>
        <sz val="10.0"/>
      </rPr>
      <t>Costea RM,</t>
    </r>
    <r>
      <rPr>
        <rFont val="Arial Narrow"/>
        <b/>
        <color rgb="FF000000"/>
        <sz val="10.0"/>
      </rPr>
      <t xml:space="preserve"> Maniu I</t>
    </r>
    <r>
      <rPr>
        <rFont val="Arial Narrow"/>
        <color rgb="FF000000"/>
        <sz val="10.0"/>
      </rPr>
      <t>, Dobrota L, Neamtu B. </t>
    </r>
  </si>
  <si>
    <t>Chen, J. R., Jin, M. F., Tang, L., Liu, Y. Y., &amp; Ni, H. (2020). Acute Phase Serum Leptin, Adiponectin, Interleukin-6, and Visfatin Are Altered in Chinese Children With Febrile Seizures: A Cross-Sectional Study. Frontiers in Endocrinology, 11.</t>
  </si>
  <si>
    <t>https://www.ncbi.nlm.nih.gov/pmc/articles/PMC7522506/</t>
  </si>
  <si>
    <r>
      <rPr>
        <rFont val="Arial Narrow"/>
        <color rgb="FF000000"/>
        <sz val="10.0"/>
      </rPr>
      <t>Costea RM,</t>
    </r>
    <r>
      <rPr>
        <rFont val="Arial Narrow"/>
        <b/>
        <color rgb="FF000000"/>
        <sz val="10.0"/>
      </rPr>
      <t xml:space="preserve"> Maniu I</t>
    </r>
    <r>
      <rPr>
        <rFont val="Arial Narrow"/>
        <color rgb="FF000000"/>
        <sz val="10.0"/>
      </rPr>
      <t>, Dobrota L, Neamtu B. </t>
    </r>
  </si>
  <si>
    <t>Balla U. (2020). Stress Hyperglycemia: An Incidental Finding or a Clinical Clue?. The Israel Medical Association journal : IMAJ, 7(22), 385</t>
  </si>
  <si>
    <t>https://pubmed.ncbi.nlm.nih.gov/33236572/</t>
  </si>
  <si>
    <r>
      <rPr>
        <rFont val="Arial Narrow"/>
        <b/>
        <color rgb="FF000000"/>
        <sz val="10.0"/>
      </rPr>
      <t>I Maniu</t>
    </r>
    <r>
      <rPr>
        <rFont val="Arial Narrow"/>
        <color rgb="FF000000"/>
        <sz val="10.0"/>
      </rPr>
      <t>, G Maniu, B NEAMŢU</t>
    </r>
  </si>
  <si>
    <t>Ionela MOCAN (Maniu)</t>
  </si>
  <si>
    <t>SPSS Introducere în analiza datelor</t>
  </si>
  <si>
    <t>Tiron   Zina,   Nechita   Aurel,   Bogdan   Goroftei   Roxana   Elena,Violeta Sapira, Marina Virginia, George Maniu, Alexandru Nechifor, Individual, environmental, social and behavioural risk factors for metabolic imbalance inchildren  and  young  people, Analele Universităţii“Dunărea de Jos” Galaţ</t>
  </si>
  <si>
    <t>Ionela Maniu</t>
  </si>
  <si>
    <t>Tehnici de analiză a datelor: statistica</t>
  </si>
  <si>
    <t>Tiron   Zina,   Nechita   Aurel,   Bogdan   Goroftei   Roxana   Elena,Violeta Sapira, Marina Virginia, George Maniu, Alexandru Nechifor, Individual, environmental, social and behavioural risk factors for metabolic imbalance inchildren  and  young  people, Analele Universităţii“Dunărea de Jos” Galaţi</t>
  </si>
  <si>
    <t>Tiron   Zina,   Nechita   Aurel,Bogdan Goroftei Roxana Elena, Violeta Sapira, Marina Virginia, George Maniu, Alexandru Nechifor, Markers   of   inflammation   in   children   with   type   2   diabetes, Analele Universităţii“Dunărea de Jos” Galaţi</t>
  </si>
  <si>
    <t>Maniu, I., Wandschneider, A., Neamtu, B.</t>
  </si>
  <si>
    <t>Practical recommendations of data preprocessing and
geospatial measures for optimizing the neurological and other pediatric emergencies management,</t>
  </si>
  <si>
    <t>Maniu, I., Maniu, G., Dospinescu, C. (Spitalul de Pediatrie), Visa, G (Spitalul de Pediatrie)</t>
  </si>
  <si>
    <t>Maniu, I., Maniu, G., Visa, G. (Spitalul de Pediatrie), Costea, R. (Spitalul de Pediatrie), Neamtu, B.</t>
  </si>
  <si>
    <t xml:space="preserve">Maniu, I., Maniu, G., Visa (Spitalul de Pediatrie), G., Costea (Spitalul de Pediatrie), R., Neamtu, B. </t>
  </si>
  <si>
    <t>Maniu, I., Maniu, G., Dospinescu, C. (Spitalul de Pediatrie), Visa, G. (Spitalul de Pediatrie)</t>
  </si>
  <si>
    <t xml:space="preserve"> Pitic Elena Alina (ULBS)
Ioana Moisil (none)
Simona Dzitac (UnivAgora)
Laurentiu Popper (Perfect-Service)
</t>
  </si>
  <si>
    <t>Adaptive Web Applications for Citizens' Education. Case Study: Teaching Children the Value of Electrical Energy</t>
  </si>
  <si>
    <t>INTERNATIONAL JOURNAL OF COMPUTERS COMMUNICATIONS &amp; CONTROL</t>
  </si>
  <si>
    <t>http://univagora.ro/jour/index.php/ijccc/issue/view/146</t>
  </si>
  <si>
    <t xml:space="preserve"> Pitic Elena Alina (ULBS)
Ioana Moisil (none)
Simona Dzitac (UnivAgora)
</t>
  </si>
  <si>
    <t>Raising Energy Saving Awareness Through Educational Software</t>
  </si>
  <si>
    <t>Raulea Cristina, Raulea Ciprian (ULBS)</t>
  </si>
  <si>
    <t>The impact of electronic communication technology on teamwork</t>
  </si>
  <si>
    <r>
      <rPr>
        <rFont val="Arial Narrow"/>
        <b/>
        <color theme="1"/>
        <sz val="10.0"/>
      </rPr>
      <t>Information 2020, 11(6), 336; https://doi.org/10.3390/info11060336,</t>
    </r>
    <r>
      <rPr>
        <rFont val="Arial Narrow"/>
        <color theme="1"/>
        <sz val="10.0"/>
      </rPr>
      <t xml:space="preserve"> Marcel Pikhart, Blanka Klimova, </t>
    </r>
    <r>
      <rPr>
        <rFont val="Arial Narrow"/>
        <i/>
        <color theme="1"/>
        <sz val="10.0"/>
      </rPr>
      <t>Information and Communication Technology-Enhanced Business and Managerial Communication in SMEs in the Czech Republic</t>
    </r>
  </si>
  <si>
    <t>https://www.mdpi.com/2078-2489/11/6/336/htm</t>
  </si>
  <si>
    <t xml:space="preserve">SCOPUS (MDPI, Information 2020, 11(6), 336; https://doi.org/10.3390/info11060336) https://www.mdpi.com/journal/information/special_issues/ICTeSSH_2020 </t>
  </si>
  <si>
    <t>Impact of IT Tools on Project
Value: Mediating Role of Team
Coordination and Moderating
Role of Top Management Support</t>
  </si>
  <si>
    <t>https://thesis.cust.edu.pk/UploadedFiles/Zulfiqar%20Ahmed-MPM181040.pdf</t>
  </si>
  <si>
    <r>
      <rPr>
        <rFont val="Arial Narrow"/>
        <b/>
        <color theme="1"/>
        <sz val="10.0"/>
      </rPr>
      <t>ProQuest, Alliant International University, ProQuest Dissertations Publishing, 2019. 13879188</t>
    </r>
    <r>
      <rPr>
        <rFont val="Arial Narrow"/>
        <color theme="1"/>
        <sz val="10.0"/>
      </rPr>
      <t xml:space="preserve">, Ajiduah, Patrick Enweazu, </t>
    </r>
    <r>
      <rPr>
        <rFont val="Arial Narrow"/>
        <i/>
        <color theme="1"/>
        <sz val="10.0"/>
      </rPr>
      <t>Evaluation of an Intervention to Develop Interpersonal Relationships in Virtual Teams</t>
    </r>
  </si>
  <si>
    <t>https://www.proquest.com/openview/2faf83968f824bcc7b218b99333aca51/1?pq-origsite=gscholar&amp;cbl=18750&amp;diss=y</t>
  </si>
  <si>
    <t>ProQuest</t>
  </si>
  <si>
    <t xml:space="preserve">E Tuba (Faculty of Informatics and Computing, Singidunum University, Belgrade, Serbia) , D Simian (ULBS), E DolicaninDepartment of Technical Sciences, State University of Novi Pazar, Novi Pazar, Serbia, R Jovanovic (Qatar Environment and Energy Research Institute, Hamad bin Khalifa University, Doha, Qatar), M Tuba (Faculty of Informatics and Computing, Singidunum University, Belgrade, Serbia) </t>
  </si>
  <si>
    <t>Energy Efficient Sink Placement in Wireless Sensor Networks by Brain Storm Optimization Algorithm</t>
  </si>
  <si>
    <t xml:space="preserve">Chaiel, H.K., Al-Husseini, Z.S.M., Arif, K.I., Energy Enhancement Techniques for Structure-Free Wireless Sensor Network with Encrypted Data, International Journal of Sensors, Wireless Communications and Control
10(3), pp. 402-412, 2020    </t>
  </si>
  <si>
    <t>https://www-scopus-com.am.e-nformation.ro/record/display.uri?eid=2-s2.0-85096476997&amp;origin=resultslist&amp;sort=plf-f&amp;cite=2-s2.0-85053887168&amp;src=s&amp;imp=t&amp;sid=2060df462e568260fef2eee7d2554bd3&amp;sot=cite&amp;sdt=a&amp;sl=0&amp;relpos=2&amp;citeCnt=1&amp;searchTerm=&amp;featureToggles=FEATURE_NEW_MAIN_SECTION:1,FEATURE_NEW_SOURCE_INFO:1,FEATURE_NEW_REAXYS_SECTION:1,FEATURE_NEW_SCIVAL_TOPICS:1,FEATURE_VIEWS_COUNT:1       https://www.eurekaselect.com/173059/article</t>
  </si>
  <si>
    <t>SCOPUS</t>
  </si>
  <si>
    <t>Chandel, S.T., Sharma, S., Deployment of multiple sink in different monitoring areas based on the optimization technique, International Journal of Sensors, Wireless Communications and Control
10(6), pp. 915-928, 2020</t>
  </si>
  <si>
    <t>https://www.eurekaselect.com/174361/article  https://www-scopus-com.am.e-nformation.ro/record/display.uri?eid=2-s2.0-85101775634&amp;origin=resultslist&amp;sort=plf-f&amp;cite=2-s2.0-85053887168&amp;src=s&amp;imp=t&amp;sid=264769a5ee8215e3b4d03bc28671a00a&amp;sot=cite&amp;sdt=a&amp;sl=0&amp;relpos=3&amp;citeCnt=0&amp;searchTerm=&amp;featureToggles=FEATURE_NEW_MAIN_SECTION:1,FEATURE_NEW_SOURCE_INFO:1,FEATURE_NEW_REAXYS_SECTION:1,FEATURE_NEW_SCIVAL_TOPICS:1,FEATURE_VIEWS_COUNT:1</t>
  </si>
  <si>
    <t>Mohan, N., Lifetime enhancement of sensor nodes based on optimized sink node placement approach, SSRG International Journal of Engineering Trends and Technology
68(10), pp. 10-23, 2020</t>
  </si>
  <si>
    <t>https://www.ijettjournal.org/archive/ijett-v68i10p202      https://www-scopus-com.am.e-nformation.ro/record/display.uri?eid=2-s2.0-85096211093&amp;origin=resultslist&amp;sort=plf-f&amp;cite=2-s2.0-85053887168&amp;src=s&amp;imp=t&amp;sid=2060df462e568260fef2eee7d2554bd3&amp;sot=cite&amp;sdt=a&amp;sl=0&amp;relpos=1&amp;citeCnt=1&amp;searchTerm=&amp;featureToggles=FEATURE_NEW_MAIN_SECTION:1,FEATURE_NEW_SOURCE_INFO:1,FEATURE_NEW_REAXYS_SECTION:1,FEATURE_NEW_SCIVAL_TOPICS:1,FEATURE_VIEWS_COUNT:1</t>
  </si>
  <si>
    <t>Houssein, Essam H.; Saad, Mohammed R.; Hussain, Kashif; et al.,                   Optimal Sink Node Placement in Large Scale Wireless Sensor Networks Based on Harris' Hawk Optimization Algorithm,   IEEE ACCESS   Volume: ‏ 8   Pages: ‏ 19381-19397   Published: ‏ 2020</t>
  </si>
  <si>
    <t>https://ieeexplore.ieee.org/document/8966999      https://apps-webofknowledge-com.am.e-nformation.ro/full_record.do?product=WOS&amp;search_mode=CitingArticles&amp;qid=14&amp;SID=D1pJlT26WdkzaZp4PRJ&amp;page=1&amp;doc=2</t>
  </si>
  <si>
    <t>WoS/Scopus</t>
  </si>
  <si>
    <t>Tuba, E. (University of Belgrade, Serbia), Tuba, M.(John Naisbitt University, Belgrade, Serbia), Simian, D.(ULB Sibiu, Romania) , Jovanovic, R.(Hamad Bin Khalifa University, Doha, Qatar)</t>
  </si>
  <si>
    <t>JPEG quantization table optimization by guided fireworks algorithm</t>
  </si>
  <si>
    <r>
      <rPr>
        <rFont val="Arial"/>
        <color theme="1"/>
        <sz val="10.0"/>
      </rPr>
      <t> Li, Junzhi; Tan, Ying, A Comprehensive Review of the Fireworks Algorithm,  ACM COMPUTING SURVEYS   Volume: ‏ 52   Issue: ‏ 6     Article Number: 121   Published: ‏ JAN 2020</t>
    </r>
    <r>
      <rPr>
        <rFont val="Arial Narrow"/>
        <color theme="1"/>
        <sz val="11.0"/>
      </rPr>
      <t xml:space="preserve">
 </t>
    </r>
  </si>
  <si>
    <t>https://dl.acm.org/doi/abs/10.1145/3362788           https://apps-webofknowledge-com.am.e-nformation.ro/full_record.do?product=WOS&amp;search_mode=CitingArticles&amp;qid=30&amp;SID=D1pJlT26WdkzaZp4PRJ&amp;page=1&amp;doc=2</t>
  </si>
  <si>
    <r>
      <rPr>
        <rFont val="Arial"/>
        <color theme="1"/>
        <sz val="10.0"/>
      </rPr>
      <t xml:space="preserve">Hussain, A.A., Al-Khafaji, G.K., Siddeq, M.M., Developed JPEG Algorithm Applied in Image Compression, IOP Conference Series: Materials Science and Engineering, </t>
    </r>
    <r>
      <rPr>
        <rFont val="Arial"/>
        <color theme="1"/>
        <sz val="12.0"/>
      </rPr>
      <t xml:space="preserve">
</t>
    </r>
    <r>
      <rPr>
        <rFont val="Arial Narrow"/>
        <color theme="1"/>
        <sz val="10.0"/>
      </rPr>
      <t>928(3),032006, 2020</t>
    </r>
  </si>
  <si>
    <t>https://iopscience.iop.org/article/10.1088/1757-899X/928/3/032006              https://www-scopus-com.am.e-nformation.ro/record/display.uri?eid=2-s2.0-85097183248&amp;origin=resultslist&amp;sort=plf-f&amp;cite=2-s2.0-85020404965&amp;src=s&amp;imp=t&amp;sid=90793ae58f4414fc0c0ddc870d256f96&amp;sot=cite&amp;sdt=a&amp;sl=0&amp;relpos=0&amp;citeCnt=1&amp;searchTerm=&amp;featureToggles=FEATURE_NEW_MAIN_SECTION:1,FEATURE_NEW_SOURCE_INFO:1,FEATURE_NEW_REAXYS_SECTION:1,FEATURE_NEW_SCIVAL_TOPICS:1,FEATURE_VIEWS_COUNT:1</t>
  </si>
  <si>
    <t>Tanaka, M., Takanashi, T., Horiuchi, T., Glossiness-aware image coding in JPEG framework, Journal of Imaging Science and Technology
64(5),050409, 2020</t>
  </si>
  <si>
    <t>https://www.ingentaconnect.com/content/ist/jist/2020/00000064/00000005/art00010                           https://www-scopus-com.am.e-nformation.ro/record/display.uri?eid=2-s2.0-85095865841&amp;origin=resultslist&amp;sort=plf-f&amp;cite=2-s2.0-85020404965&amp;src=s&amp;imp=t&amp;sid=90793ae58f4414fc0c0ddc870d256f96&amp;sot=cite&amp;sdt=a&amp;sl=0&amp;relpos=1&amp;citeCnt=0&amp;searchTerm=&amp;featureToggles=FEATURE_NEW_MAIN_SECTION:1,FEATURE_NEW_SOURCE_INFO:1,FEATURE_NEW_REAXYS_SECTION:1,FEATURE_NEW_SCIVAL_TOPICS:1,FEATURE_VIEWS_COUNT:1</t>
  </si>
  <si>
    <t>Brummer, B., De Vleeschouwer, C., Adapting JPEG XS gains and priorities to tasks and contents, IEEE Computer Society Conference on Computer Vision and Pattern Recognition Workshops
2020-June,9150597, pp. 629-633, 2020</t>
  </si>
  <si>
    <t>https://ieeexplore.ieee.org/document/9150597     https://www-scopus-com.am.e-nformation.ro/record/display.uri?eid=2-s2.0-85090158323&amp;origin=resultslist&amp;sort=plf-f&amp;cite=2-s2.0-85020404965&amp;src=s&amp;imp=t&amp;sid=90793ae58f4414fc0c0ddc870d256f96&amp;sot=cite&amp;sdt=a&amp;sl=0&amp;relpos=2&amp;citeCnt=0&amp;searchTerm=&amp;featureToggles=FEATURE_NEW_MAIN_SECTION:1,FEATURE_NEW_SOURCE_INFO:1,FEATURE_NEW_REAXYS_SECTION:1,FEATURE_NEW_SCIVAL_TOPICS:1,FEATURE_VIEWS_COUNT:1</t>
  </si>
  <si>
    <t>Dey N., Chaki J., Moraru L., Fong S., Yang XS. (2020) Firefly Algorithm and Its Variants in Digital Image Processing: A Comprehensive Review. In: Dey N. (eds) Applications of Firefly Algorithm and its Variants, pp.1-28</t>
  </si>
  <si>
    <t>https://link.springer.com/chapter/10.1007/978-981-15-0306-1_1</t>
  </si>
  <si>
    <t>springerlink, ouci, academia</t>
  </si>
  <si>
    <t>Ying Tan, Recent Developments of Fireworks Algorithms,  Handbook of Research on Fireworks Algorithms and Swarm Intelligence. IGI Global Publisher of Timely Knowledge, 40 pages, 2020</t>
  </si>
  <si>
    <t>https://www.igi-global.com/chapter/recent-developments-of-fireworks-algorithms/252899</t>
  </si>
  <si>
    <t>google books, ouci</t>
  </si>
  <si>
    <t>AA Siddique, MT Qadri, et., Exhaustive crisp parameter modification in quantization table for effective image compression, Mehran University Research Journal of Engineering and Technology, vol. 39, issue 2, pp. 279-286, 2020</t>
  </si>
  <si>
    <t>https://publications.muet.edu.pk/index.php/muetrj/article/view/1587         http://oaji.net/articles/2020/2712-1593366258.pdf</t>
  </si>
  <si>
    <t>oaji, informit, researchgate</t>
  </si>
  <si>
    <t>Tuba, Eva (Univ.of  Belgrade, Serbia); Tuba, Milan (Univ. of Belgrade, Serbia); Simian, Dana (ULBS)</t>
  </si>
  <si>
    <t>Support Vector Machine Optimized by Firefly Algorithm for Emphysema Classification in Lung Tissue CT Images</t>
  </si>
  <si>
    <t>Abd Elaziz, Mohamed; Ewees, Ahmed A.; Yousri, Dalia; et al., An Improved Marine Predators Algorithm With Fuzzy Entropy for Multi-Level Thresholding: Real World Example of COVID-19 CT Image Segmentation,  IEEE ACCESS   Volume: ‏ 8   Pages: ‏ 125306-125330   Published: ‏ 2020</t>
  </si>
  <si>
    <t>https://ieeexplore.ieee.org/document/9136648           https://apps-webofknowledge-com.am.e-nformation.ro/full_record.do?product=WOS&amp;search_mode=CitingArticles&amp;qid=41&amp;SID=D1pJlT26WdkzaZp4PRJ&amp;page=1&amp;doc=1</t>
  </si>
  <si>
    <t>Nayak, J., Naik, B., Dinesh, P. et al. Firefly Algorithm in Biomedical and Health Care: Advances, Issues and Challenges. SN COMPUT. SCI. 1, 311 (2020).</t>
  </si>
  <si>
    <t>https://link.springer.com/article/10.1007/s42979-020-00320-x</t>
  </si>
  <si>
    <t>springerlink, pubmed</t>
  </si>
  <si>
    <t>Adjusted Bat Algorithm for Tuning of Support Vector Machine Parameters</t>
  </si>
  <si>
    <r>
      <rPr>
        <rFont val="Arial Narrow"/>
        <color theme="1"/>
        <sz val="10.0"/>
        <u/>
      </rPr>
      <t>Fozuni Shirjini, Mahsa</t>
    </r>
    <r>
      <rPr>
        <rFont val="Arial Narrow"/>
        <color theme="1"/>
        <sz val="10.0"/>
      </rPr>
      <t xml:space="preserve">; Nikanjam, Amin; Aliyari Shoorehdeli, Mahdi ,  
Stability analysis of the particle dynamics in bat algorithm: standard and modified versions, ENGINEERING WITH COMPUTERS,  2020    </t>
    </r>
  </si>
  <si>
    <t>https://link.springer.com/article/10.1007%2Fs00366-020-00979-z#citeas       https://apps-webofknowledge-com.am.e-nformation.ro/full_record.do?product=WOS&amp;search_mode=CitingArticles&amp;qid=47&amp;SID=D1pJlT26WdkzaZp4PRJ&amp;page=1&amp;doc=1</t>
  </si>
  <si>
    <t>Raghavendra, S., Santosh Kumar, J., Performance evaluation of random forest with feature selection methods in prediction of diabetes, International Journal of Electrical and Computer Engineering
10(1), pp. 353-359, 2020</t>
  </si>
  <si>
    <t xml:space="preserve">       http://ijece.iaescore.com/index.php/IJECE/article/view/17675                                             https://www-scopus-com.am.e-nformation.ro/record/display.uri?eid=2-s2.0-85073363164&amp;origin=resultslist&amp;sort=plf-f&amp;cite=2-s2.0-85008256635&amp;src=s&amp;imp=t&amp;sid=2e33da064c1d149e9bbae8e48ef64dc0&amp;sot=cite&amp;sdt=a&amp;sl=0&amp;relpos=2&amp;citeCnt=6&amp;searchTerm=&amp;featureToggles=FEATURE_NEW_MAIN_SECTION:1,FEATURE_NEW_SOURCE_INFO:1,FEATURE_NEW_REAXYS_SECTION:1,FEATURE_NEW_SCIVAL_TOPICS:1,FEATURE_VIEWS_COUNT:1</t>
  </si>
  <si>
    <t>Singh, I., Bansal, R., Gupta, A., Singh, A., A hybrid grey wolf-whale optimization algorithm for optimizing SVM in breast cancer diagnosis, PDGC 2020 - 2020 6th International Conference on Parallel, Distributed and Grid Computing
9315816, pp. 286-290, 2020</t>
  </si>
  <si>
    <t>https://jglobal.jst.go.jp/en/detail?JGLOBAL_ID=202102233517166309                                     https://www-scopus-com.am.e-nformation.ro/record/display.uri?eid=2-s2.0-85100588320&amp;origin=resultslist&amp;sort=plf-f&amp;cite=2-s2.0-85008256635&amp;src=s&amp;imp=t&amp;sid=2e33da064c1d149e9bbae8e48ef64dc0&amp;sot=cite&amp;sdt=a&amp;sl=0&amp;relpos=1&amp;citeCnt=0&amp;searchTerm=&amp;featureToggles=FEATURE_NEW_MAIN_SECTION:1,FEATURE_NEW_SOURCE_INFO:1,FEATURE_NEW_REAXYS_SECTION:1,FEATURE_NEW_SCIVAL_TOPICS:1,FEATURE_VIEWS_COUNT:1</t>
  </si>
  <si>
    <t>Wei-Yan Chang, Yi-Lin Chen, Huang Chen, Chun-Wei Tsai, "An Effective Hyperparameter Selection for Deep Learning Algorithm in Intrusion Detection System," Communications of the CCISA, vol. 26, no. 4 , pp. 1-16, Dec. 2020.</t>
  </si>
  <si>
    <t>https://cccisa.ccisa.org.tw/article/view/2449</t>
  </si>
  <si>
    <t>semanticscholar</t>
  </si>
  <si>
    <t>Wireless Sensor Network Coverage Problem Using Modified Fireworks Algorithm</t>
  </si>
  <si>
    <t>Haglan, H.M., Yussof, S., Al-Ani, K.W., Jassim, H.S., Jasm, D.A., The effect of network size and density to the choice of zone radius in ZRP, Indonesian Journal of Electrical Engineering and Computer Science
20(1), pp. 206-213, 2020</t>
  </si>
  <si>
    <t>http://ijeecs.iaescore.com/index.php/IJEECS/article/view/22468                                                https://www-scopus-com.am.e-nformation.ro/record/display.uri?eid=2-s2.0-85088264292&amp;origin=resultslist&amp;sort=plf-f&amp;cite=2-s2.0-84994160260&amp;src=s&amp;imp=t&amp;sid=c8936d7e406f9f84f6c881844033c777&amp;sot=cite&amp;sdt=a&amp;sl=0&amp;relpos=0&amp;citeCnt=1&amp;searchTerm=&amp;featureToggles=FEATURE_NEW_MAIN_SECTION:1,FEATURE_NEW_SOURCE_INFO:1,FEATURE_NEW_REAXYS_SECTION:1,FEATURE_NEW_SCIVAL_TOPICS:1,FEATURE_VIEWS_COUNT:1</t>
  </si>
  <si>
    <r>
      <rPr>
        <rFont val="Arial"/>
        <color theme="1"/>
        <sz val="10.0"/>
      </rPr>
      <t> Li, Junzhi; Tan, Ying, A Comprehensive Review of the Fireworks Algorithm,  ACM COMPUTING SURVEYS   Volume: ‏ 52   Issue: ‏ 6     Article Number: 121   Published: ‏ JAN 2020</t>
    </r>
    <r>
      <rPr>
        <rFont val="Arial Narrow"/>
        <color theme="1"/>
        <sz val="11.0"/>
      </rPr>
      <t xml:space="preserve">
 </t>
    </r>
  </si>
  <si>
    <t>J Yu, H Takagi, Explosion Operation of Fireworks Algorithm,  Handbook of Research on Fireworks Algorithms and Swarm Intelligence. IGI Global Publisher of Timely Knowledge,15 pages, 2020</t>
  </si>
  <si>
    <t>https://www.igi-global.com/chapter/explosion-operation-of-fireworks-algorithm/252902</t>
  </si>
  <si>
    <t xml:space="preserve">google books, Kyushu University Institutional Repository
</t>
  </si>
  <si>
    <t>Mamatha K M, Kiran M. A Firefly Optimization Algorithm for Maximizing the Connectivity in Mobile Wireless Sensor Network. In: Singh P., Bhargava B., Paprzycki M., Kaushal N., Hong WC. (eds) Handbook of Wireless Sensor Networks: Issues and Challenges in Current Scenario's. Advances in Intelligent Systems and Computing, vol 1132, pp.195-217, Springer, Cham, 2020.</t>
  </si>
  <si>
    <t>https://link.springer.com/chapter/10.1007/978-3-030-40305-                                                 https://www-scopus-com.am.e-nformation.ro/record/display.uri?eid=2-s2.0-85079356790&amp;origin=resultslist&amp;sort=plf-f&amp;src=s&amp;sid=81e8f1aaff51bcb79915c78f63319529&amp;sot=b&amp;sdt=b&amp;sl=105&amp;s=TITLE%28A+Firefly+Optimization+Algorithm+for+Maximizing+the+Connectivity+in+Mobile+Wireless+Sensor+Network%29&amp;relpos=0&amp;citeCnt=0&amp;searchTerm=&amp;featureToggles=FEATURE_NEW_MAIN_SECTION:1,FEATURE_NEW_SOURCE_INFO:1,FEATURE_NEW_REAXYS_SECTION:1,FEATURE_NEW_SCIVAL_TOPICS:1,FEATURE_VIEWS_COUNT:1</t>
  </si>
  <si>
    <t xml:space="preserve">Mamatha K M, Kiran M. Firefly Algorithm for Self Organization of Mobile Wireless Sensor Network, Journal of Communications Vol. 15, No. 3, March 2020, pp. </t>
  </si>
  <si>
    <t>http://www.jocm.us/uploadfile/2020/0214/20200214024742797.pdf                                                        https://www-scopus-com.am.e-nformation.ro/results/results.uri?src=s&amp;sot=b&amp;sdt=b&amp;origin=searchbasic&amp;rr=&amp;sl=80&amp;s=TITLE(Firefly%20Algorithm%20for%20Self%20Organization%20of%20Mobile%20Wireless%20Sensor%20Network)&amp;searchterm1=Firefly%20Algorithm%20for%20Self%20Organization%20of%20Mobile%20Wireless%20Sensor%20Network&amp;searchTerms=&amp;connectors=&amp;field1=TITLE&amp;fields=</t>
  </si>
  <si>
    <t xml:space="preserve">AJ de Santana Sobrinho, HRM da Hora, FG Paes, OTIMIZAÇÃO POR INTELIGÊNCIA DE ENXAME APLICADO NA REDE DE SENSORES SEM FIO: UM ESTUDO BIBLIOMÉTRICO, Anais do XXIII ENMC – Encontro Nacional de Modelagem Computacional e XI ECTM – Encontro de Ciências e Tecnologia de Materiais.
Palmas, TO – 28 a 30 Outubro 2020
</t>
  </si>
  <si>
    <t>https://www.researchgate.net/profile/Henrique-Da-Hora/publication/347949055_OTIMIZACAO_POR_INTELIGENCIA_DE_ENXAME_APLICADO_NA_REDE_DE_SENSORES_SEM_FIO_UM_ESTUDO_BIBLIOMETRICO/links/5fe9d7d792851c13feca22c7/OTIMIZACAO-POR-INTELIGENCIA-DE-ENXAME-APLICADO-NA-REDE-DE-SENSORES-SEM-FIO-UM-ESTUDO-BIBLIOMETRICO.pdf</t>
  </si>
  <si>
    <t>linkedin, researchgate</t>
  </si>
  <si>
    <t>Tuba, E. (Singidunum University, Belgrade, Serbia), Dolicanin-Djekic, D. (University of Pristina-Kosovska Mitrovica, Serbia), Jovanovic, R.(Hamad bin Khalifa University, Doha, Qatar), Simian, D. (ULB Sibiu, Romania), Tuba, M. (State University of Novi Pazar,  Serbia)</t>
  </si>
  <si>
    <t>Combined Elephant Herding Optimization Algorithm with K-means for Data Clustering</t>
  </si>
  <si>
    <t>Tolba, A., Al-Makhadmeh, Z.,   An improved density-based single sliding clustering algorithm for large datasets in the cultural information system,  Personal and Ubiquitous Computing
24(1), pp. 33-44, 2020</t>
  </si>
  <si>
    <t xml:space="preserve">https://apps-webofknowledge-com.am.e-nformation.ro/Search.do?product=WOS&amp;SID=D1pJlT26WdkzaZp4PRJ&amp;search_mode=GeneralSearch&amp;prID=68043b73-7054-4df9-a9d5-c82895f98fd9      </t>
  </si>
  <si>
    <t>J Li, H Lei, AH Alavi, GG Wang. Elephant herding optimization: variants, hybrids, and applications, MDPI Mathematics, vol. 8., Issue 9, 2020</t>
  </si>
  <si>
    <t>https://www.mdpi.com/2227-7390/8/9/1415/htm                                                                   https://www-scopus-com.am.e-nformation.ro/results/results.uri?src=s&amp;sot=b&amp;sdt=b&amp;origin=searchbasic&amp;rr=&amp;sl=72&amp;s=TITLE(Elephant%20herding%20optimization%3A%20variants%2C%20hybrids%2C%20and%20application)&amp;searchterm1=Elephant%20herding%20optimization%3A%20variants%2C%20hybrids%2C%20and%20application&amp;searchTerms=&amp;connectors=&amp;field1=TITLE&amp;fields=</t>
  </si>
  <si>
    <t>Raychaudhuri A., De D. (2020) Bio-inspired Algorithm for Multi-objective Optimization in Wireless Sensor Network. In: De D., Mukherjee A., Kumar Das S., Dey N. (eds) Nature Inspired Computing for Wireless Sensor Networks. Springer Tracts in Nature-Inspired Computing. Springer, Singapore., pp.279-301</t>
  </si>
  <si>
    <t>https://link.springer.com/chapter/10.1007/978-981-15-2125-6_12#citeas</t>
  </si>
  <si>
    <t>springerlink, researchgate</t>
  </si>
  <si>
    <t>MA KAMAL, LM IBRAHIM, et. , DOLPHIN AND ELEPHANT HERDING OPTIMIZATION SWARM INTELLIGENCE ALGORITHMS USED TO DETECT NERIS BOTNET, Journal of Engineering Science and Technology
Vol. 15, No. 5 (2020) 2906 - 2923</t>
  </si>
  <si>
    <t>http://jestec.taylors.edu.my/Vol%2015%20issue%205%20October%202020/15_5_4.pdf</t>
  </si>
  <si>
    <t>researchgate, taylors</t>
  </si>
  <si>
    <t>N Bharanidharan, H Rajaguru. Dementia MRI image classification using transformation technique based on elephant herding optimization with Randomized Adam method for updating the hyper‐parameters, International Journal of Imaging Systems and Technologies, 2020</t>
  </si>
  <si>
    <t>https://www.x-mol.com/paper/1329528124251217920</t>
  </si>
  <si>
    <t>Wiley Online Library, semanticscholar</t>
  </si>
  <si>
    <t>IA Neamah, HR Mohammed. Text Steganography in Statistically Clustered Iris Image,  EAI Endorsed Transactions on Energy Web, Nov. 2020</t>
  </si>
  <si>
    <t>https://eudl.eu/doi/10.4108/eai.18-11-2020.167100, https://www.researchgate.net/profile/Hind-Mohammed-3/publication/347046699_Text_Steganography_in_Statistically_Clustered_Iris_Image/links/6012c8caa6fdcc071b9b4645/Text-Steganography-in-Statistically-Clustered-Iris-Image.pdf</t>
  </si>
  <si>
    <t>eudl, researchgate</t>
  </si>
  <si>
    <t>Raka Jovanovic (Texas AM University at Qatar, Doha, Qatar),  Milan Tuba )Megatrend University Belgrade, Serbia), Dana Simian (ULBS)</t>
  </si>
  <si>
    <t>Ant colony optimization applied to minimum weight dominating set problem</t>
  </si>
  <si>
    <r>
      <rPr>
        <rFont val="Arial"/>
        <color theme="1"/>
        <sz val="10.0"/>
      </rPr>
      <t>S Cai, W Hou, Y Wang, C Luo, Qingwei Lin.   Two-goal Local Search and Inference Rules for Minimum Dominating Set, Proceedings of the Twenty-Ninth International Joint Conference on Artificial Intelligence (IJCAI-20), pp. 1467-1473</t>
    </r>
    <r>
      <rPr>
        <rFont val="Arial Narrow"/>
        <color rgb="FF006411"/>
        <sz val="10.0"/>
        <u/>
      </rPr>
      <t xml:space="preserve">
</t>
    </r>
  </si>
  <si>
    <t>https://www.ijcai.org/Proceedings/2020/0204.pdf</t>
  </si>
  <si>
    <t>dblp, aminer</t>
  </si>
  <si>
    <r>
      <rPr>
        <rFont val="Arial"/>
        <color theme="1"/>
        <sz val="10.0"/>
      </rPr>
      <t>D. Zhao, G. Xiao, Z. Wang, L. Wang and L. Xu, "Minimum Dominating Set of Multiplex Networks: Definition, Application, and Identification," in </t>
    </r>
    <r>
      <rPr>
        <rFont val="Arial Narrow"/>
        <i/>
        <color theme="1"/>
        <sz val="10.0"/>
      </rPr>
      <t>IEEE Transactions on Systems, Man, and Cybernetics: Systems, pp. 1-15, May 2020</t>
    </r>
  </si>
  <si>
    <t>https://ieeexplore.ieee.org/document/9085415</t>
  </si>
  <si>
    <t>ieeeexplore, semanticscholar</t>
  </si>
  <si>
    <t>Yuta Hadachi, Akihiro Fujiwara, Flower pollination optimization for the multi-objective knapsack problem, Bulletin of Networking, Computing, Systems, and Software, vol. 9, nr. 1, pp. 27-30, 2020</t>
  </si>
  <si>
    <t>http://w.bncss.org/index.php/bncss/article/view/129/133</t>
  </si>
  <si>
    <t>sciencedirect, springerlink</t>
  </si>
  <si>
    <t>Tuba, E. (University of Belgrade, Serbia), Tuba, M.(John Naisbitt University, Belgrade, Serbia), Simian, D. (ULB Sibiu, Romania)</t>
  </si>
  <si>
    <t>Handwritten digit recognition by support vector machine optimized by bat algorithm</t>
  </si>
  <si>
    <t xml:space="preserve">Fozuni Shirjini, Mahsa; Nikanjam, Amin; Aliyari Shoorehdeli, Mahdi ,  
Stability analysis of the particle dynamics in bat algorithm: standard and modified versions, ENGINEERING WITH COMPUTERS,  2020    </t>
  </si>
  <si>
    <r>
      <rPr>
        <rFont val="Arial"/>
        <color theme="1"/>
        <sz val="10.0"/>
      </rPr>
      <t>Akhlaghi, M., Ghods, V. Farsi handwritten phone number recognition using deep learning. </t>
    </r>
    <r>
      <rPr>
        <rFont val="Arial Narrow"/>
        <i/>
        <color theme="1"/>
        <sz val="10.0"/>
      </rPr>
      <t>SN Appl. Sci.</t>
    </r>
    <r>
      <rPr>
        <rFont val="Arial Narrow"/>
        <color theme="1"/>
        <sz val="10.0"/>
      </rPr>
      <t> 2, 408,  2020</t>
    </r>
  </si>
  <si>
    <t>https://link.springer.com/article/10.1007/s42452-020-2222-5                                          https://www-scopus-com.am.e-nformation.ro/results/results.uri?src=s&amp;sot=b&amp;sdt=b&amp;origin=searchbasic&amp;rr=&amp;sl=69&amp;s=TITLE(Farsi%20handwritten%20phone%20number%20recognition%20using%20deep%20learning)&amp;searchterm1=Farsi%20handwritten%20phone%20number%20recognition%20using%20deep%20learning&amp;searchTerms=&amp;connectors=&amp;field1=TITLE&amp;fields=</t>
  </si>
  <si>
    <t>Hazra D., Bhattacharyya D. (2020) A Shape-Based Model with Zone-Wise Hough Transformation for Handwritten Digit Recognition. In: Fiaidhi J., Bhattacharyya D., Rao N. (eds) Smart Technologies in Data Science and Communication. Lecture Notes in Networks and Systems, vol 105. Springer, Singapore.</t>
  </si>
  <si>
    <t>https://link.springer.com/chapter/10.1007/978-981-15-2407-3_3                                                                  https://www-scopus-com.am.e-nformation.ro/results/results.uri?src=s&amp;sot=b&amp;sdt=b&amp;origin=searchbasic&amp;rr=&amp;sl=96&amp;s=TITLE(A%20Shape-Based%20Model%20with%20Zone-Wise%20Hough%20Transformation%20for%20Handwritten%20Digit%20Recognition)&amp;searchterm1=A%20Shape-Based%20Model%20with%20Zone-Wise%20Hough%20Transformation%20for%20Handwritten%20Digit%20Recognition&amp;searchTerms=&amp;connectors=&amp;field1=TITLE&amp;fields=</t>
  </si>
  <si>
    <t>Lin, GS., Chai, SK., Li, HM. et al. Vision-based patient identification recognition based on image content analysis and support vector machine for medical information system. EURASIP J. Adv. Signal Process. 2020, 27 (2020).</t>
  </si>
  <si>
    <t xml:space="preserve">https://asp-eurasipjournals.springeropen.com/articles/10.1186/s13634-020-00686-3                        https://www-scopus-com.am.e-nformation.ro/results/results.uri?src=s&amp;sot=b&amp;sdt=b&amp;origin=searchbasic&amp;rr=&amp;sl=144&amp;s=TITLE(Vision-based%20patient%20identification%20recognition%20based%20on%20image%20content%20analysis%20and%20support%20vector%20machine%20for%20medical%20information%20system)&amp;searchterm1=Vision-based%20patient%20identification%20recognition%20based%20on%20image%20content%20analysis%20and%20support%20vector%20machine%20for%20medical%20information%20system&amp;searchTerms=&amp;connectors=&amp;field1=TITLE&amp;fields=  </t>
  </si>
  <si>
    <t>Wos/Scopus</t>
  </si>
  <si>
    <t>Nooshin Hadavi, Md Jan Nordin, Ali Shojaeipour and Mohammad Faidzul Nasrudin. T. Classification of Normal and Abnormal Lung CT-scan Images, / Journal of Computer Science 2020, 16 (1): 14.24
Using Cellular Learning Automata</t>
  </si>
  <si>
    <t>https://thescipub.com/pdf/jcssp.2020.14.24.pdf</t>
  </si>
  <si>
    <t>scipub</t>
  </si>
  <si>
    <t>Comparison of different topologies for island-based multi-colony ant algorithms for the minimum weight vertex cover problem</t>
  </si>
  <si>
    <r>
      <rPr>
        <rFont val="Arial"/>
        <color theme="1"/>
        <sz val="10.0"/>
      </rPr>
      <t>LF de Mingo López, </t>
    </r>
    <r>
      <rPr>
        <rFont val="Arial Narrow"/>
        <color theme="1"/>
        <sz val="10.0"/>
        <u/>
      </rPr>
      <t>NG Blas</t>
    </r>
    <r>
      <rPr>
        <rFont val="Arial Narrow"/>
        <color theme="1"/>
        <sz val="10.0"/>
      </rPr>
      <t>, CM Lucas. Ant colony systems optimization applied to BNF grammars rule derivation (ACORD algorithm),  Soft Comput 24, 3141–3154 (2020)</t>
    </r>
  </si>
  <si>
    <t>https://link.springer.com/article/10.1007/s00500-020-04670-9                                                                                                 https://apps-webofknowledge-com.am.e-nformation.ro/full_record.do?product=WOS&amp;search_mode=GeneralSearch&amp;qid=79&amp;SID=D1pJlT26WdkzaZp4PRJ&amp;page=1&amp;doc=1</t>
  </si>
  <si>
    <t>M Subotic (Univ. Belgrade), M Tuba (Univ. Belgrade), N Bacanin (Univ. Belgrade), D Simian  (ULBS)</t>
  </si>
  <si>
    <t>Parallelized cuckoo search algorithm for unconstrained optimization</t>
  </si>
  <si>
    <t xml:space="preserve">PC Song, JS Pan, SC Chu. A parallel compact cuckoo search algorithm for three-dimensional path planning, Applied Soft Computing, vol. 94, 2020 - Elsevier </t>
  </si>
  <si>
    <t>https://www.sciencedirect.com/science/article/pii/S1568494620303835?casa_token=UWToPEXqCf4AAAAA:ZyMUd1u57aVn4X1PpK_kKaWCoAaj5JTI8Ndw1UFYCn35w2YePp9jSzg2CnKeXPV9mCXdyroA                                              https://apps-webofknowledge-com.am.e-nformation.ro/Search.do?product=WOS&amp;SID=D1pJlT26WdkzaZp4PRJ&amp;search_mode=GeneralSearch&amp;prID=b44f16ec-a9c5-49cc-a115-00d4039851bc</t>
  </si>
  <si>
    <t xml:space="preserve">Manar Abdulkareem Al-Abaji, A Literature Review of Cuckoo Search Algorithm, Journal of Education and Practice, Vol.11, No.8, 2020 , pp. 1-8 </t>
  </si>
  <si>
    <t>https://www.iiste.org/Journals/index.php/JEP/article/view/51968</t>
  </si>
  <si>
    <t>researchgate</t>
  </si>
  <si>
    <t>Range based wireless sensor node localization using bat algorithm</t>
  </si>
  <si>
    <r>
      <rPr>
        <rFont val="Arial"/>
        <color theme="1"/>
        <sz val="10.0"/>
      </rPr>
      <t>Shah, Indra Kumar and Dohare, Yogendra Singh and Yadav, Dharmendra Singh (2020) </t>
    </r>
    <r>
      <rPr>
        <rFont val="Arial"/>
        <i/>
        <color rgb="FF000000"/>
        <sz val="10.0"/>
      </rPr>
      <t>A Modified Anchor Free Localization Technique for Wireless Sensor Network.</t>
    </r>
    <r>
      <rPr>
        <rFont val="Arial"/>
        <color rgb="FF000000"/>
        <sz val="10.0"/>
      </rPr>
      <t> EAI Endorsed Transactions on Cloud Systems, 6 (19)</t>
    </r>
  </si>
  <si>
    <t>https://eudl.eu/doi/10.4108/eai.12-10-2020.166553</t>
  </si>
  <si>
    <t>EuropeanUnionDigitalLibrary (EUDL), semanticscholar, EBSCO</t>
  </si>
  <si>
    <t>Simian Dana (ULBS), Stoica Florin (ULBS)</t>
  </si>
  <si>
    <t>Evaluation of a hybrid method for constructing multiple SVM kernels</t>
  </si>
  <si>
    <t>Saad Bin Ahmed, Muhammad Imran Razzak, Rubiyah Yusof. Cursive Script Text Recognition in Natural Scene Images (book), Springer, 2020</t>
  </si>
  <si>
    <t>https://link.springer.com/book/10.1007%2F978-981-15-1297-1</t>
  </si>
  <si>
    <t>springerlink</t>
  </si>
  <si>
    <t>Simian Dana (ULBS), Stoica Florin (ULBS), Angela Curtean Banaduc (ULBS)</t>
  </si>
  <si>
    <t>Multi-Agent System model for optimization the monitoring process within a Natura 2000 sit</t>
  </si>
  <si>
    <t>R Voicu, A Radecki-Pawlik, L Voicu, et.a., Innovative on-site adapted system for fish migration with flow divider and glass collector basin,  Transylv. Rev. Syst. Ecol. Res. 22.1 (2020), "The Wetlands Diversity", pp. 81-98</t>
  </si>
  <si>
    <t>https://www.researchgate.net/profile/Doru-Banaduc/publication/341481339_Innovative_On-Site_Adapted_System_for_Fish_Migration_with_Flow_Divider_and_Glass_Collector_Basin/links/5ec3ad23a6fdcc90d682abf5/Innovative-On-Site-Adapted-System-for-Fish-Migration-with-Flow-Divider-and-Glass-Collector-Basin.pdf</t>
  </si>
  <si>
    <t>Sciendo</t>
  </si>
  <si>
    <t>Stoica Florin (ULBS), Stoica F. Laura (ULBS)</t>
  </si>
  <si>
    <t>Using genetic algorithms and simulation as decision support in marketing strategies and long-term production planning</t>
  </si>
  <si>
    <r>
      <rPr>
        <rFont val="Arial"/>
        <color theme="1"/>
        <sz val="10.0"/>
      </rPr>
      <t xml:space="preserve">Akwarandu Ugo Nwachuku, Xavier Lewis-Palmer, Darlington Ahiale Akogo, "A Preliminary Exploration into an Alternative CellLineNet: An Evolutionary Approach", Advances in Intelligent Systems and Computing book series (AISC, volume 1288), October 2020
</t>
    </r>
    <r>
      <rPr>
        <rFont val="Arial Narrow"/>
        <i/>
        <color rgb="FF000000"/>
        <sz val="10.0"/>
      </rPr>
      <t>First online: 31 October 2020</t>
    </r>
  </si>
  <si>
    <t>https://link.springer.com/chapter/10.1007/978-3-030-63128-4_34</t>
  </si>
  <si>
    <r>
      <rPr>
        <rFont val="Arial"/>
        <color theme="1"/>
        <sz val="10.0"/>
      </rPr>
      <t>Fernandes, Ana Sofia Gonçalves, "Análise das causas dos desvios no planeamento da produção - O Caso S+C" (en. Analysis of the Causes of Deviations in Production Planning - The S+C Case), Dissertação de Mestrado em Engenharia e Gestão Industrial apresentada à Faculdade de Ciências e Tecnologia, UNIVERSIDADE DE COIMBRA,</t>
    </r>
    <r>
      <rPr>
        <rFont val="Arial Narrow"/>
        <b/>
        <color rgb="FF000000"/>
        <sz val="10.0"/>
      </rPr>
      <t xml:space="preserve"> Portugal</t>
    </r>
  </si>
  <si>
    <t>https://eg.uc.pt/handle/10316/92485</t>
  </si>
  <si>
    <t>Master Thesis</t>
  </si>
  <si>
    <t>Stoica F (ULBS), Boitor C.G. (ULBS)</t>
  </si>
  <si>
    <t>Using the Breeder GA to Optimize a Multiple Regression Analysis Model used in Prediction of the Mesiodistal Width of Unerupted Teeth</t>
  </si>
  <si>
    <t>Jassim N Hussain, High dimensional data challenges in estimating multiple linear regression, Journal of Physics: Conference Series, 1591 (2020) 012035, doi:10.1088/1742-6596/1591/1/012035</t>
  </si>
  <si>
    <t>https://iopscience.iop.org/article/10.1088/1742-6596/1591/1/012035</t>
  </si>
  <si>
    <t>D. Simian (ULBS), F. Stoica (ULBS)</t>
  </si>
  <si>
    <t>Evaluation of a Hybrid Method for Constructing Multiple SVM Kernels</t>
  </si>
  <si>
    <t>Saad Bin Ahmed, Muhammad Imran Razzak, Rubiyah Yusof, Cursive Script Text Recognition in Natural Scene Images
Arabic Text Complexities, Springer Nature Singapore Pte Ltd. 2020, ISBN 978-981-15-1299-5, DOI https://doi.org/10.1007/978-981-15-1297-1</t>
  </si>
  <si>
    <t>https://link.springer.com/book/10.1007%2F978-981-15-1297-1#about</t>
  </si>
  <si>
    <t>Springerlink</t>
  </si>
  <si>
    <r>
      <rPr>
        <rFont val="Arial"/>
        <color theme="1"/>
        <sz val="10.0"/>
      </rPr>
      <t xml:space="preserve">Simian D. (ULBS), </t>
    </r>
    <r>
      <rPr>
        <rFont val="Calibri"/>
        <color rgb="FF000000"/>
        <sz val="11.0"/>
      </rPr>
      <t>Stoica F. (ULBS), Curtean-Bănăduc A. (ULBS)</t>
    </r>
  </si>
  <si>
    <t>Multi-Agent System model for optimization the monitoring process within a Natura 2000 site</t>
  </si>
  <si>
    <t>Razvan VOICU, Artur RADECKI-PAWLIK, Liliana VOICU, Joseph Dominick URBANI and Doru BANADUC, INNOVATIVE ON-SITE ADAPTED SYSTEM FOR FISH MIGRATION WITH FLOW DIVIDER AND GLASS COLLECTOR BASIN, Transylv. Rev. Syst. Ecol. Res. 22.1 (2020), "The Wetlands Diversity"</t>
  </si>
  <si>
    <t>http://stiinte.ulbsibiu.ro/trser/trser22/TRSER%2022.1%20Complete%20Volume.pdf</t>
  </si>
  <si>
    <t>Stoica F. (ULBS), Cacovean L. (ULBS</t>
  </si>
  <si>
    <t>Using genetic algorithms and simulation as decision support in marketing strategies and long term production planning</t>
  </si>
  <si>
    <t>Alaa Obeidat, Mohammed Al Shalabi, Addy Al quraan Wafa’ Almaa’itah, Maximizing Profits Using Genetic Algorithm, INTERNATIONAL JOURNAL OF SCIENTIFIC &amp; TECHNOLOGY RESEARCH VOLUME 9, ISSUE 06, JUNE 2020, ISSN 2277-8616</t>
  </si>
  <si>
    <t>https://www.ijstr.org/final-print/jun2020/Maximizing-Profits-Using-Genetic-Algorithm.pdf</t>
  </si>
  <si>
    <t>CiteSeer, Issuu</t>
  </si>
  <si>
    <t>Boitor Cornel Gheorghe (ULBS), Stoica Florin (ULBS), Nasser Hamdan (-)</t>
  </si>
  <si>
    <t xml:space="preserve">Prediction of the mesiodistal size of unerupted canines and premolars for a group of Romanian children: a comparative study. </t>
  </si>
  <si>
    <t>Thedan, A.S., Alnamel, H.A., Albadr, R.M. Estimation of the width of un-erupted canines and premolars in basrah population: A cross sectional study. Indian Journal of Public Health Research and Development
10(9), pp. 1375-1379</t>
  </si>
  <si>
    <t>https://medicopublication.com/index.php/ijphrd/article/view/5439</t>
  </si>
  <si>
    <t>Boitor CG (ULBS), Stoica F (ULBS), Mitariu MC (ULBS), Burlibasa M (ULBS), Stef L. (ULBS))</t>
  </si>
  <si>
    <r>
      <rPr>
        <rFont val="Arial"/>
        <color theme="1"/>
        <sz val="10.0"/>
      </rPr>
      <t xml:space="preserve">In vitro </t>
    </r>
    <r>
      <rPr>
        <rFont val="Calibri"/>
        <color rgb="FF000000"/>
        <sz val="11.0"/>
      </rPr>
      <t xml:space="preserve">influence of 2% chlorhexidine on links established at thehybrid layer between collagen fibres and Nano adhesives used in adhesive system. Afr J Biotechnol. </t>
    </r>
  </si>
  <si>
    <t xml:space="preserve">Shivika Goel, Dakshita Joy Sinha, Udai Pratap Singh, Urja Ahuja, Nida Haider, and Nipun Sharma, Comparative evaluation of effect of chlorhexidine, Azadirachta indica (neem), and Aloe barbadensis miller (Aloe vera) on resin-dentin bond stabilization using shear bond testing:An in vitro study. J Conserv Dent 
 2019 May-Jun; 22(3): 300–304.
</t>
  </si>
  <si>
    <t>https://doi.org/10.4103/jcd.jcd_11_19</t>
  </si>
  <si>
    <t>Prediction of the mesiodistal size of unerupted canines and premolars for a group of Romanian children: a comparative study. J Appl Oral Sci</t>
  </si>
  <si>
    <t>Raúl Roca Pereda, Comparación de los Métodos de Moyers, Tanaka y Johnston en Modelos de Pacientes de Ortodoncia</t>
  </si>
  <si>
    <t>http://eprints.uanl.mx/17942/1/1080288752.pdf</t>
  </si>
  <si>
    <t>Dana Simian (ULBS), Florin Stoica (ULBS), Alina Bărbulescu (Univ. Ovidius Constanta)</t>
  </si>
  <si>
    <t>Automatic optimized support vector regression for financial data prediction, Neural Computing and Applications</t>
  </si>
  <si>
    <t xml:space="preserve">Livia Sangeorzan, Effectiveness Analysis of ZeroR and J48 Classifiers using Weka toolkit, Bulletin of the Transilvania University of Brasov Vol 12(61), No. 2 - 2019
Series III: Mathematics, Informatics, Physics, 481-486
</t>
  </si>
  <si>
    <t xml:space="preserve"> http://webbut.unitbv.ro/Bulletin/Series%20III/2019/BULETIN%20I/25%20Sangeorzan.pdf</t>
  </si>
  <si>
    <r>
      <rPr>
        <rFont val="Arial"/>
        <color theme="1"/>
        <sz val="10.0"/>
      </rPr>
      <t>Akwarandu Ugo Nwachuku, Xavier Lewis-Palmer, Darlington Ahiale Akogo, "A Preliminary Exploration into an Alternative CellLineNet: An Evolutionary Approach", Advances in Intelligent Systems and Computing book series (AISC, volume 1288), October 2020
First online:</t>
    </r>
    <r>
      <rPr>
        <rFont val="Arial Narrow"/>
        <b/>
        <color theme="1"/>
        <sz val="10.0"/>
        <u/>
      </rPr>
      <t xml:space="preserve"> 31 October 2020</t>
    </r>
  </si>
  <si>
    <r>
      <rPr>
        <rFont val="Arial"/>
        <color theme="1"/>
        <sz val="10.0"/>
      </rPr>
      <t>Fernandes, Ana Sofia Gonçalves, "Análise das causas dos desvios no planeamento da produção - O Caso S+C" (en. Analysis of the Causes of Deviations in Production Planning - The S+C Case), Dissertação de Mestrado em Engenharia e Gestão Industrial apresentada à Faculdade de Ciências e Tecnologia, UNIVERSIDADE DE COIMBRA,</t>
    </r>
    <r>
      <rPr>
        <rFont val="Arial Narrow"/>
        <b/>
        <color theme="1"/>
        <sz val="10.0"/>
      </rPr>
      <t xml:space="preserve"> Portugal</t>
    </r>
  </si>
  <si>
    <t>Acu Ana Maria, Gonska Heiner (University of Duisburg Essen, Germania),  Raşa Ioan (Universitatea Tehnica den Cluj-Napoca)</t>
  </si>
  <si>
    <t>Grüss-type and Ostrowski-type inequalities in approximation theory</t>
  </si>
  <si>
    <t>Faruk Özger, Kamil Demirci, Sevda Y⍳ld⍳z, Approximation by Kantorovich Variant of λ—Schurer Operators and Related Numerical Results, 
Topics in Contemporary Mathematical Analysis and Applications, CCR Press, 2020</t>
  </si>
  <si>
    <t>Adrian HOLHOŞ, The Product of Two Functions Using Positive Linear Operators, 
Constructive Mathematical Analysis,  2020, Volume 3 , Issue 2, Pages 64 - 74.</t>
  </si>
  <si>
    <t>https://dergipark.org.tr/en/pub/cma/article/688661</t>
  </si>
  <si>
    <t>MathSciNet, zbMATH</t>
  </si>
  <si>
    <r>
      <rPr>
        <rFont val="Arial"/>
        <color theme="1"/>
        <sz val="10.0"/>
      </rPr>
      <t>Yılık, Ö.Ö., Garg, T. &amp; Agrawal, P.N. Convergence Rate of Szász Operators Involving Boas–Buck-Type Polynomials. </t>
    </r>
    <r>
      <rPr>
        <rFont val="Arial"/>
        <i/>
        <color theme="1"/>
        <sz val="10.0"/>
      </rPr>
      <t>Proc. Natl. Acad. Sci., India, Sect. A Phys. Sci.</t>
    </r>
    <r>
      <rPr>
        <rFont val="Arial"/>
        <color theme="1"/>
        <sz val="10.0"/>
      </rPr>
      <t> (2020). https://doi.org/10.1007/s40010-020-00663-3</t>
    </r>
  </si>
  <si>
    <t>https://link.springer.com/article/10.1007%2Fs40010-020-00663-3#citeas</t>
  </si>
  <si>
    <t>Gupta Vijay, Agrawal PN, Approximation by modified Păltănea operators,  PUBLICATIONS DE L’INSTITUT MATHÉMATIQUE
Nouvelle série, tome 107(121) (2020), 157–164</t>
  </si>
  <si>
    <t>http://www.doiserbia.nb.rs/img/doi/0350-1302/2020/0350-13022021157G.pdf</t>
  </si>
  <si>
    <t>MathSciNet; Web of Sciences</t>
  </si>
  <si>
    <t>F Ozger, K Demirci, S Yıldız, Topics in Contemporary Mathematical Analysis and Applications, Ed. Hemen Dutta, Taylor  Francis Group, 2020</t>
  </si>
  <si>
    <t>https://play.google.com/store/books/details?id=HQEHEAAAQBAJ&amp;rdid=book-HQEHEAAAQBAJ&amp;rdot=1&amp;source=gbs_vpt_read&amp;pcampaignid=books_booksearch_viewport</t>
  </si>
  <si>
    <t>Acu Ana Maria, Rasa Ioan (Universitatea Tehnica Cluj-Napoca)</t>
  </si>
  <si>
    <t>New estimates for the differences of positive linear operators</t>
  </si>
  <si>
    <r>
      <rPr>
        <rFont val="Arial"/>
        <color theme="1"/>
        <sz val="10.0"/>
      </rPr>
      <t>Gupta, V. A large family of linear positive operators. </t>
    </r>
    <r>
      <rPr>
        <rFont val="Arial"/>
        <i/>
        <color theme="1"/>
        <sz val="10.0"/>
      </rPr>
      <t>Rend. Circ. Mat. Palermo, II. Ser</t>
    </r>
    <r>
      <rPr>
        <rFont val="Arial"/>
        <color theme="1"/>
        <sz val="10.0"/>
      </rPr>
      <t> </t>
    </r>
    <r>
      <rPr>
        <rFont val="Arial"/>
        <b/>
        <color theme="1"/>
        <sz val="10.0"/>
      </rPr>
      <t>69, </t>
    </r>
    <r>
      <rPr>
        <rFont val="Arial"/>
        <color theme="1"/>
        <sz val="10.0"/>
      </rPr>
      <t>701–709 (2020)</t>
    </r>
  </si>
  <si>
    <t>https://link.springer.com/article/10.1007/s12215-019-00430-3#citeas</t>
  </si>
  <si>
    <t>Gupta V, A generalized class of integral operators, Carpathian Journal of Mathematics
Vol. 36, No. 3 (2020), pp. 423-431</t>
  </si>
  <si>
    <t>https://www.jstor.org/stable/26932584?seq=1</t>
  </si>
  <si>
    <t>ARUN KAJLA, RUCHI GUPTA, DIFFERENCES OF OPERATORS OF GENERALIZED SZASZ TYPE, Khayyam J. Math. 6 (2020), no. 2, 141–154</t>
  </si>
  <si>
    <t>http://www.kjm-math.org/article_109811.html</t>
  </si>
  <si>
    <r>
      <rPr>
        <rFont val="Arial"/>
        <color theme="1"/>
        <sz val="10.0"/>
      </rPr>
      <t>Gupta, V., Agrawal, G. Approximation for modification of exponential type operators connected with x(x+1)2x(x+1)2. </t>
    </r>
    <r>
      <rPr>
        <rFont val="Arial"/>
        <i/>
        <color theme="1"/>
        <sz val="10.0"/>
      </rPr>
      <t>RACSAM</t>
    </r>
    <r>
      <rPr>
        <rFont val="Arial"/>
        <color theme="1"/>
        <sz val="10.0"/>
      </rPr>
      <t> </t>
    </r>
    <r>
      <rPr>
        <rFont val="Arial"/>
        <b/>
        <color theme="1"/>
        <sz val="10.0"/>
      </rPr>
      <t>114, </t>
    </r>
    <r>
      <rPr>
        <rFont val="Arial"/>
        <color theme="1"/>
        <sz val="10.0"/>
      </rPr>
      <t>158 (2020)</t>
    </r>
  </si>
  <si>
    <t>https://link.springer.com/article/10.1007/s13398-020-00889-1#citeas</t>
  </si>
  <si>
    <r>
      <rPr>
        <rFont val="Arial"/>
        <color theme="1"/>
        <sz val="10.0"/>
      </rPr>
      <t>Aral, A., Erbay, H. A Note on the Difference of Positive Operators and Numerical Aspects. </t>
    </r>
    <r>
      <rPr>
        <rFont val="Arial"/>
        <i/>
        <color theme="1"/>
        <sz val="10.0"/>
      </rPr>
      <t>Mediterr. J. Math.</t>
    </r>
    <r>
      <rPr>
        <rFont val="Arial"/>
        <color theme="1"/>
        <sz val="10.0"/>
      </rPr>
      <t> </t>
    </r>
    <r>
      <rPr>
        <rFont val="Arial"/>
        <b/>
        <color theme="1"/>
        <sz val="10.0"/>
      </rPr>
      <t>17, </t>
    </r>
    <r>
      <rPr>
        <rFont val="Arial"/>
        <color theme="1"/>
        <sz val="10.0"/>
      </rPr>
      <t>45 (2020).</t>
    </r>
  </si>
  <si>
    <t>https://link.springer.com/article/10.1007/s00009-020-1489-5#citeas</t>
  </si>
  <si>
    <t>Danyal Soybas, Neha Malik, Approximation for Difference of Lupas¸ and Some Classical Operators, Filomat 34:10 (2020), 3311–3318</t>
  </si>
  <si>
    <t>http://www.doiserbia.nb.rs/img/doi/0354-5180/2020/0354-51802010311S.pdf</t>
  </si>
  <si>
    <t>Stancu–Schurer–Kantorovich operators based on q-integers</t>
  </si>
  <si>
    <r>
      <rPr>
        <rFont val="Arial"/>
        <color theme="1"/>
        <sz val="10.0"/>
      </rPr>
      <t>Angamuthu, S.K., Bajpeyi, S. Direct and Inverse Results for Kantorovich Type Exponential Sampling Series. </t>
    </r>
    <r>
      <rPr>
        <rFont val="Arial"/>
        <i/>
        <color theme="1"/>
        <sz val="10.0"/>
      </rPr>
      <t>Results Math</t>
    </r>
    <r>
      <rPr>
        <rFont val="Arial"/>
        <color theme="1"/>
        <sz val="10.0"/>
      </rPr>
      <t> </t>
    </r>
    <r>
      <rPr>
        <rFont val="Arial"/>
        <b/>
        <color theme="1"/>
        <sz val="10.0"/>
      </rPr>
      <t>75, </t>
    </r>
    <r>
      <rPr>
        <rFont val="Arial"/>
        <color theme="1"/>
        <sz val="10.0"/>
      </rPr>
      <t>119 (2020)</t>
    </r>
  </si>
  <si>
    <t>https://link.springer.com/article/10.1007/s00025-020-01241-0#citeas</t>
  </si>
  <si>
    <t>Behar Baxhaku, Arun Kajla, Blending type approximation by bivariate generalized Bernstein type operators, Quaestiones Mathematicae 
Volume 43, 2020 - Issue 10</t>
  </si>
  <si>
    <t>https://www.tandfonline.com/doi/abs/10.2989/16073606.2019.1639843</t>
  </si>
  <si>
    <t>E Aliaga, B Baxhaku, On the Approximation Properties of q− Analogue Bivariate λ-Bernstein Type Operators, Journal of Function Spaces
Volume 2020, Article ID 4589310, 11 pages.</t>
  </si>
  <si>
    <t>A Kajla (Central University of Haryana, India), AM Acu, PN Agrawal (Indian Inst Technol Roorkee, Dept Math, Roorkee, Uttar Pradesh, India)</t>
  </si>
  <si>
    <t>Baskakov–Szász-type operators based on inverse Pólya–Eggenberger distribution</t>
  </si>
  <si>
    <r>
      <rPr>
        <rFont val="Arial"/>
        <color theme="1"/>
        <sz val="10.0"/>
      </rPr>
      <t>Xiao-jun Tang, Xin-chang Wang, Hua Yi, "Weighted Simultaneous Approximation of the Linear Combinations of Baskakov Operators", </t>
    </r>
    <r>
      <rPr>
        <rFont val="Arial"/>
        <i/>
        <color theme="1"/>
        <sz val="10.0"/>
      </rPr>
      <t>Complexity</t>
    </r>
    <r>
      <rPr>
        <rFont val="Arial"/>
        <color theme="1"/>
        <sz val="10.0"/>
      </rPr>
      <t>, vol. 2020, Article ID 5698568, 9 pages, 2020</t>
    </r>
  </si>
  <si>
    <t>https://www.hindawi.com/journals/complexity/2020/5698568/</t>
  </si>
  <si>
    <t>EKTA PANDEY,  R. K. MISHRA, DIRECT ESTIMATES FOR GUPTA TYPE GENERAL OPERATORS, Journal of Classical Analysis, Volume 17, Number 1 (2021), 27–37</t>
  </si>
  <si>
    <t>http://files.ele-math.com/articles/jca-17-03.pdf</t>
  </si>
  <si>
    <t>MathSciNet</t>
  </si>
  <si>
    <r>
      <rPr>
        <rFont val="Arial"/>
        <color theme="1"/>
        <sz val="10.0"/>
      </rPr>
      <t>Lian, By., Cai, Qb. On the rate of convergence of two generalized Bernstein type operators. </t>
    </r>
    <r>
      <rPr>
        <rFont val="Arial"/>
        <i/>
        <color theme="1"/>
        <sz val="10.0"/>
      </rPr>
      <t>Appl. Math. J. Chin. Univ. </t>
    </r>
    <r>
      <rPr>
        <rFont val="Arial"/>
        <b/>
        <color theme="1"/>
        <sz val="10.0"/>
      </rPr>
      <t>35, </t>
    </r>
    <r>
      <rPr>
        <rFont val="Arial"/>
        <color theme="1"/>
        <sz val="10.0"/>
      </rPr>
      <t>321–331 (2020). </t>
    </r>
  </si>
  <si>
    <r>
      <rPr>
        <rFont val="Arial"/>
        <color theme="1"/>
        <sz val="10.0"/>
      </rPr>
      <t>Kumar, A. Approximation Properties of Generalized λλ-Bernstein–Kantorovich Type Operators. </t>
    </r>
    <r>
      <rPr>
        <rFont val="Arial"/>
        <i/>
        <color theme="1"/>
        <sz val="10.0"/>
      </rPr>
      <t>Rend. Circ. Mat. Palermo, II. Ser</t>
    </r>
    <r>
      <rPr>
        <rFont val="Arial"/>
        <color theme="1"/>
        <sz val="10.0"/>
      </rPr>
      <t> </t>
    </r>
    <r>
      <rPr>
        <rFont val="Arial"/>
        <b/>
        <color theme="1"/>
        <sz val="10.0"/>
      </rPr>
      <t>70, </t>
    </r>
    <r>
      <rPr>
        <rFont val="Arial"/>
        <color theme="1"/>
        <sz val="10.0"/>
      </rPr>
      <t>505–520, May 2020.</t>
    </r>
  </si>
  <si>
    <t>Trapti Neer (Indian Inst Technol Roorkee, Dept Math, Roorkee, Uttar Pradesh, India), Ana Maria Acu, PN Agrawal (Indian Inst Technol Roorkee, Dept Math, Roorkee, Uttar Pradesh, India)</t>
  </si>
  <si>
    <t>Bézier variant of genuine-Durrmeyer type operators based on Pólya distribution</t>
  </si>
  <si>
    <t>Adem Kilicman, Mohammad Ayman Mursaleen, Ahmed Ahmed Hussin Ali Al-Abied, Stancu Type Baskakov—Durrmeyer Operators and Approximation Properties, Mathematics 2020, 8(7), 1164</t>
  </si>
  <si>
    <r>
      <rPr>
        <rFont val="Arial"/>
        <color theme="1"/>
        <sz val="10.0"/>
      </rPr>
      <t>Kajla, A., Acar, T. Bézier–Bernstein–Durrmeyer type operators. </t>
    </r>
    <r>
      <rPr>
        <rFont val="Arial"/>
        <i/>
        <color theme="1"/>
        <sz val="10.0"/>
      </rPr>
      <t>RACSAM</t>
    </r>
    <r>
      <rPr>
        <rFont val="Arial"/>
        <color theme="1"/>
        <sz val="10.0"/>
      </rPr>
      <t> </t>
    </r>
    <r>
      <rPr>
        <rFont val="Arial"/>
        <b/>
        <color theme="1"/>
        <sz val="10.0"/>
      </rPr>
      <t>114, </t>
    </r>
    <r>
      <rPr>
        <rFont val="Arial"/>
        <color theme="1"/>
        <sz val="10.0"/>
      </rPr>
      <t>31 (2020).</t>
    </r>
  </si>
  <si>
    <t>https://link.springer.com/article/10.1007/s13398-019-00759-5</t>
  </si>
  <si>
    <r>
      <rPr>
        <rFont val="Arial"/>
        <color theme="1"/>
        <sz val="10.0"/>
      </rPr>
      <t>Lian, By., Cai, Qb. On the rate of convergence of two generalized Bernstein type operators. </t>
    </r>
    <r>
      <rPr>
        <rFont val="Arial"/>
        <i/>
        <color theme="1"/>
        <sz val="10.0"/>
      </rPr>
      <t>Appl. Math. J. Chin. Univ. </t>
    </r>
    <r>
      <rPr>
        <rFont val="Arial"/>
        <b/>
        <color theme="1"/>
        <sz val="10.0"/>
      </rPr>
      <t>35, </t>
    </r>
    <r>
      <rPr>
        <rFont val="Arial"/>
        <color theme="1"/>
        <sz val="10.0"/>
      </rPr>
      <t>321–331 (2020)</t>
    </r>
  </si>
  <si>
    <t>Vijay Gupta (Netaji Subhas Univ Technol, India), Themistocles M Rassias ( National Technical University of Athens, Greece ), PN Agrawal (Indian Inst Technol Roorkee,  India), Ana Maria Acu</t>
  </si>
  <si>
    <t xml:space="preserve"> Recent advances in constructive approximation theory</t>
  </si>
  <si>
    <r>
      <rPr>
        <rFont val="Arial"/>
        <color theme="1"/>
        <sz val="10.0"/>
      </rPr>
      <t>Mishra, N.S., Deo, N. Kantorovich Variant of Ismail–May Operators. </t>
    </r>
    <r>
      <rPr>
        <rFont val="Arial"/>
        <i/>
        <color theme="1"/>
        <sz val="10.0"/>
      </rPr>
      <t>Iran J Sci Technol Trans Sci</t>
    </r>
    <r>
      <rPr>
        <rFont val="Arial"/>
        <color theme="1"/>
        <sz val="10.0"/>
      </rPr>
      <t> </t>
    </r>
    <r>
      <rPr>
        <rFont val="Arial"/>
        <b/>
        <color theme="1"/>
        <sz val="10.0"/>
      </rPr>
      <t>44, </t>
    </r>
    <r>
      <rPr>
        <rFont val="Arial"/>
        <color theme="1"/>
        <sz val="10.0"/>
      </rPr>
      <t>739–748 (2020)</t>
    </r>
  </si>
  <si>
    <t>https://link.springer.com/article/10.1007/s40995-020-00863-x</t>
  </si>
  <si>
    <t>Zhongbin Zheng, Jinwu Fang, Wentao Cheng, Zhidong Guo, Xiaoling Zhou, Approximation properties of modified (p, q)-Szasz-Mirakyan-Kantorovich operators, AIMS Mathematics, 5(5): 4959–4973.</t>
  </si>
  <si>
    <t>https://www.aimspress.com/fileOther/PDF/Math/math-05-05-317.pdf</t>
  </si>
  <si>
    <t>Recent advances in constructive approximation theory</t>
  </si>
  <si>
    <r>
      <rPr>
        <rFont val="Arial"/>
        <color theme="1"/>
        <sz val="10.0"/>
      </rPr>
      <t>Wen-Tao Cheng, Xiao-Jun Tang, "Approximation Properties of -Gamma Operators Based on -Integers", </t>
    </r>
    <r>
      <rPr>
        <rFont val="Arial"/>
        <i/>
        <color theme="1"/>
        <sz val="10.0"/>
      </rPr>
      <t>Journal of Function Spaces</t>
    </r>
    <r>
      <rPr>
        <rFont val="Arial"/>
        <color theme="1"/>
        <sz val="10.0"/>
      </rPr>
      <t>, vol. 2020</t>
    </r>
  </si>
  <si>
    <t>https://www.hindawi.com/journals/jfs/2020/5710510/</t>
  </si>
  <si>
    <r>
      <rPr>
        <rFont val="Arial"/>
        <color theme="1"/>
        <sz val="10.0"/>
      </rPr>
      <t>Wen-Tao Cheng, Qing-Bo Cai, "Generalized -Gamma-type operators", </t>
    </r>
    <r>
      <rPr>
        <rFont val="Arial"/>
        <i/>
        <color theme="1"/>
        <sz val="10.0"/>
      </rPr>
      <t>Journal of Function Spaces</t>
    </r>
    <r>
      <rPr>
        <rFont val="Arial"/>
        <color theme="1"/>
        <sz val="10.0"/>
      </rPr>
      <t>, vol. 2020, Article ID 8978121, 10 pages, 2020</t>
    </r>
  </si>
  <si>
    <t>https://www.hindawi.com/journals/jfs/2020/8978121/</t>
  </si>
  <si>
    <t>Nadeem Rao (Jamia Millia Islamia, India), Abdul Wafi (Jamia Millia Islamia, India), Ana Maria Acu</t>
  </si>
  <si>
    <t>q-Szász–Durrmeyer Type Operators Based on Dunkl Analogue</t>
  </si>
  <si>
    <t>Abdullah Alotaib,  M. Mursaleen, Approximation of Jakimovski-Leviatan-Beta type integral operators via q-calculus, AIMS Mathematics, 5(4): 3019–3034.</t>
  </si>
  <si>
    <t>https://www.aimspress.com/fileOther/PDF/Math/math-05-04-196.pdf</t>
  </si>
  <si>
    <r>
      <rPr>
        <rFont val="Arial"/>
        <color theme="1"/>
        <sz val="10.0"/>
      </rPr>
      <t>Mursaleen, M., Qasim, M., Khan, A. </t>
    </r>
    <r>
      <rPr>
        <rFont val="Arial"/>
        <i/>
        <color theme="1"/>
        <sz val="10.0"/>
      </rPr>
      <t>et al.</t>
    </r>
    <r>
      <rPr>
        <rFont val="Arial"/>
        <color theme="1"/>
        <sz val="10.0"/>
      </rPr>
      <t> Stancu type </t>
    </r>
    <r>
      <rPr>
        <rFont val="Arial"/>
        <i/>
        <color theme="1"/>
        <sz val="10.0"/>
      </rPr>
      <t>q</t>
    </r>
    <r>
      <rPr>
        <rFont val="Arial"/>
        <color theme="1"/>
        <sz val="10.0"/>
      </rPr>
      <t>-Bernstein operators with shifted knots. </t>
    </r>
    <r>
      <rPr>
        <rFont val="Arial"/>
        <i/>
        <color theme="1"/>
        <sz val="10.0"/>
      </rPr>
      <t>J Inequal Appl</t>
    </r>
    <r>
      <rPr>
        <rFont val="Arial"/>
        <color theme="1"/>
        <sz val="10.0"/>
      </rPr>
      <t> </t>
    </r>
    <r>
      <rPr>
        <rFont val="Arial"/>
        <b/>
        <color theme="1"/>
        <sz val="10.0"/>
      </rPr>
      <t>2020, </t>
    </r>
    <r>
      <rPr>
        <rFont val="Arial"/>
        <color theme="1"/>
        <sz val="10.0"/>
      </rPr>
      <t>28 (2020).</t>
    </r>
  </si>
  <si>
    <t>https://link.springer.com/article/10.1186/s13660-020-2303-4</t>
  </si>
  <si>
    <r>
      <rPr>
        <rFont val="Arial"/>
        <color theme="1"/>
        <sz val="10.0"/>
      </rPr>
      <t>Md. Nasiruzzaman, A. F. Aljohani, "Approximation by Szász-Jakimovski-Leviatan-Type Operators via Aid of Appell Polynomials", </t>
    </r>
    <r>
      <rPr>
        <rFont val="Arial"/>
        <i/>
        <color theme="1"/>
        <sz val="10.0"/>
      </rPr>
      <t>Journal of Function Spaces</t>
    </r>
    <r>
      <rPr>
        <rFont val="Arial"/>
        <color theme="1"/>
        <sz val="10.0"/>
      </rPr>
      <t>, vol. 2020, Article ID 9657489, 11 pages, 2020.</t>
    </r>
  </si>
  <si>
    <t>https://www.hindawi.com/journals/jfs/2020/9657489/</t>
  </si>
  <si>
    <r>
      <rPr>
        <rFont val="Arial"/>
        <color theme="1"/>
        <sz val="10.0"/>
      </rPr>
      <t>Alotaibi, A. Approximation on a class of Phillips operators generated by </t>
    </r>
    <r>
      <rPr>
        <rFont val="Arial"/>
        <i/>
        <color theme="1"/>
        <sz val="10.0"/>
      </rPr>
      <t>q</t>
    </r>
    <r>
      <rPr>
        <rFont val="Arial"/>
        <color theme="1"/>
        <sz val="10.0"/>
      </rPr>
      <t>-analogue. </t>
    </r>
    <r>
      <rPr>
        <rFont val="Arial"/>
        <i/>
        <color theme="1"/>
        <sz val="10.0"/>
      </rPr>
      <t>J Inequal Appl</t>
    </r>
    <r>
      <rPr>
        <rFont val="Arial"/>
        <color theme="1"/>
        <sz val="10.0"/>
      </rPr>
      <t> </t>
    </r>
    <r>
      <rPr>
        <rFont val="Arial"/>
        <b/>
        <color theme="1"/>
        <sz val="10.0"/>
      </rPr>
      <t>2020, </t>
    </r>
    <r>
      <rPr>
        <rFont val="Arial"/>
        <color theme="1"/>
        <sz val="10.0"/>
      </rPr>
      <t>121 (2020)</t>
    </r>
  </si>
  <si>
    <t>https://journalofinequalitiesandapplications.springeropen.com/articles/10.1186/s13660-020-02382-0</t>
  </si>
  <si>
    <r>
      <rPr>
        <rFont val="Arial"/>
        <color theme="1"/>
        <sz val="10.0"/>
      </rPr>
      <t>Nasiruzzaman, M., Rao, N., Srivastava, A. </t>
    </r>
    <r>
      <rPr>
        <rFont val="Arial"/>
        <i/>
        <color theme="1"/>
        <sz val="10.0"/>
      </rPr>
      <t>et al.</t>
    </r>
    <r>
      <rPr>
        <rFont val="Arial"/>
        <color theme="1"/>
        <sz val="10.0"/>
      </rPr>
      <t> Approximation on a class of Szász–Mirakyan operators via second kind of beta operators. </t>
    </r>
    <r>
      <rPr>
        <rFont val="Arial"/>
        <i/>
        <color theme="1"/>
        <sz val="10.0"/>
      </rPr>
      <t>J Inequal Appl</t>
    </r>
    <r>
      <rPr>
        <rFont val="Arial"/>
        <color theme="1"/>
        <sz val="10.0"/>
      </rPr>
      <t> </t>
    </r>
    <r>
      <rPr>
        <rFont val="Arial"/>
        <b/>
        <color theme="1"/>
        <sz val="10.0"/>
      </rPr>
      <t>2020, </t>
    </r>
    <r>
      <rPr>
        <rFont val="Arial"/>
        <color theme="1"/>
        <sz val="10.0"/>
      </rPr>
      <t>45 (2020).</t>
    </r>
  </si>
  <si>
    <t>https://journalofinequalitiesandapplications.springeropen.com/articles/10.1186/s13660-020-02317-9#citeas</t>
  </si>
  <si>
    <t>MD. NASIRUZZAMAN, M. MURSALEEN, APPROXIMATION ON THE STANCU VARIANT OF SZASZ-MIRAKJAN-KANTOROVICH OPERATORS VIA DUNKL GENERALIZATION OF POST QUANTUM CALCULUS, ANNALS OF COMMUNICATIONS IN MATHEMATICS
Volume 3, Number 3 (2020), 232-241.</t>
  </si>
  <si>
    <t>http://www.technoskypub.com/wp-content/uploads/2020/10/6-v3n3-approximation-on-the-stancu-variant.pdf</t>
  </si>
  <si>
    <t>ROAD (Directory of Open Access Scholarly Resources); EBSCO</t>
  </si>
  <si>
    <t>Ravi Kumar and Md. Nasiruzzaman, Approximation of Phillips-operators on new parameters and via Dunkl analogue, International Journal of Mathematics Trends and Technology, 66(1), 2020.</t>
  </si>
  <si>
    <t>https://www.ijmttjournal.org/Volume-66/Issue-1/IJMTT-V66I1P522.pdf</t>
  </si>
  <si>
    <t>Google scholar</t>
  </si>
  <si>
    <t>Ana Maria Acu, Vijay Gupta (Netaji Subhas Univ Technol, India)</t>
  </si>
  <si>
    <t>Direct results for certain summation-integral type Baskakov–Szász operators</t>
  </si>
  <si>
    <t>Mohiuddine, S.A., Kajla, A., Mursaleen, M. et al. Blending type approximation by τ-Baskakov-Durrmeyer type hybrid operators. Adv Differ Equ 2020, 467 (2020).</t>
  </si>
  <si>
    <t>https://link.springer.com/article/10.1186/s13662-020-02925-1#citeas</t>
  </si>
  <si>
    <t>Kajla, A., Mohiuddine, S.A., Alotaibi, A. et al. Approximation by ϑ-Baskakov–Durrmeyer-Type Hybrid Operators. Iran J Sci Technol Trans Sci 44, 1111–1118 (2020).</t>
  </si>
  <si>
    <t>https://link.springer.com/article/10.1007/s40995-020-00914-3</t>
  </si>
  <si>
    <t>Ling-Xiong Han, Wen-Hui Li, Feng Qi, APPROXIMATION BY MULTIVARIATE BASKAKOV–KANTOROVICH OPERATORS IN ORLICZ SPACES, ELECTRONIC RESEARCH ARCHIVE, 
Volume 28, Number 2, June 2020</t>
  </si>
  <si>
    <t>file:///C:/Users/stiin/Downloads/1935-9179_2020_2_721.pdf</t>
  </si>
  <si>
    <t>Ana Maria ACU, Sever HODIŞ (Uniersitatea Tehnica, Cluj-Napoca), RAŞA Ioan (Uniersitatea Tehnica, Cluj-Napoca)</t>
  </si>
  <si>
    <t>A survey on estimates for the differences of positive linear operators</t>
  </si>
  <si>
    <t>https://link.springer.com/article/10.1186/s13662-020-02925-1</t>
  </si>
  <si>
    <r>
      <rPr>
        <rFont val="Arial"/>
        <color theme="1"/>
        <sz val="10.0"/>
      </rPr>
      <t>Kajla, A., Acar, T. Bézier–Bernstein–Durrmeyer type operators. </t>
    </r>
    <r>
      <rPr>
        <rFont val="Arial"/>
        <i/>
        <color theme="1"/>
        <sz val="10.0"/>
      </rPr>
      <t>RACSAM</t>
    </r>
    <r>
      <rPr>
        <rFont val="Arial"/>
        <color theme="1"/>
        <sz val="10.0"/>
      </rPr>
      <t> </t>
    </r>
    <r>
      <rPr>
        <rFont val="Arial"/>
        <b/>
        <color theme="1"/>
        <sz val="10.0"/>
      </rPr>
      <t>114, </t>
    </r>
    <r>
      <rPr>
        <rFont val="Arial"/>
        <color theme="1"/>
        <sz val="10.0"/>
      </rPr>
      <t>31 (2020).</t>
    </r>
  </si>
  <si>
    <r>
      <rPr>
        <rFont val="Arial"/>
        <color theme="1"/>
        <sz val="10.0"/>
      </rPr>
      <t>Kajla, A., Mohiuddine, S.A., Alotaibi, A. </t>
    </r>
    <r>
      <rPr>
        <rFont val="Arial"/>
        <i/>
        <color theme="1"/>
        <sz val="10.0"/>
      </rPr>
      <t>et al.</t>
    </r>
    <r>
      <rPr>
        <rFont val="Arial"/>
        <color theme="1"/>
        <sz val="10.0"/>
      </rPr>
      <t> Approximation by ϑϑ-Baskakov–Durrmeyer-Type Hybrid Operators. </t>
    </r>
    <r>
      <rPr>
        <rFont val="Arial"/>
        <i/>
        <color theme="1"/>
        <sz val="10.0"/>
      </rPr>
      <t>Iran J Sci Technol Trans Sci</t>
    </r>
    <r>
      <rPr>
        <rFont val="Arial"/>
        <color theme="1"/>
        <sz val="10.0"/>
      </rPr>
      <t> </t>
    </r>
    <r>
      <rPr>
        <rFont val="Arial"/>
        <b/>
        <color theme="1"/>
        <sz val="10.0"/>
      </rPr>
      <t>44, </t>
    </r>
    <r>
      <rPr>
        <rFont val="Arial"/>
        <color theme="1"/>
        <sz val="10.0"/>
      </rPr>
      <t>1111–1118 (2020).</t>
    </r>
  </si>
  <si>
    <t>Arun Kajla, Ruchi Gupta, Differences of operators of generalized Szász type, Khayyam J. Math. 6 (2020), no. 2, 141–154.</t>
  </si>
  <si>
    <r>
      <rPr>
        <rFont val="Arial"/>
        <color theme="1"/>
        <sz val="10.0"/>
      </rPr>
      <t>Aral, A., Erbay, H. A Note on the Difference of Positive Operators and Numerical Aspects. </t>
    </r>
    <r>
      <rPr>
        <rFont val="Arial"/>
        <i/>
        <color theme="1"/>
        <sz val="10.0"/>
      </rPr>
      <t>Mediterr. J. Math.</t>
    </r>
    <r>
      <rPr>
        <rFont val="Arial"/>
        <color theme="1"/>
        <sz val="10.0"/>
      </rPr>
      <t> </t>
    </r>
    <r>
      <rPr>
        <rFont val="Arial"/>
        <b/>
        <color theme="1"/>
        <sz val="10.0"/>
      </rPr>
      <t>17, </t>
    </r>
    <r>
      <rPr>
        <rFont val="Arial"/>
        <color theme="1"/>
        <sz val="10.0"/>
      </rPr>
      <t>45 (2020). </t>
    </r>
  </si>
  <si>
    <t>https://link.springer.com/article/10.1007/s00009-020-1489-5</t>
  </si>
  <si>
    <t>Danyal Soybas, Neha Malik, Approximation for Difference of Lupas¸ and Some Classical Operators, Filomat 34:10 (2020), 3311–3318.</t>
  </si>
  <si>
    <t>Manjari Sidharth (Indian Inst Technol Roorkee,  India), Ana Maria Acu, PN Agrawal (Indian Inst Technol Roorkee,  India)</t>
  </si>
  <si>
    <t>Chlodowsky–Szasz–Appell-type operators for functions of two variables</t>
  </si>
  <si>
    <t>Selin Begen and H. GulInce Ilarslan, DEGREE OF APPROXIMATION FOR BIVARIATE SZASZ-KANTOROVICH TYPE BASED ON BRENKE TYPE POLYNOMIALS, Honam Mathematical Journal, Volume 42 Issue 2,  Pages 251-268,  2020</t>
  </si>
  <si>
    <t>https://www.koreascience.or.kr/article/JAKO202018853212819.page</t>
  </si>
  <si>
    <t>Vijay Gupta (Netaji Subhas Univ Technol, India), Gancho Tachev(University of Architecture Civil Engineering and Geodesy, Bulgaria), Ana-Maria Acu</t>
  </si>
  <si>
    <t>Modified Kantorovich operators with better approximation properties</t>
  </si>
  <si>
    <r>
      <rPr>
        <rFont val="Arial"/>
        <color theme="1"/>
        <sz val="10.0"/>
      </rPr>
      <t>Angamuthu, S.K., Bajpeyi, S. Direct and Inverse Results for Kantorovich Type Exponential Sampling Series. </t>
    </r>
    <r>
      <rPr>
        <rFont val="Arial"/>
        <i/>
        <color theme="1"/>
        <sz val="10.0"/>
      </rPr>
      <t>Results Math</t>
    </r>
    <r>
      <rPr>
        <rFont val="Arial"/>
        <color theme="1"/>
        <sz val="10.0"/>
      </rPr>
      <t> </t>
    </r>
    <r>
      <rPr>
        <rFont val="Arial"/>
        <b/>
        <color theme="1"/>
        <sz val="10.0"/>
      </rPr>
      <t>75, </t>
    </r>
    <r>
      <rPr>
        <rFont val="Arial"/>
        <color theme="1"/>
        <sz val="10.0"/>
      </rPr>
      <t>119 (2020).</t>
    </r>
  </si>
  <si>
    <t>https://link.springer.com/article/10.1007/s00025-020-01241-0</t>
  </si>
  <si>
    <t>Vijay Gupta (Netaji Subhas Univ Technol, India), Ana Maria Acu</t>
  </si>
  <si>
    <t>On Baskakov–Szász–Mirakyan-type operators preserving exponential type functions</t>
  </si>
  <si>
    <r>
      <rPr>
        <rFont val="Arial"/>
        <color theme="1"/>
        <sz val="10.0"/>
      </rPr>
      <t>Malik, N. On approximation properties of Gupta-type operators. </t>
    </r>
    <r>
      <rPr>
        <rFont val="Arial"/>
        <i/>
        <color theme="1"/>
        <sz val="10.0"/>
      </rPr>
      <t>J Anal</t>
    </r>
    <r>
      <rPr>
        <rFont val="Arial"/>
        <color theme="1"/>
        <sz val="10.0"/>
      </rPr>
      <t> </t>
    </r>
    <r>
      <rPr>
        <rFont val="Arial"/>
        <b/>
        <color theme="1"/>
        <sz val="10.0"/>
      </rPr>
      <t>28, </t>
    </r>
    <r>
      <rPr>
        <rFont val="Arial"/>
        <color theme="1"/>
        <sz val="10.0"/>
      </rPr>
      <t>559–571 (2020).</t>
    </r>
  </si>
  <si>
    <t>https://link.springer.com/article/10.1007/s41478-019-00195-z</t>
  </si>
  <si>
    <t>Ling-Xiong Han, Wen-Hui Li, Feng Qi, APPROXIMATION BY MULTIVARIATE BASKAKOV–KANTOROVICH OPERATORS IN ORLICZ SPACES, ELECTRONIC RESEARCH ARCHIVE, Volume 28, Number 2, June 2020,</t>
  </si>
  <si>
    <t>file:///C:/Users/stiin/Downloads/1935-9179_2020_2_721%20(3).pdf</t>
  </si>
  <si>
    <t>Kadir KANAT, Melek SOFYALIOGLU, On Stancu type Szász-Mirakyan-Durrmeyer Operators Preserving 𝒆^𝟐𝒂𝒙, 𝒂 &gt; 0, Gazi University
Journal of Science,  34(1): 196-209 (2021).</t>
  </si>
  <si>
    <t>https://dergipark.org.tr/en/pub/gujs/issue/60264/691419</t>
  </si>
  <si>
    <t>Melek Sofyalıoğlu  Kadir Kanat, Approximation properties of the Post‐Widder operators preserving  𝑒^2𝑎𝑥, 𝑎&gt;0,  Mathematical Methods in the Applied Sciences, Volume 43, Issue 7,
15 May 2020</t>
  </si>
  <si>
    <t>https://onlinelibrary.wiley.com/doi/abs/10.1002/mma.6192</t>
  </si>
  <si>
    <t>T Acar (Selcuk University, Turkey), A Acu, N Manav (Gazi University, Turkey)</t>
  </si>
  <si>
    <t>Approximation of functions by genuine Bernstein-Durrmeyer type operators</t>
  </si>
  <si>
    <t>B Baxhaku, A Kajla, Blending type approximation by bivariate generalized Bernstein type operators - Quaestiones Mathematicae, Volume 43, 2020 - Issue 10.</t>
  </si>
  <si>
    <r>
      <rPr>
        <rFont val="Arial"/>
        <color theme="1"/>
        <sz val="10.0"/>
      </rPr>
      <t>Deo, N., Pratap, R. αα-Bernstein–Kantorovich operators. </t>
    </r>
    <r>
      <rPr>
        <rFont val="Arial"/>
        <i/>
        <color theme="1"/>
        <sz val="10.0"/>
      </rPr>
      <t>Afr. Mat. </t>
    </r>
    <r>
      <rPr>
        <rFont val="Arial"/>
        <b/>
        <color theme="1"/>
        <sz val="10.0"/>
      </rPr>
      <t>31, </t>
    </r>
    <r>
      <rPr>
        <rFont val="Arial"/>
        <color theme="1"/>
        <sz val="10.0"/>
      </rPr>
      <t>609–618 (2020).</t>
    </r>
  </si>
  <si>
    <t>https://link.springer.com/article/10.1007/s13370-019-00746-4</t>
  </si>
  <si>
    <r>
      <rPr>
        <rFont val="Arial"/>
        <color theme="1"/>
        <sz val="10.0"/>
      </rPr>
      <t>Mishra, N.S., Deo, N. Kantorovich Variant of Ismail–May Operators. </t>
    </r>
    <r>
      <rPr>
        <rFont val="Arial"/>
        <i/>
        <color theme="1"/>
        <sz val="10.0"/>
      </rPr>
      <t>Iran J Sci Technol Trans Sci</t>
    </r>
    <r>
      <rPr>
        <rFont val="Arial"/>
        <color theme="1"/>
        <sz val="10.0"/>
      </rPr>
      <t> </t>
    </r>
    <r>
      <rPr>
        <rFont val="Arial"/>
        <b/>
        <color theme="1"/>
        <sz val="10.0"/>
      </rPr>
      <t>44, </t>
    </r>
    <r>
      <rPr>
        <rFont val="Arial"/>
        <color theme="1"/>
        <sz val="10.0"/>
      </rPr>
      <t>739–748 (2020). </t>
    </r>
  </si>
  <si>
    <t>M. Qasim, Asif Khan,  Zaheer Abbas, Princess Raina,  Qing-Bo Cai, Rate of Approximation for Modified Lupaş-Jain-Beta Operators, Journal of Function Spaces, Volume 2020, Article ID 5090282, 7 pages</t>
  </si>
  <si>
    <t>https://www.hindawi.com/journals/jfs/2020/5090282/</t>
  </si>
  <si>
    <t xml:space="preserve">Octavian AGRATINI, Linear positive operators constructed by using Beta-type bases, Year 2020, Volume 49 , Issue 3, Pages 1030 - 1038. </t>
  </si>
  <si>
    <t>https://dergipark.org.tr/en/pub/hujms/issue/54699/549015</t>
  </si>
  <si>
    <t>Aktuğlu, H., Zaheriani, S.Y. Approximation of Functions by Generalized Parametric Blending-Type Bernstein Operators. Iran J Sci Technol Trans Sci 44, 1495–1504 (2020).</t>
  </si>
  <si>
    <t>https://link.springer.com/article/10.1007/s40995-020-00957-6</t>
  </si>
  <si>
    <r>
      <rPr>
        <rFont val="Arial"/>
        <color theme="1"/>
        <sz val="10.0"/>
      </rPr>
      <t>Lian, By., Cai, Qb. On the rate of convergence of two generalized Bernstein type operators. </t>
    </r>
    <r>
      <rPr>
        <rFont val="Arial"/>
        <i/>
        <color theme="1"/>
        <sz val="10.0"/>
      </rPr>
      <t>Appl. Math. J. Chin. Univ. </t>
    </r>
    <r>
      <rPr>
        <rFont val="Arial"/>
        <b/>
        <color theme="1"/>
        <sz val="10.0"/>
      </rPr>
      <t>35, </t>
    </r>
    <r>
      <rPr>
        <rFont val="Arial"/>
        <color theme="1"/>
        <sz val="10.0"/>
      </rPr>
      <t>321–331 (2020).</t>
    </r>
  </si>
  <si>
    <t>Arun Kajla, Mohammad Mursaleen,  Tuncer Acar, Durrmeyer-Type Generalization of Parametric Bernstein Operators, Symmetry 2020, 12, 1141.</t>
  </si>
  <si>
    <t>https://www.mdpi.com/2073-8994/12/7/1141</t>
  </si>
  <si>
    <t>Dan Barbosu (Universiutatea Tehnica Cluj-Napoca), ANA MARIA ACU, Carmen Violeta Muraru (Universitatea Vasila Alecsandri, Bacau)</t>
  </si>
  <si>
    <t>On certain GBS-Durrmeyer operators based on q-integers</t>
  </si>
  <si>
    <t>Lei Shi, Muhammad Ghaffar Khan, Bakhtiar Ahmad , Some Geometric Properties of a Family of Analytic
Functions Involving a Generalized q-Operator, Symmetry 2020, 12, 291</t>
  </si>
  <si>
    <t>https://www.mdpi.com/2073-8994/12/2/291</t>
  </si>
  <si>
    <t>Harun Çiçek,  Aydın Izgi, The -Chlodowsky and -Szasz-Durrmeyer Hybrid Operators on Weighted Spaces, Journal of Mathematics
Volume 2020, Article ID 8682598, 9 pages</t>
  </si>
  <si>
    <t>https://www.hindawi.com/journals/jmath/2020/8682598/</t>
  </si>
  <si>
    <t>XIAO-LING ZHOU, WEN-TAO CHENG, QING-BO CAI, ON STANCU TYPE GENERALIZATION OF (p,q)-GAMMA OPERATORS, J. Nonlinear Funct. Anal. 2020 (2020), Article ID 12.</t>
  </si>
  <si>
    <t>http://jnfa.mathres.org/issues/JNFA202012.pdf</t>
  </si>
  <si>
    <t>Selin Begen and H. GulInce Ilarslan, DEGREE OF APPROXIMATION FOR BIVARIATE SZASZ-KANTOROVICH TYPE BASED ON BRENKE
TYPE POLYNOMIALS, Honam Mathematical J. 42 (2020), No. 2, pp. 251–268.</t>
  </si>
  <si>
    <t>Ana Maria Acu, Carmen Violeta Muraru (Universitatea Vasile Alecsandri din Bacau)</t>
  </si>
  <si>
    <t>Approximation properties of bivariate extension of q-Bernstein–Schurer–Kantorovich operators</t>
  </si>
  <si>
    <t>Mohiuddine, S.A., Özger, F. Approximation of functions by Stancu variant of Bernstein–Kantorovich operators based on shape parameter αα. RACSAM 114, 70 (2020).</t>
  </si>
  <si>
    <t>https://link.springer.com/article/10.1007/s13398-020-00802-w</t>
  </si>
  <si>
    <t>Estimates for the differences of
positive linear operators, in: Recent Advances in Constructive Approximation Theory</t>
  </si>
  <si>
    <t>ARUN KAJLA,  RUCHI GUPTA, DIFFERENCES OF OPERATORS OF GENERALIZED SZASZ TYPE, Khayyam J. Math. 6 (2020), no. 2, 141–154.</t>
  </si>
  <si>
    <t>Estimates for the differences of positive linear operators, in: Recent Advances in Constructive Approximation Theory</t>
  </si>
  <si>
    <t>Man Singh Beniwal and V. K. Singh, APPROXIMATION BETWEEN MODIFIED, BASKAKOV AND SRIVASTAVA–GUPTA OPERATORS, PUBLICATIONS DE L’INSTITUT MATHÉMATIQUE
Nouvelle série, tome 107(121) (2020), 137–144.</t>
  </si>
  <si>
    <t>http://www.doiserbia.nb.rs/img/doi/0350-1302/2020/0350-13022021137B.pdf</t>
  </si>
  <si>
    <t>Danyal Soybasa, Neha Malik, Approximation for Difference of Lupas¸ and Some Classical Operators, Filomat 34:10 (2020), 3311–3318.</t>
  </si>
  <si>
    <t>Shin Min Kang ( Gyeongsang National University, Korea), Arif Rafiq (Virtual University of Pakistan, Pakistan), Ana-Maria Acu, Faisal Ali ( Bahauddin Zakariya University,  Pakistan), Young Chel Kwun (Dong-A University,  Korea)</t>
  </si>
  <si>
    <t>Some approximation properties of
(p, q)-Bernstein operators</t>
  </si>
  <si>
    <t>Talha Usman, Mohd Saif, Junesang Choi, Certain Identities Associated with (p,q)-Binomial Coefficients and (p,q)-Stirling Polynomials of the Second Kind, Symmetry 2020, 12(9), 1436.</t>
  </si>
  <si>
    <t>https://www.mdpi.com/2073-8994/12/9/1436</t>
  </si>
  <si>
    <t>Some approximation properties of (p, q)-Bernstein operators</t>
  </si>
  <si>
    <t>ECEM ACAR, DONE KARAHAN, SEVILAY KIRCI SERENBAY, APPROXIMATION FOR THE BERNSTEIN OPERATOR OF
MAX-PRODUCT KIND IN SYMMETRIC RANGE, Khayyam J. Math. 6 (2020), no. 2, 257–273.</t>
  </si>
  <si>
    <t>Shagufta Rahman (Aligarh Muslim University, India), Mohammad Mursaleen (Aligarh Muslim University, India), Ana Maria Acu</t>
  </si>
  <si>
    <t>Approximation properties of λ‐Bernstein‐Kantorovich operators with shifted knots</t>
  </si>
  <si>
    <t>FARUK  OZGER, ON NEW BEZIER BASES WITH SCHURER POLYNOMIALS AND CORRESPONDING RESULTS IN APPROXIMATION THEORY, Commun. Fac. Sci. Univ. Ank. Ser. A1 Math. Stat. Volume 69, Number 1, Pages 376-393 (2020).</t>
  </si>
  <si>
    <t>https://dergipark.org.tr/en/pub/cfsuasmas/issue/49221/510382</t>
  </si>
  <si>
    <t>Cai, QB., Cheng, WT. Convergence of λ-Bernstein operators based on (p, q)-integers. J Inequal Appl 2020, 35 (2020)</t>
  </si>
  <si>
    <r>
      <rPr>
        <rFont val="Arial"/>
        <color theme="1"/>
        <sz val="10.0"/>
      </rPr>
      <t>Kumar, A. Approximation Properties of Generalized λλ-Bernstein–Kantorovich Type Operators. </t>
    </r>
    <r>
      <rPr>
        <rFont val="Arial"/>
        <i/>
        <color theme="1"/>
        <sz val="10.0"/>
      </rPr>
      <t>Rend. Circ. Mat. Palermo, II. Ser</t>
    </r>
    <r>
      <rPr>
        <rFont val="Arial"/>
        <color theme="1"/>
        <sz val="10.0"/>
      </rPr>
      <t> </t>
    </r>
    <r>
      <rPr>
        <rFont val="Arial"/>
        <b/>
        <color theme="1"/>
        <sz val="10.0"/>
      </rPr>
      <t>70, </t>
    </r>
    <r>
      <rPr>
        <rFont val="Arial"/>
        <color theme="1"/>
        <sz val="10.0"/>
      </rPr>
      <t>505–520 (2021).</t>
    </r>
  </si>
  <si>
    <t>Behar Baxhaku, Purshottam Narain Agrawal, Rahul Shukl, Bivariate positive linear operators constructed by means of q-Lagrange polynomials,  ,Journal of Mathematical Analysis and Applications
Volume 491, Issue 2, 15 November 2020, 124337</t>
  </si>
  <si>
    <t>https://www.sciencedirect.com/science/article/abs/pii/S0022247X20304996</t>
  </si>
  <si>
    <t>Ana Maria Acu, Tuncer Acar (Selcuk University, Turkey), Carmen‐Violeta Muraru (Universitatea Vasile Alecsandri, Abacau), Voichiţa Adriana Radu (Universiatea Babes Bolyai din Cluj-Napoca)</t>
  </si>
  <si>
    <t>Some approximation properties by a class of bivariate operators</t>
  </si>
  <si>
    <t>Faruk ÖZGER, On new Bézier bases with Schurer polynomials and corresponding results in approximation theory, Commun. Fac. Sci. Univ. Ank. Ser. A1 Math. Stat. Volume 69, Number 1, Pages 376ñ393 (2020)</t>
  </si>
  <si>
    <r>
      <rPr>
        <rFont val="Arial"/>
        <color theme="1"/>
        <sz val="10.0"/>
      </rPr>
      <t>Mishra, N.S., Deo, N. Kantorovich Variant of Ismail–May Operators. </t>
    </r>
    <r>
      <rPr>
        <rFont val="Arial"/>
        <i/>
        <color theme="1"/>
        <sz val="10.0"/>
      </rPr>
      <t>Iran J Sci Technol Trans Sci</t>
    </r>
    <r>
      <rPr>
        <rFont val="Arial"/>
        <color theme="1"/>
        <sz val="10.0"/>
      </rPr>
      <t> </t>
    </r>
    <r>
      <rPr>
        <rFont val="Arial"/>
        <b/>
        <color theme="1"/>
        <sz val="10.0"/>
      </rPr>
      <t>44, </t>
    </r>
    <r>
      <rPr>
        <rFont val="Arial"/>
        <color theme="1"/>
        <sz val="10.0"/>
      </rPr>
      <t>739–748 (2020).</t>
    </r>
  </si>
  <si>
    <t>R ASLAN, Approximation by bivariate bernstein-kantorovich operators on the triangular domain- PhD thesis</t>
  </si>
  <si>
    <t>http://acikerisim.harran.edu.tr:8080/jspui/bitstream/11513/2221/1/630655.pdf</t>
  </si>
  <si>
    <t>teza</t>
  </si>
  <si>
    <t>Naokant Deo, Sandeep Kumar, Durrmeyer variant of apostol-genocchi-baskakov operators, Quaestiones Mathematicae, 19 Oct 2020.</t>
  </si>
  <si>
    <r>
      <rPr>
        <rFont val="Arial"/>
        <color theme="1"/>
        <sz val="10.0"/>
      </rPr>
      <t>Aktuğlu, H., Zaheriani, S.Y. Approximation of Functions by Generalized Parametric Blending-Type Bernstein Operators. </t>
    </r>
    <r>
      <rPr>
        <rFont val="Arial"/>
        <i/>
        <color theme="1"/>
        <sz val="10.0"/>
      </rPr>
      <t>Iran J Sci Technol Trans Sci</t>
    </r>
    <r>
      <rPr>
        <rFont val="Arial"/>
        <color theme="1"/>
        <sz val="10.0"/>
      </rPr>
      <t> </t>
    </r>
    <r>
      <rPr>
        <rFont val="Arial"/>
        <b/>
        <color theme="1"/>
        <sz val="10.0"/>
      </rPr>
      <t>44, </t>
    </r>
    <r>
      <rPr>
        <rFont val="Arial"/>
        <color theme="1"/>
        <sz val="10.0"/>
      </rPr>
      <t>1495–1504 (2020)</t>
    </r>
  </si>
  <si>
    <t>Ana-Maria Acu, Ioan Raşa (Universitatea Tehnica Cluj-Napoca)</t>
  </si>
  <si>
    <t>Ali ARAL, Tuncer ACAR, Firat OZSARAC, Dolomites Research Notes on Approximation, Differentiated Bernstein Type Operators, Volume 13,  2020, Pages 47–54.</t>
  </si>
  <si>
    <t>http://drna.padovauniversitypress.it/2020/1/6</t>
  </si>
  <si>
    <t>Ana-Maria Acu, Tuncer Acar (Selcuk University, Turkey), Voichiţa Adriana Radu (Universitatea Babes Bolyai din Cluj-Napoca)</t>
  </si>
  <si>
    <t>Approximation by modified  U^{nho} operators</t>
  </si>
  <si>
    <r>
      <rPr>
        <rFont val="Arial"/>
        <color theme="1"/>
        <sz val="10.0"/>
      </rPr>
      <t>Özger, F., Srivastava, H.M. &amp; Mohiuddine, S.A. Approximation of functions by a new class of generalized Bernstein–Schurer operators. </t>
    </r>
    <r>
      <rPr>
        <rFont val="Arial"/>
        <i/>
        <color theme="1"/>
        <sz val="10.0"/>
      </rPr>
      <t>RACSAM</t>
    </r>
    <r>
      <rPr>
        <rFont val="Arial"/>
        <color theme="1"/>
        <sz val="10.0"/>
      </rPr>
      <t> </t>
    </r>
    <r>
      <rPr>
        <rFont val="Arial"/>
        <b/>
        <color theme="1"/>
        <sz val="10.0"/>
      </rPr>
      <t>114, </t>
    </r>
    <r>
      <rPr>
        <rFont val="Arial"/>
        <color theme="1"/>
        <sz val="10.0"/>
      </rPr>
      <t>173 (2020).</t>
    </r>
  </si>
  <si>
    <t>https://link.springer.com/article/10.1007/s13398-020-00903-6</t>
  </si>
  <si>
    <r>
      <rPr>
        <rFont val="Arial"/>
        <color theme="1"/>
        <sz val="10.0"/>
      </rPr>
      <t>Gupta, V., Agrawal, G. Approximation for modification of exponential type operators connected with x(x+1)2x(x+1)2. </t>
    </r>
    <r>
      <rPr>
        <rFont val="Arial"/>
        <i/>
        <color theme="1"/>
        <sz val="10.0"/>
      </rPr>
      <t>RACSAM</t>
    </r>
    <r>
      <rPr>
        <rFont val="Arial"/>
        <color theme="1"/>
        <sz val="10.0"/>
      </rPr>
      <t> </t>
    </r>
    <r>
      <rPr>
        <rFont val="Arial"/>
        <b/>
        <color theme="1"/>
        <sz val="10.0"/>
      </rPr>
      <t>114, </t>
    </r>
    <r>
      <rPr>
        <rFont val="Arial"/>
        <color theme="1"/>
        <sz val="10.0"/>
      </rPr>
      <t>158 (2020).</t>
    </r>
  </si>
  <si>
    <t>https://link.springer.com/article/10.1007/s13398-020-00889-1</t>
  </si>
  <si>
    <t>Ana Maria Acu, Heiner Gonska (Duisburg Essen University, Germania)</t>
  </si>
  <si>
    <t>Classical Kantorovich operators revisited</t>
  </si>
  <si>
    <r>
      <rPr>
        <rFont val="Arial"/>
        <color theme="1"/>
        <sz val="10.0"/>
      </rPr>
      <t>Mishra, N.S., Deo, N. Kantorovich Variant of Ismail–May Operators. </t>
    </r>
    <r>
      <rPr>
        <rFont val="Arial"/>
        <i/>
        <color theme="1"/>
        <sz val="10.0"/>
      </rPr>
      <t>Iran J Sci Technol Trans Sci</t>
    </r>
    <r>
      <rPr>
        <rFont val="Arial"/>
        <color theme="1"/>
        <sz val="10.0"/>
      </rPr>
      <t> </t>
    </r>
    <r>
      <rPr>
        <rFont val="Arial"/>
        <b/>
        <color theme="1"/>
        <sz val="10.0"/>
      </rPr>
      <t>44, </t>
    </r>
    <r>
      <rPr>
        <rFont val="Arial"/>
        <color theme="1"/>
        <sz val="10.0"/>
      </rPr>
      <t>739–748 (2020). </t>
    </r>
  </si>
  <si>
    <r>
      <rPr>
        <rFont val="Arial"/>
        <color theme="1"/>
        <sz val="10.0"/>
      </rPr>
      <t>Gal, S.G. Semi-discrete Quantitative Voronovskaya-Type Theorems for Positive Linear Operators. </t>
    </r>
    <r>
      <rPr>
        <rFont val="Arial"/>
        <i/>
        <color theme="1"/>
        <sz val="10.0"/>
      </rPr>
      <t>Results Math</t>
    </r>
    <r>
      <rPr>
        <rFont val="Arial"/>
        <color theme="1"/>
        <sz val="10.0"/>
      </rPr>
      <t> </t>
    </r>
    <r>
      <rPr>
        <rFont val="Arial"/>
        <b/>
        <color theme="1"/>
        <sz val="10.0"/>
      </rPr>
      <t>75, </t>
    </r>
    <r>
      <rPr>
        <rFont val="Arial"/>
        <color theme="1"/>
        <sz val="10.0"/>
      </rPr>
      <t>117 (2020).</t>
    </r>
  </si>
  <si>
    <t>https://link.springer.com/article/10.1007/s00025-020-01236-x</t>
  </si>
  <si>
    <t>PN Agrawal  (Indian Inst Technol Roorkee, India), Ana Maria Acu, Manjari Sidharth  (Indian Inst Technol Roorkee, India)</t>
  </si>
  <si>
    <t>Approximation degree of a Kantorovich variant of Stancu operators based on Polya–Eggenberger distribution</t>
  </si>
  <si>
    <r>
      <rPr>
        <rFont val="Arial"/>
        <color theme="1"/>
        <sz val="10.0"/>
      </rPr>
      <t>Özger, F., Srivastava, H.M. &amp; Mohiuddine, S.A. Approximation of functions by a new class of generalized Bernstein–Schurer operators. </t>
    </r>
    <r>
      <rPr>
        <rFont val="Arial"/>
        <i/>
        <color theme="1"/>
        <sz val="10.0"/>
      </rPr>
      <t>RACSAM</t>
    </r>
    <r>
      <rPr>
        <rFont val="Arial"/>
        <color theme="1"/>
        <sz val="10.0"/>
      </rPr>
      <t> </t>
    </r>
    <r>
      <rPr>
        <rFont val="Arial"/>
        <b/>
        <color theme="1"/>
        <sz val="10.0"/>
      </rPr>
      <t>114, </t>
    </r>
    <r>
      <rPr>
        <rFont val="Arial"/>
        <color theme="1"/>
        <sz val="10.0"/>
      </rPr>
      <t>173 (2020).</t>
    </r>
  </si>
  <si>
    <r>
      <rPr>
        <rFont val="Arial"/>
        <color theme="1"/>
        <sz val="10.0"/>
      </rPr>
      <t>Anastassiou, G.A. Foundation of stochastic fractional calculus with fractional approximation of stochastic processes. </t>
    </r>
    <r>
      <rPr>
        <rFont val="Arial"/>
        <i/>
        <color theme="1"/>
        <sz val="10.0"/>
      </rPr>
      <t>RACSAM</t>
    </r>
    <r>
      <rPr>
        <rFont val="Arial"/>
        <color theme="1"/>
        <sz val="10.0"/>
      </rPr>
      <t> </t>
    </r>
    <r>
      <rPr>
        <rFont val="Arial"/>
        <b/>
        <color theme="1"/>
        <sz val="10.0"/>
      </rPr>
      <t>114, </t>
    </r>
    <r>
      <rPr>
        <rFont val="Arial"/>
        <color theme="1"/>
        <sz val="10.0"/>
      </rPr>
      <t>89 (2020). </t>
    </r>
  </si>
  <si>
    <t>https://link.springer.com/article/10.1007/s13398-020-00817-3</t>
  </si>
  <si>
    <r>
      <rPr>
        <rFont val="Arial"/>
        <color theme="1"/>
        <sz val="10.0"/>
      </rPr>
      <t>Angamuthu, S.K., Bajpeyi, S. Direct and Inverse Results for Kantorovich Type Exponential Sampling Series. </t>
    </r>
    <r>
      <rPr>
        <rFont val="Arial"/>
        <i/>
        <color theme="1"/>
        <sz val="10.0"/>
      </rPr>
      <t>Results Math</t>
    </r>
    <r>
      <rPr>
        <rFont val="Arial"/>
        <color theme="1"/>
        <sz val="10.0"/>
      </rPr>
      <t> </t>
    </r>
    <r>
      <rPr>
        <rFont val="Arial"/>
        <b/>
        <color theme="1"/>
        <sz val="10.0"/>
      </rPr>
      <t>75, </t>
    </r>
    <r>
      <rPr>
        <rFont val="Arial"/>
        <color theme="1"/>
        <sz val="10.0"/>
      </rPr>
      <t>119 (2020).</t>
    </r>
  </si>
  <si>
    <t>Ana Maria Acu, Vijay Gupta  (Netaji Subhas Univ Technol, India), Neha Malik  (Netaji Subhas Univ Technol, India)</t>
  </si>
  <si>
    <t>Local and global approximation for certain (p, q)-Durrmeyer type operators</t>
  </si>
  <si>
    <t>Esma Yıldız Ozkan, Quantitative Estimates for the Tensor Product (p,q)-Balazs-Szabados Operators and Associated Generalized Boolean Sum Operators, Filomat 34:3 (2020), 779–793.</t>
  </si>
  <si>
    <t>http://www.doiserbia.nb.rs/Article.aspx?id=0354-51802003779O#.YKU5TKgzaM8</t>
  </si>
  <si>
    <t>Kadak U. (2020) Statistical Summability of Double Sequences by the Weighted Mean and Associated Approximation Results. In: Dutta H., Peters J. (eds) Applied Mathematical Analysis: Theory, Methods, and Applications. Studies in Systems, Decision and Control, vol 177. Springer, Cham.</t>
  </si>
  <si>
    <t>https://link.springer.com/chapter/10.1007/978-3-319-99918-0_3</t>
  </si>
  <si>
    <t>Soybaş D., Malik N. (2020) Results Concerning Certain Linear Positive Operators. In: Daras N., Rassias T. (eds) Computational Mathematics and Variational Analysis. Springer Optimization and Its Applications, vol 159. Springer, Cham</t>
  </si>
  <si>
    <t>https://link.springer.com/chapter/10.1007/978-3-030-44625-3_24</t>
  </si>
  <si>
    <t>Mohammad Mursaleen ( Aligarh Muslim University, India), AAH Al-Abied ( Aligarh Muslim University), Ana Maria Acu</t>
  </si>
  <si>
    <t>Approximation by Chlodowsky type of Szasz operators based on Boas--Buck-type polynomials</t>
  </si>
  <si>
    <t>Dilek Söylemez, Fatma Taşdelen, Approximation by Cheney-Sharma Chlodovsky operators,Hacet. J. Math. Stat., 
Volume 49 (2) (2020), 510 – 522</t>
  </si>
  <si>
    <t xml:space="preserve">Agrawal, Ruchi Chauhan, Linear Positive Operators Involving Orthogonal Polynomials, in 
Topics in Contemporary Mathematical Analysis and Applications, CRC Press, 2020 </t>
  </si>
  <si>
    <t>https://www.taylorfrancis.com/chapters/edit/10.1201/9781003081197-2/linear-positive-operators-involving-orthogonal-polynomials-agrawal-ruchi-chauhan</t>
  </si>
  <si>
    <t>Bivariate operators of discrete and integral type-Recent advances in constructive approximation theory</t>
  </si>
  <si>
    <t>Kumar, A.S., Shivam, B. Inverse approximation and GBS of bivariate Kantorovich type sampling series. RACSAM 114, 82 (2020).</t>
  </si>
  <si>
    <t>https://link.springer.com/article/10.1007/s13398-020-00805-7</t>
  </si>
  <si>
    <t>Edmond Aliaga, Behar Baxhaku, On the Approximation Properties of q − Analogue Bivariate λ-Bernstein Type Operators, Journal of Function Spaces Volume 2020, Article ID 4589310, 11 pages</t>
  </si>
  <si>
    <t>Ana-Maria Acu, Gülen Başcanbaz-Tunca (University of Ankara, Turcia), Ioan Rasa (Universitatea Tehnica din Cluj-Napoca)</t>
  </si>
  <si>
    <t>Information potential for some probability density functions</t>
  </si>
  <si>
    <t xml:space="preserve">Florin Sofonea,  Ioan Tincu, On an Inequality for Legendre Polynomials, Mathematics 2020, 8, 2044; </t>
  </si>
  <si>
    <t>Vijay Gupta (Netaji Subhas Univ Technol, India), Ana Maria Acu, Hari Mohan Srivastava (University of Victoria, Canada)</t>
  </si>
  <si>
    <t>Filomat 34:10 (2020), 3311–3318</t>
  </si>
  <si>
    <t>Ana Maria ACU, Purshottam AGRAWAL  (Indian Inst Technol Roorkee, India), Dharmendra KUMAR  (Indian Inst Technol Roorkee, India)</t>
  </si>
  <si>
    <t>Approximation properties of modified q-Bernstein-Kantorovich operators</t>
  </si>
  <si>
    <t>Ana-Maria Acu, OGÜN DOĞRU (Gazi University, Turcia), Carmen Muraru (Universitatea Vasile Alecsandri din Bacau), Voichita Radu (Universitatea Babes Bolyai din Cluj-Napoca)</t>
  </si>
  <si>
    <t>Approximation properties of certain Bernstein-Stancu type operators</t>
  </si>
  <si>
    <r>
      <rPr>
        <rFont val="Arial"/>
        <color theme="1"/>
        <sz val="10.0"/>
      </rPr>
      <t>Gupta, V., Agrawal, G. Approximation for modification of exponential type operators connected with x(x+1)2x(x+1)2. </t>
    </r>
    <r>
      <rPr>
        <rFont val="Arial"/>
        <i/>
        <color theme="1"/>
        <sz val="10.0"/>
      </rPr>
      <t>RACSAM</t>
    </r>
    <r>
      <rPr>
        <rFont val="Arial"/>
        <color theme="1"/>
        <sz val="10.0"/>
      </rPr>
      <t> </t>
    </r>
    <r>
      <rPr>
        <rFont val="Arial"/>
        <b/>
        <color theme="1"/>
        <sz val="10.0"/>
      </rPr>
      <t>114, </t>
    </r>
    <r>
      <rPr>
        <rFont val="Arial"/>
        <color theme="1"/>
        <sz val="10.0"/>
      </rPr>
      <t>158 (2020).</t>
    </r>
  </si>
  <si>
    <t>Basics of Post-Quantum Calculus- Recent advances in constructive approximation theory</t>
  </si>
  <si>
    <t>Salvador Cruz Rambaud,  Blas Torrecillas Jover, An Extension of the Concept of Derivative: Its Application to Intertemporal Choice, Mathematics 2020, 8, 696;</t>
  </si>
  <si>
    <t>https://www.mdpi.com/2227-7390/8/5/696</t>
  </si>
  <si>
    <t>Sheetal Deshwal  (Indian Inst Technol Roorkee, India), Ana Maria Acu, PN Agrawal  (Indian Inst Technol Roorkee, India)</t>
  </si>
  <si>
    <t>Pointwise approximation by Bézier variant of an operator based on Laguerre polynomials</t>
  </si>
  <si>
    <t>Km. Lipia, Naokant Deo,  General Family of Exponential Operators, Filomat 34:12 (2020), 4043–4060</t>
  </si>
  <si>
    <t>http://www.doiserbia.nb.rs/Article.aspx?id=0354-51802012043L#.YKV_mqgzaM8</t>
  </si>
  <si>
    <t>Tarul Garg  (Indian Inst Technol Roorkee, India), Ana Maria Acu, Purshottam Narain Agrawal  (Indian Inst Technol Roorkee, India)</t>
  </si>
  <si>
    <t>Further results concerning some general Durrmeyer type operators</t>
  </si>
  <si>
    <r>
      <rPr>
        <rFont val="Arial"/>
        <color theme="1"/>
        <sz val="10.0"/>
      </rPr>
      <t>Gupta, V., Agrawal, G. Approximation for link Ismail–May operators. </t>
    </r>
    <r>
      <rPr>
        <rFont val="Arial"/>
        <i/>
        <color theme="1"/>
        <sz val="10.0"/>
      </rPr>
      <t>Ann. Funct. Anal.</t>
    </r>
    <r>
      <rPr>
        <rFont val="Arial"/>
        <color theme="1"/>
        <sz val="10.0"/>
      </rPr>
      <t> </t>
    </r>
    <r>
      <rPr>
        <rFont val="Arial"/>
        <b/>
        <color theme="1"/>
        <sz val="10.0"/>
      </rPr>
      <t>11, </t>
    </r>
    <r>
      <rPr>
        <rFont val="Arial"/>
        <color theme="1"/>
        <sz val="10.0"/>
      </rPr>
      <t>728–747 (2020). https://doi.org/10.1007/s43034-019-00051-y</t>
    </r>
  </si>
  <si>
    <t>https://link.springer.com/article/10.1007%2Fs43034-019-00051-y</t>
  </si>
  <si>
    <t>On a subclass of n-uniformly close to convex functions</t>
  </si>
  <si>
    <t>Muhammad Sabil Ur Rehman, Qazi Zahoor Ahmad, H.M. Srivastava, Nazar Khan, Maslina Darus and Muhammad Tahir, Coefficient inequalities for certain subclasses of multivalent functions associated with conic domain, Journal of Inequalities and Applications, 179/2020, 1-17</t>
  </si>
  <si>
    <t xml:space="preserve">https://journalofinequalitiesandapplications.springeropen.com/articles/10.1186/s13660-020-02446-1 </t>
  </si>
  <si>
    <t>Some subclasses of aplha-uniformly convex functions</t>
  </si>
  <si>
    <t>S. Lakshmi, K. R. Karthikeyan, S. Varadharajan and C. Selvaraj, Bessel Function with Linear Differential Operator, Global Journal of Pure and Applied Mathematics,  Volume 16, Number 5 (2020), pp. 623-639</t>
  </si>
  <si>
    <t xml:space="preserve">https://www.ripublication.com/gjpam20/gjpamv16n5_01.pdf </t>
  </si>
  <si>
    <r>
      <rPr>
        <rFont val="Arial"/>
        <color theme="1"/>
        <sz val="10.0"/>
      </rPr>
      <t>Mathematical Reviews, MathSciNet, and EBSCO Databases, </t>
    </r>
    <r>
      <rPr>
        <rFont val="Arial Narrow"/>
        <b/>
        <color rgb="FF000000"/>
        <sz val="10.0"/>
      </rPr>
      <t>ICI, Index Copernicus</t>
    </r>
  </si>
  <si>
    <t>K. Ochiai (Kinki University), S. Owa (retired from Kindai University), M. Acu</t>
  </si>
  <si>
    <t>Applications of Jack’s lemma for certain subclasses of analytic functions,</t>
  </si>
  <si>
    <t xml:space="preserve">Syed Zakir Hussain Bukhari, Maryam Nazir, J. Nonlinear Sci. Appl., 13 (2020), 113–118
</t>
  </si>
  <si>
    <t xml:space="preserve">https://www.isr-publications.com/jnsa/articles-8240-applications-of-jacks-lemma-for-analytic-functions-involving-alpha-convex-functions </t>
  </si>
  <si>
    <t>Mathematical Reviews, MathSciNet</t>
  </si>
  <si>
    <t>Some preserving properties of the generalized Alexander integral operator</t>
  </si>
  <si>
    <t>H.O. Guney, S. Owa, Generalized operator for Alexander integral operator,Acta Univ. Sapientiae, Mathematica, 12, 2(2020) 294–306</t>
  </si>
  <si>
    <t xml:space="preserve">http://www.acta.sapientia.ro/acta-math/C12-2/math122-07.pdf </t>
  </si>
  <si>
    <t>Acu, M., Oros, G. (Universitatea din Oradea)</t>
  </si>
  <si>
    <t>Starlikeness condition for a new differential-integral operator</t>
  </si>
  <si>
    <t xml:space="preserve">Rabha W. Ibrahim and Dumitru Baleanu, Entire solutions of a class of algebraic Briot–Bouquet differential equations utilizing majority concept, Advances in Difference Equations (2020) 2020:678 </t>
  </si>
  <si>
    <t xml:space="preserve">https://link.springer.com/content/pdf/10.1186/s13662-020-03138-2.pdf </t>
  </si>
  <si>
    <t>Acu Mugur, Shigeyoshi Owa (retired from Kindai University)</t>
  </si>
  <si>
    <t>On some subclasses of univalent functions</t>
  </si>
  <si>
    <r>
      <rPr>
        <rFont val="Arial"/>
        <color theme="1"/>
        <sz val="10.0"/>
      </rPr>
      <t>Hamzat J.O. and Adeyemo A. A., New Subclasses of Analytic Functions with Respect to Symmetric and Conjugate Points Dened by Extended Salagean Derivative Operator, International Journal of Mathematical Analysis and Optimization: Theory and Applications, Vol. 2019, No. 2, pp. 644 - 656 (</t>
    </r>
    <r>
      <rPr>
        <rFont val="Arial Narrow"/>
        <b/>
        <color theme="1"/>
        <sz val="10.0"/>
      </rPr>
      <t>Accepted: 13 February 2020 Available online: 24 February 2020</t>
    </r>
    <r>
      <rPr>
        <rFont val="Arial Narrow"/>
        <color theme="1"/>
        <sz val="10.0"/>
      </rPr>
      <t>)</t>
    </r>
  </si>
  <si>
    <t>http://ijmso.unilag.edu.ng/article/view/598</t>
  </si>
  <si>
    <t>Santosh M. Popade, Rajkumar N. Ingle, P. Thirupathi Reddy and B. Venkateswarlu, Integral Operator Dened by Polylogarithm Function for Certain Subclass Of Analytic Functions, GANITA, Vol.70(1), 2020, 105-113</t>
  </si>
  <si>
    <t>http://bharataganitaparisad.com/wp-content/uploads/2020/06/701-ch12.pdf</t>
  </si>
  <si>
    <t>Mathematical Reviews</t>
  </si>
  <si>
    <t>Ion Marian Olaru, Adrian Nicolae Branga</t>
  </si>
  <si>
    <t>Some fixed point results in D*-quasimetric spaces</t>
  </si>
  <si>
    <t>M. Abbas, V. Rakočević, Z. Noor, Common fixed point results of Perov type contractive mappings in D*-cone metric spaces, The Journal of Analysis, ISSN 2367-2501, september 2020, pp. 1--16, doi https://doi.org/10.1007/s41478-020-00274-6.</t>
  </si>
  <si>
    <t>https://www.springer.com/journal/41478</t>
  </si>
  <si>
    <t>Bramga Adrian</t>
  </si>
  <si>
    <t>Secelean N.A. (ULBS)</t>
  </si>
  <si>
    <t>Iterated function systems consisting of F-contractions, Fixed Point
Theory and Applications, 2013, 2013:277, DOI:10.1186/1687-1812-2013-277</t>
  </si>
  <si>
    <t>P.D. Proinov, Fixed point theorems for generalized contractive mappings in metric spaces,Journal of Fixed Point Theory and Applications volume 22, Article number: 21 (2020)</t>
  </si>
  <si>
    <t>https://link.springer.com/article/10.1007/s11784-020-0756-1</t>
  </si>
  <si>
    <t>Secelean Nicolae</t>
  </si>
  <si>
    <t xml:space="preserve">Sumati Kumari PandaThabet AbdeljawadK. Kumara Swamy, New numerical scheme for solving integralequations via fixed point method using distinct (\omega F)-contractions, Alexandria Engineering Journal
Volume 59, Issue 4, August 2020, Pages 2015-2026
</t>
  </si>
  <si>
    <t>https://www.sciencedirect.com/science/article/pii/S1110016819301826</t>
  </si>
  <si>
    <t>O. Popescu, G. Stan, Two Fixed Point Theorems Concerning F-Contraction in Complete Metric Spaces, Symmetry 2020, 12(1), 58</t>
  </si>
  <si>
    <t>https://doi.org/10.3390/sym12010058</t>
  </si>
  <si>
    <t>J Vujaković, S Mitrović, M Pavlović, S Radenović, On Recent Results Concerning F-Contraction in Generalized Metric Spaces, Mathematics 2020, 8(5), 767</t>
  </si>
  <si>
    <t>https://doi.org/10.3390/math8050767</t>
  </si>
  <si>
    <t>Karapınar, E., Fulga, A. &amp; Agarwal, R.P. A survey: F-contractions with related fixed point results. J. Fixed Point Theory Appl. 22, 69 (2020)</t>
  </si>
  <si>
    <t>https://link.springer.com/article/10.1007/s11784-020-00803-7</t>
  </si>
  <si>
    <t>terated function systems consisting of F-contractions, Fixed Point Theory and Applications, 2013, 2013:277, DOI:10.1186/1687-1812-2013-277</t>
  </si>
  <si>
    <t>Vujaković Jelena Z., Radenović Stojan N., On some F-contraction of Piri-Kumam-Dung-type mappings in metric spaces, Vojnotehnički glasnik
2020, vol. 68, iss. 4, pp. 697-714</t>
  </si>
  <si>
    <t>http://scindeks.ceon.rs/article.aspx?artid=0042-84692004697V&amp;lang=en</t>
  </si>
  <si>
    <t>SCIndeks, DOAJ, OpenAIRE, ROAD, EBSCO, Russian Index of Science Citation/Российский индекс научного цитирования (RINC/РИНЦ), CNKI (China National Knowledge Infrastructure, 中国知网), Islamic World Science Citation Center (ISC), Elektronische Zeitschriftenbibliothek EZB, CyberLeninka, ERIH PLUS, Google Scholar</t>
  </si>
  <si>
    <t xml:space="preserve">Georgescu, F., Miculescu, R. &amp; Mihail, A. Hardy–Rogers Type Iterated Function Systems. Qual. Theory Dyn. Syst. 19, 37 (2020).https://doi.org/10.1007/s12346-020-00378-1 </t>
  </si>
  <si>
    <t>https://link.springer.com/article/10.1007/s12346-020-00378-1</t>
  </si>
  <si>
    <t>N Fabiano, V Parvaneh, D Mirković et al, On W-contractions of Jungck-Ćirić-Wardowski-type in metric spaces, Cogent Mathematics &amp; Statistics 
Volume 7, 2020 - Issue 1</t>
  </si>
  <si>
    <t>https://www.tandfonline.com/doi/full/10.1080/25742558.2020.1792699</t>
  </si>
  <si>
    <r>
      <rPr>
        <rFont val="Arial"/>
        <color theme="1"/>
        <sz val="10.0"/>
      </rPr>
      <t>Vujaković, J.; Ljajko, E.; Radojević, S.; Radenović, S. On Some New Jungck–Fisher–Wardowski Type Fixed Point Results. </t>
    </r>
    <r>
      <rPr>
        <rFont val="Arial"/>
        <i/>
        <color rgb="FF333333"/>
        <sz val="9.0"/>
      </rPr>
      <t>Symmetry</t>
    </r>
    <r>
      <rPr>
        <rFont val="Arial"/>
        <color rgb="FF333333"/>
        <sz val="9.0"/>
      </rPr>
      <t> </t>
    </r>
    <r>
      <rPr>
        <rFont val="Arial"/>
        <b/>
        <color rgb="FF333333"/>
        <sz val="9.0"/>
      </rPr>
      <t>2020</t>
    </r>
    <r>
      <rPr>
        <rFont val="Arial"/>
        <color rgb="FF333333"/>
        <sz val="9.0"/>
      </rPr>
      <t>, </t>
    </r>
    <r>
      <rPr>
        <rFont val="Arial"/>
        <i/>
        <color rgb="FF333333"/>
        <sz val="9.0"/>
      </rPr>
      <t>12</t>
    </r>
    <r>
      <rPr>
        <rFont val="Arial"/>
        <color rgb="FF333333"/>
        <sz val="9.0"/>
      </rPr>
      <t>, 2048. https://doi.org/10.3390/sym12122048</t>
    </r>
  </si>
  <si>
    <t>https://www.mdpi.com/2073-8994/12/12/2048</t>
  </si>
  <si>
    <r>
      <rPr>
        <rFont val="Arial"/>
        <color theme="1"/>
        <sz val="10.0"/>
      </rPr>
      <t>García, G. Approximating the Attractor Set of Iterated Function Systems of Order </t>
    </r>
    <r>
      <rPr>
        <rFont val="Arial Narrow"/>
        <i/>
        <color rgb="FF333333"/>
        <sz val="10.0"/>
      </rPr>
      <t>m</t>
    </r>
    <r>
      <rPr>
        <rFont val="Arial Narrow"/>
        <color rgb="FF333333"/>
        <sz val="10.0"/>
      </rPr>
      <t> by </t>
    </r>
    <r>
      <rPr>
        <rFont val="Arial Narrow"/>
        <color rgb="FF333333"/>
        <sz val="11.0"/>
      </rPr>
      <t>α</t>
    </r>
    <r>
      <rPr>
        <rFont val="Arial Narrow"/>
        <color rgb="FF333333"/>
        <sz val="10.0"/>
      </rPr>
      <t>α-Dense Curves. </t>
    </r>
    <r>
      <rPr>
        <rFont val="Arial Narrow"/>
        <i/>
        <color rgb="FF333333"/>
        <sz val="10.0"/>
      </rPr>
      <t>Mediterr. J. Math.</t>
    </r>
    <r>
      <rPr>
        <rFont val="Arial Narrow"/>
        <color rgb="FF333333"/>
        <sz val="10.0"/>
      </rPr>
      <t> </t>
    </r>
    <r>
      <rPr>
        <rFont val="Arial Narrow"/>
        <b/>
        <color rgb="FF333333"/>
        <sz val="10.0"/>
      </rPr>
      <t>17, </t>
    </r>
    <r>
      <rPr>
        <rFont val="Arial Narrow"/>
        <color rgb="FF333333"/>
        <sz val="10.0"/>
      </rPr>
      <t>147 (2020). https://doi.org/10.1007/s00009-020-01585-5</t>
    </r>
  </si>
  <si>
    <t>https://link.springer.com/article/10.1007/s00009-020-01585-5</t>
  </si>
  <si>
    <t xml:space="preserve">Medha Garg, Sumit Chandok, Existence of Picard operator and iterated function system, Applied General Topology,  Vol 21, No 1 (2020), DOI: https://doi.org/10.4995/agt.2020.11992 </t>
  </si>
  <si>
    <t>https://polipapers.upv.es/index.php/AGT/article/view/11992</t>
  </si>
  <si>
    <r>
      <rPr>
        <rFont val="Arial"/>
        <color theme="1"/>
        <sz val="10.0"/>
      </rPr>
      <t>Pasupathi, R., Chand, A.K.B. &amp; Navascués, M.A. Cyclic iterated function systems. </t>
    </r>
    <r>
      <rPr>
        <rFont val="Arial Narrow"/>
        <i/>
        <color rgb="FF333333"/>
        <sz val="10.0"/>
      </rPr>
      <t>J. Fixed Point Theory Appl.</t>
    </r>
    <r>
      <rPr>
        <rFont val="Arial Narrow"/>
        <color rgb="FF333333"/>
        <sz val="10.0"/>
      </rPr>
      <t> </t>
    </r>
    <r>
      <rPr>
        <rFont val="Arial Narrow"/>
        <b/>
        <color rgb="FF333333"/>
        <sz val="10.0"/>
      </rPr>
      <t>22, </t>
    </r>
    <r>
      <rPr>
        <rFont val="Arial Narrow"/>
        <color rgb="FF333333"/>
        <sz val="10.0"/>
      </rPr>
      <t>58 (2020). https://doi.org/10.1007/s11784-020-00790-9</t>
    </r>
  </si>
  <si>
    <t>https://link.springer.com/article/10.1007/s11784-020-00790-9</t>
  </si>
  <si>
    <r>
      <rPr>
        <rFont val="Arial"/>
        <color theme="1"/>
        <sz val="10.0"/>
      </rPr>
      <t>Rasham, T., Shoaib, A., Zaman, Q. </t>
    </r>
    <r>
      <rPr>
        <rFont val="Arial Narrow"/>
        <i/>
        <color rgb="FF333333"/>
        <sz val="10.0"/>
      </rPr>
      <t>et al.</t>
    </r>
    <r>
      <rPr>
        <rFont val="Arial Narrow"/>
        <color rgb="FF333333"/>
        <sz val="10.0"/>
      </rPr>
      <t> Fixed point results for a generalized </t>
    </r>
    <r>
      <rPr>
        <rFont val="Arial Narrow"/>
        <i/>
        <color rgb="FF333333"/>
        <sz val="10.0"/>
      </rPr>
      <t>F</t>
    </r>
    <r>
      <rPr>
        <rFont val="Arial Narrow"/>
        <color rgb="FF333333"/>
        <sz val="10.0"/>
      </rPr>
      <t>-contractive mapping on closed ball with application. </t>
    </r>
    <r>
      <rPr>
        <rFont val="Arial Narrow"/>
        <i/>
        <color rgb="FF333333"/>
        <sz val="10.0"/>
      </rPr>
      <t>Math Sci</t>
    </r>
    <r>
      <rPr>
        <rFont val="Arial Narrow"/>
        <color rgb="FF333333"/>
        <sz val="10.0"/>
      </rPr>
      <t> </t>
    </r>
    <r>
      <rPr>
        <rFont val="Arial Narrow"/>
        <b/>
        <color rgb="FF333333"/>
        <sz val="10.0"/>
      </rPr>
      <t>14, </t>
    </r>
    <r>
      <rPr>
        <rFont val="Arial Narrow"/>
        <color rgb="FF333333"/>
        <sz val="10.0"/>
      </rPr>
      <t>177–184 (2020). https://doi.org/10.1007/s40096-020-00329-6</t>
    </r>
  </si>
  <si>
    <t>https://link.springer.com/article/10.1007%2Fs40096-020-00329-6</t>
  </si>
  <si>
    <t>Mudasir Younis , Deepak Singh , Stojan Radenovi´c , Mohammad Imdad, Convergence Theorems for Generalized Contractions and Applications, Filomat 34:3 (2020), 945–964
https://doi.org/10.2298/FIL2003945Y</t>
  </si>
  <si>
    <t>http://www.doiserbia.nb.rs/Article.aspx?id=0354-51802003945Y#.YDP_IegzZPZ</t>
  </si>
  <si>
    <t>Radu Miculescua, Alexandru Mihail, Silviu-Aurelian Urziceanu, Contractive affine generalized iterated function systems which are topologically contracting, Chaos, Solitons &amp; Fractals
Volume 141, December 2020, 110404, https://doi.org/10.1016/j.chaos.2020.110404</t>
  </si>
  <si>
    <t>https://www.sciencedirect.com/science/article/abs/pii/S0960077920307979</t>
  </si>
  <si>
    <t>VISHAL JOSHI, DEEPAK SINGH AND ADITYA SINGH, APPLICATIVE APPROACH OF FIXED POINT THEOREMS
TOWARDS VARIOUS ENGINEERING PROBLEMS. Fixed Point Theory, 21(2020), No. 2, 595-610
DOI: 10.24193/fpt-ro.2020.2.42
http://www.math.ubbcluj.ro/∼nodeacj/sfptcj.html</t>
  </si>
  <si>
    <t>https://www.researchgate.net/profile/Vishal-Joshi-3/publication/343280626_Applicative_approach_of_fixed_point_theorems_towards_various_engineering_problems/links/5f22ef6ba6fdcccc4399cef1/Applicative-approach-of-fixed-point-theorems-towards-various-engineering-problems.pdf</t>
  </si>
  <si>
    <r>
      <rPr>
        <rFont val="Arial"/>
        <color theme="1"/>
        <sz val="10.0"/>
      </rPr>
      <t>Derouiche, D., Ramoul, H. New fixed point results for </t>
    </r>
    <r>
      <rPr>
        <rFont val="Arial Narrow"/>
        <i/>
        <color rgb="FF333333"/>
        <sz val="10.0"/>
      </rPr>
      <t>F</t>
    </r>
    <r>
      <rPr>
        <rFont val="Arial Narrow"/>
        <color rgb="FF333333"/>
        <sz val="10.0"/>
      </rPr>
      <t>-contractions of Hardy–Rogers type in </t>
    </r>
    <r>
      <rPr>
        <rFont val="Arial Narrow"/>
        <i/>
        <color rgb="FF333333"/>
        <sz val="10.0"/>
      </rPr>
      <t>b</t>
    </r>
    <r>
      <rPr>
        <rFont val="Arial Narrow"/>
        <color rgb="FF333333"/>
        <sz val="10.0"/>
      </rPr>
      <t>-metric spaces with applications. </t>
    </r>
    <r>
      <rPr>
        <rFont val="Arial Narrow"/>
        <i/>
        <color rgb="FF333333"/>
        <sz val="10.0"/>
      </rPr>
      <t>J. Fixed Point Theory Appl.</t>
    </r>
    <r>
      <rPr>
        <rFont val="Arial Narrow"/>
        <color rgb="FF333333"/>
        <sz val="10.0"/>
      </rPr>
      <t> </t>
    </r>
    <r>
      <rPr>
        <rFont val="Arial Narrow"/>
        <b/>
        <color rgb="FF333333"/>
        <sz val="10.0"/>
      </rPr>
      <t>22, </t>
    </r>
    <r>
      <rPr>
        <rFont val="Arial Narrow"/>
        <color rgb="FF333333"/>
        <sz val="10.0"/>
      </rPr>
      <t>86 (2020). https://doi.org/10.1007/s11784-020-00822-4</t>
    </r>
  </si>
  <si>
    <t>https://link.springer.com/article/10.1007/s11784-020-00822-4</t>
  </si>
  <si>
    <t>A. M. PROCA, NEW FIXED POINT RESULTS ABOUT F-CONTRACTIONS
IN A COMPLETE METRIC SPACE, Bulletin of the Transilvania University of Bra¸sov • Vol 13(62), No. 2 - 2020
Series III: Mathematics, Informatics, Physics, 667-676
https://doi.org/10.31926/but.mif.2020.13.62.2.22</t>
  </si>
  <si>
    <t>http://webbut.unitbv.ro/Bulletin/Series%20III/2020/BULETIN%20I/22.%20Proca.pdf</t>
  </si>
  <si>
    <t>Google Academic, Mathematical Reviews, Zentralblatt fur Mathematik</t>
  </si>
  <si>
    <r>
      <rPr>
        <rFont val="Arial"/>
        <color theme="1"/>
        <sz val="10.0"/>
      </rPr>
      <t>Ranjbar, G.K., Samei, M.E. Extraction new results of common fixed point theorems for </t>
    </r>
    <r>
      <rPr>
        <rFont val="Arial Narrow"/>
        <color rgb="FF333333"/>
        <sz val="11.0"/>
      </rPr>
      <t>(T,α</t>
    </r>
    <r>
      <rPr>
        <rFont val="Arial Narrow"/>
        <color rgb="FF333333"/>
        <sz val="8.0"/>
      </rPr>
      <t>s</t>
    </r>
    <r>
      <rPr>
        <rFont val="Arial Narrow"/>
        <color rgb="FF333333"/>
        <sz val="11.0"/>
      </rPr>
      <t>,F)</t>
    </r>
    <r>
      <rPr>
        <rFont val="Arial Narrow"/>
        <color rgb="FF333333"/>
        <sz val="10.0"/>
      </rPr>
      <t>(T,αs,F)-contraction of six mappings in a tripled </t>
    </r>
    <r>
      <rPr>
        <rFont val="Arial Narrow"/>
        <i/>
        <color rgb="FF333333"/>
        <sz val="10.0"/>
      </rPr>
      <t>b</t>
    </r>
    <r>
      <rPr>
        <rFont val="Arial Narrow"/>
        <color rgb="FF333333"/>
        <sz val="10.0"/>
      </rPr>
      <t>-metric space with an application of integral equations. </t>
    </r>
    <r>
      <rPr>
        <rFont val="Arial Narrow"/>
        <i/>
        <color rgb="FF333333"/>
        <sz val="10.0"/>
      </rPr>
      <t>J Inequal Appl</t>
    </r>
    <r>
      <rPr>
        <rFont val="Arial Narrow"/>
        <color rgb="FF333333"/>
        <sz val="10.0"/>
      </rPr>
      <t> </t>
    </r>
    <r>
      <rPr>
        <rFont val="Arial Narrow"/>
        <b/>
        <color rgb="FF333333"/>
        <sz val="10.0"/>
      </rPr>
      <t>2020, </t>
    </r>
    <r>
      <rPr>
        <rFont val="Arial Narrow"/>
        <color rgb="FF333333"/>
        <sz val="10.0"/>
      </rPr>
      <t>236 (2020). https://doi.org/10.1186/s13660-020-02503-9</t>
    </r>
  </si>
  <si>
    <t>https://journalofinequalitiesandapplications.springeropen.com/articles/10.1186/s13660-020-02503-9</t>
  </si>
  <si>
    <t>Abdelkarim Kari, Mohamed Rossafi, El Miloudi Marhrani and Mohamed Aamri, Advances in Mathematical Physics
Volume 2020, Article ID 6617517, 10 pages
https://doi.org/10.1155/2020/6617517</t>
  </si>
  <si>
    <t>https://www.researchgate.net/publication/346017254_Fixed-Point_Theorem_for_Nonlinear_F-Contraction_via_w-Distance</t>
  </si>
  <si>
    <t>K. Afassinou, O. Kumar Narain, EXISTENCE OF SOLUTIONS FOR BOUNDARY VALUE
PROBLEMS VIA F-CONTRACTION MAPPINGS IN
METRIC SPACES, Nonlinear Functional Analysis and Applications
Vol. 25, No. 2 (2020), pp. 303-319
ISSN: 1229-1595(print), 2466-0973(online)
https://doi.org/10.22771/nfaa.2020.25.02.07
http://nfaa.kyungnam.ac.kr/journal-nfaa</t>
  </si>
  <si>
    <t>http://nfaa.kyungnam.ac.kr/journal-nfaa/index.php/NFAA/article/view/1284</t>
  </si>
  <si>
    <r>
      <rPr>
        <rFont val="Arial"/>
        <color theme="1"/>
        <sz val="10.0"/>
      </rPr>
      <t>Muhammad Shoaib, Muhammad Sarwar, Thabet Abdeljawad, "Hybrid Fixed Point Theorem with Applications to Forced Damped Oscillations and Infinite Systems of Fractional Order Differential Equations", </t>
    </r>
    <r>
      <rPr>
        <rFont val="Arial Narrow"/>
        <i/>
        <color rgb="FF000000"/>
        <sz val="10.0"/>
      </rPr>
      <t>Journal of Function Spaces</t>
    </r>
    <r>
      <rPr>
        <rFont val="Arial Narrow"/>
        <color rgb="FF000000"/>
        <sz val="10.0"/>
      </rPr>
      <t>, vol. 2020, Article ID 4843908, 9 pages, 2020. https://doi.org/10.1155/2020/4843908</t>
    </r>
  </si>
  <si>
    <t>https://www.hindawi.com/journals/jfs/2020/4843908/</t>
  </si>
  <si>
    <t>Amna Naz, Relation Theoretic Coincidence
and Common Fixed Point Results
under (Fw, R)g-Contractions, Faculty of Computing, Department of Mathematics, Capital University of Science and Technology, Islamabad, Doctoral thesis</t>
  </si>
  <si>
    <t>https://thesis.cust.edu.pk/UploadedFiles/MMT183028-Amna%20Naz.pdf</t>
  </si>
  <si>
    <r>
      <rPr>
        <rFont val="Arial"/>
        <color theme="1"/>
        <sz val="10.0"/>
      </rPr>
      <t>The existence of the attractor of countable iterated function systems. Mediterr. J. Math. </t>
    </r>
    <r>
      <rPr>
        <rFont val="Arial Narrow"/>
        <b/>
        <color rgb="FF333333"/>
        <sz val="10.0"/>
      </rPr>
      <t>9</t>
    </r>
    <r>
      <rPr>
        <rFont val="Arial Narrow"/>
        <color rgb="FF333333"/>
        <sz val="10.0"/>
      </rPr>
      <t>, 61–79 (2012)</t>
    </r>
  </si>
  <si>
    <t>Banerjee S., Easwaramoorthy D., Gowrisankar A. (2021) Fractal Functions. In: Fractal Functions, Dimensions and Signal Analysis. Understanding Complex Systems. Springer, Cham. https://doi.org/10.1007/978-3-030-62672-3_2</t>
  </si>
  <si>
    <t>https://link.springer.com/chapter/10.1007/978-3-030-62672-3_2</t>
  </si>
  <si>
    <r>
      <rPr>
        <rFont val="Arial"/>
        <color theme="1"/>
        <sz val="10.0"/>
      </rPr>
      <t>The existence of the attractor of countable iterated function systems. Mediterr. J. Math. </t>
    </r>
    <r>
      <rPr>
        <rFont val="Arial Narrow"/>
        <b/>
        <color rgb="FF333333"/>
        <sz val="10.0"/>
      </rPr>
      <t>9</t>
    </r>
    <r>
      <rPr>
        <rFont val="Arial Narrow"/>
        <color rgb="FF333333"/>
        <sz val="10.0"/>
      </rPr>
      <t>, 61–79 (2012)</t>
    </r>
  </si>
  <si>
    <r>
      <rPr>
        <rFont val="Arial"/>
        <color theme="1"/>
        <sz val="10.0"/>
      </rPr>
      <t>Viswanathan, P. Fractal approximation of a function from a countable sample set and associated fractal operator. </t>
    </r>
    <r>
      <rPr>
        <rFont val="Arial Narrow"/>
        <i/>
        <color rgb="FF333333"/>
        <sz val="10.0"/>
      </rPr>
      <t>RACSAM</t>
    </r>
    <r>
      <rPr>
        <rFont val="Arial Narrow"/>
        <color rgb="FF333333"/>
        <sz val="10.0"/>
      </rPr>
      <t> </t>
    </r>
    <r>
      <rPr>
        <rFont val="Arial Narrow"/>
        <b/>
        <color rgb="FF333333"/>
        <sz val="10.0"/>
      </rPr>
      <t>114, </t>
    </r>
    <r>
      <rPr>
        <rFont val="Arial Narrow"/>
        <color rgb="FF333333"/>
        <sz val="10.0"/>
      </rPr>
      <t>32 (2020). https://doi.org/10.1007/s13398-019-00772-8</t>
    </r>
  </si>
  <si>
    <t>https://link.springer.com/article/10.1007/s13398-019-00772-8</t>
  </si>
  <si>
    <r>
      <rPr>
        <rFont val="Arial"/>
        <color theme="1"/>
        <sz val="10.0"/>
      </rPr>
      <t>The existence of the attractor of countable iterated function systems. Mediterr. J. Math. </t>
    </r>
    <r>
      <rPr>
        <rFont val="Arial Narrow"/>
        <b/>
        <color rgb="FF333333"/>
        <sz val="10.0"/>
      </rPr>
      <t>9</t>
    </r>
    <r>
      <rPr>
        <rFont val="Arial Narrow"/>
        <color rgb="FF333333"/>
        <sz val="10.0"/>
      </rPr>
      <t>, 61–79 (2012)</t>
    </r>
  </si>
  <si>
    <r>
      <rPr>
        <rFont val="Arial"/>
        <color theme="1"/>
        <sz val="10.0"/>
      </rPr>
      <t>Pasupathi, R., Chand, A.K.B. &amp; Navascués, M.A. Cyclic iterated function systems. </t>
    </r>
    <r>
      <rPr>
        <rFont val="Arial Narrow"/>
        <i/>
        <color rgb="FF333333"/>
        <sz val="10.0"/>
      </rPr>
      <t>J. Fixed Point Theory Appl.</t>
    </r>
    <r>
      <rPr>
        <rFont val="Arial Narrow"/>
        <color rgb="FF333333"/>
        <sz val="10.0"/>
      </rPr>
      <t> </t>
    </r>
    <r>
      <rPr>
        <rFont val="Arial Narrow"/>
        <b/>
        <color rgb="FF333333"/>
        <sz val="10.0"/>
      </rPr>
      <t>22, </t>
    </r>
    <r>
      <rPr>
        <rFont val="Arial Narrow"/>
        <color rgb="FF333333"/>
        <sz val="10.0"/>
      </rPr>
      <t>58 (2020). https://doi.org/10.1007/s11784-020-00790-9</t>
    </r>
  </si>
  <si>
    <t>Weak F-contractions and some fixed point results, Bulletin of the Iranian Mathematical Society, Article 21, Volume 42, Issue 3, June 2016, Page 779-798</t>
  </si>
  <si>
    <r>
      <rPr>
        <rFont val="Arial"/>
        <color theme="1"/>
        <sz val="10.0"/>
      </rPr>
      <t>Derouiche, D., Ramoul, H. New fixed point results for </t>
    </r>
    <r>
      <rPr>
        <rFont val="Arial Narrow"/>
        <i/>
        <color rgb="FF333333"/>
        <sz val="10.0"/>
      </rPr>
      <t>F</t>
    </r>
    <r>
      <rPr>
        <rFont val="Arial Narrow"/>
        <color rgb="FF333333"/>
        <sz val="10.0"/>
      </rPr>
      <t>-contractions of Hardy–Rogers type in </t>
    </r>
    <r>
      <rPr>
        <rFont val="Arial Narrow"/>
        <i/>
        <color rgb="FF333333"/>
        <sz val="10.0"/>
      </rPr>
      <t>b</t>
    </r>
    <r>
      <rPr>
        <rFont val="Arial Narrow"/>
        <color rgb="FF333333"/>
        <sz val="10.0"/>
      </rPr>
      <t>-metric spaces with applications. </t>
    </r>
    <r>
      <rPr>
        <rFont val="Arial Narrow"/>
        <i/>
        <color rgb="FF333333"/>
        <sz val="10.0"/>
      </rPr>
      <t>J. Fixed Point Theory Appl.</t>
    </r>
    <r>
      <rPr>
        <rFont val="Arial Narrow"/>
        <color rgb="FF333333"/>
        <sz val="10.0"/>
      </rPr>
      <t> </t>
    </r>
    <r>
      <rPr>
        <rFont val="Arial Narrow"/>
        <b/>
        <color rgb="FF333333"/>
        <sz val="10.0"/>
      </rPr>
      <t>22, </t>
    </r>
    <r>
      <rPr>
        <rFont val="Arial Narrow"/>
        <color rgb="FF333333"/>
        <sz val="10.0"/>
      </rPr>
      <t>86 (2020). https://doi.org/10.1007/s11784-020-00822-4</t>
    </r>
  </si>
  <si>
    <t>Alfaqih, W.M., Imdad, M. &amp; Gubran, R. An observation on F-weak contractions and discontinuity at the fixed point with an application. J. Fixed Point Theory Appl. 22, 66 (2020). https://doi.org/10.1007/s11784-020-00801-9</t>
  </si>
  <si>
    <t>https://link.springer.com/article/10.1007/s11784-020-00801-9</t>
  </si>
  <si>
    <t>Batra, R., Gupta, R. &amp; Sahni, P. A new extension of Kannan contractions and related fixed point results. J Anal 28, 1143–1154 (2020). https://doi.org/10.1007/s41478-020-00241-1</t>
  </si>
  <si>
    <t>https://link.springer.com/article/10.1007%2Fs41478-020-00241-1</t>
  </si>
  <si>
    <t>Google Scholar, Mathematical Reviews, zbMATH</t>
  </si>
  <si>
    <t>Secelean N.A. (ULBS), D. Wardowski (University of Lodz)</t>
  </si>
  <si>
    <t>New Fixed Point Tools in Non-metrizable Spaces, Results in Mathematics,
September 2017, Volume 72, Issue 1–2, pp 919–935, DOI
https://doi.org/10.1007/s00025-017-0688-2</t>
  </si>
  <si>
    <t>Boshra Hosseini and Alireza Kamel Mirmostafaee, COMMON FIXED POINTS OF GENERALIZED CONTRACTIVE
MAPPINGS IN UNIFORM SPACES, MATEMATICKI VESNIK, 72, 3 (2020), 232–242, September 2020</t>
  </si>
  <si>
    <t>http://www.vesnik.math.rs/vol/mv20306.pdf</t>
  </si>
  <si>
    <r>
      <rPr>
        <rFont val="Arial"/>
        <color theme="1"/>
        <sz val="10.0"/>
      </rPr>
      <t>Derouiche, D., Ramoul, H. New fixed point results for </t>
    </r>
    <r>
      <rPr>
        <rFont val="Arial Narrow"/>
        <i/>
        <color rgb="FF333333"/>
        <sz val="10.0"/>
      </rPr>
      <t>F</t>
    </r>
    <r>
      <rPr>
        <rFont val="Arial Narrow"/>
        <color rgb="FF333333"/>
        <sz val="10.0"/>
      </rPr>
      <t>-contractions of Hardy–Rogers type in </t>
    </r>
    <r>
      <rPr>
        <rFont val="Arial Narrow"/>
        <i/>
        <color rgb="FF333333"/>
        <sz val="10.0"/>
      </rPr>
      <t>b</t>
    </r>
    <r>
      <rPr>
        <rFont val="Arial Narrow"/>
        <color rgb="FF333333"/>
        <sz val="10.0"/>
      </rPr>
      <t>-metric spaces with applications. </t>
    </r>
    <r>
      <rPr>
        <rFont val="Arial Narrow"/>
        <i/>
        <color rgb="FF333333"/>
        <sz val="10.0"/>
      </rPr>
      <t>J. Fixed Point Theory Appl.</t>
    </r>
    <r>
      <rPr>
        <rFont val="Arial Narrow"/>
        <color rgb="FF333333"/>
        <sz val="10.0"/>
      </rPr>
      <t> </t>
    </r>
    <r>
      <rPr>
        <rFont val="Arial Narrow"/>
        <b/>
        <color rgb="FF333333"/>
        <sz val="10.0"/>
      </rPr>
      <t>22, </t>
    </r>
    <r>
      <rPr>
        <rFont val="Arial Narrow"/>
        <color rgb="FF333333"/>
        <sz val="10.0"/>
      </rPr>
      <t>86 (2020). https://doi.org/10.1007/s11784-020-00822-4</t>
    </r>
  </si>
  <si>
    <r>
      <rPr>
        <rFont val="Arial"/>
        <color theme="1"/>
        <sz val="10.0"/>
      </rPr>
      <t>Agarwal, R.P., Aksoy, Ü., Karapınar, E. </t>
    </r>
    <r>
      <rPr>
        <rFont val="Arial Narrow"/>
        <i/>
        <color rgb="FF333333"/>
        <sz val="10.0"/>
      </rPr>
      <t>et al.</t>
    </r>
    <r>
      <rPr>
        <rFont val="Arial Narrow"/>
        <color rgb="FF333333"/>
        <sz val="10.0"/>
      </rPr>
      <t> F-contraction mappings on metric-like spaces in connection with integral equations on time scales. </t>
    </r>
    <r>
      <rPr>
        <rFont val="Arial Narrow"/>
        <i/>
        <color rgb="FF333333"/>
        <sz val="10.0"/>
      </rPr>
      <t>RACSAM</t>
    </r>
    <r>
      <rPr>
        <rFont val="Arial Narrow"/>
        <color rgb="FF333333"/>
        <sz val="10.0"/>
      </rPr>
      <t> </t>
    </r>
    <r>
      <rPr>
        <rFont val="Arial Narrow"/>
        <b/>
        <color rgb="FF333333"/>
        <sz val="10.0"/>
      </rPr>
      <t>114, </t>
    </r>
    <r>
      <rPr>
        <rFont val="Arial Narrow"/>
        <color rgb="FF333333"/>
        <sz val="10.0"/>
      </rPr>
      <t>147 (2020). https://doi.org/10.1007/s13398-020-00877-5</t>
    </r>
  </si>
  <si>
    <t>https://link.springer.com/article/10.1007%2Fs13398-020-00877-5</t>
  </si>
  <si>
    <t>Countable Iterated Function Systems. Lambert Academic Publishing, Saarbrücken (2013)</t>
  </si>
  <si>
    <t xml:space="preserve"> Generalized countable iterated function systems. FILOMAT 25(1), 21–35 (2011)</t>
  </si>
  <si>
    <r>
      <rPr>
        <rFont val="Arial"/>
        <color theme="1"/>
        <sz val="10.0"/>
      </rPr>
      <t>García, G. Approximating the Attractor Set of Iterated Function Systems of Order </t>
    </r>
    <r>
      <rPr>
        <rFont val="Segoe UI"/>
        <i/>
        <color rgb="FF333333"/>
        <sz val="10.0"/>
      </rPr>
      <t>m</t>
    </r>
    <r>
      <rPr>
        <rFont val="Segoe UI"/>
        <color rgb="FF333333"/>
        <sz val="10.0"/>
      </rPr>
      <t> by </t>
    </r>
    <r>
      <rPr>
        <rFont val="MathJax_Math-italic"/>
        <color rgb="FF333333"/>
        <sz val="11.0"/>
      </rPr>
      <t>α</t>
    </r>
    <r>
      <rPr>
        <rFont val="Segoe UI"/>
        <color rgb="FF333333"/>
        <sz val="10.0"/>
      </rPr>
      <t>α-Dense Curves. </t>
    </r>
    <r>
      <rPr>
        <rFont val="Segoe UI"/>
        <i/>
        <color rgb="FF333333"/>
        <sz val="10.0"/>
      </rPr>
      <t>Mediterr. J. Math.</t>
    </r>
    <r>
      <rPr>
        <rFont val="Segoe UI"/>
        <color rgb="FF333333"/>
        <sz val="10.0"/>
      </rPr>
      <t> </t>
    </r>
    <r>
      <rPr>
        <rFont val="Segoe UI"/>
        <b/>
        <color rgb="FF333333"/>
        <sz val="10.0"/>
      </rPr>
      <t>17, </t>
    </r>
    <r>
      <rPr>
        <rFont val="Segoe UI"/>
        <color rgb="FF333333"/>
        <sz val="10.0"/>
      </rPr>
      <t>147 (2020). https://doi.org/10.1007/s00009-020-01585-5</t>
    </r>
  </si>
  <si>
    <r>
      <rPr>
        <rFont val="Arial"/>
        <color theme="1"/>
        <sz val="10.0"/>
      </rPr>
      <t>Countable iterated function systems. Far East J. Dyn. Syst. </t>
    </r>
    <r>
      <rPr>
        <rFont val="Georgia"/>
        <b/>
        <color rgb="FF333333"/>
        <sz val="10.0"/>
      </rPr>
      <t>3</t>
    </r>
    <r>
      <rPr>
        <rFont val="Georgia"/>
        <color rgb="FF333333"/>
        <sz val="10.0"/>
      </rPr>
      <t>(2), 149–167 (2001)</t>
    </r>
  </si>
  <si>
    <t>Banerjee S., Easwaramoorthy D., Gowrisankar A. (2020) Fractal Functions. In: Fractal Functions, Dimensions and Signal Analysis. Understanding Complex Systems. Springer, Cham. https://doi.org/10.1007/978-3-030-62672-3_2</t>
  </si>
  <si>
    <r>
      <rPr>
        <rFont val="Arial"/>
        <color theme="1"/>
        <sz val="10.0"/>
      </rPr>
      <t>Countable iterated function systems. Far East J. Dyn. Syst. </t>
    </r>
    <r>
      <rPr>
        <rFont val="Georgia"/>
        <b/>
        <color rgb="FF333333"/>
        <sz val="10.0"/>
      </rPr>
      <t>3</t>
    </r>
    <r>
      <rPr>
        <rFont val="Georgia"/>
        <color rgb="FF333333"/>
        <sz val="10.0"/>
      </rPr>
      <t>(2), 149–167 (2001)</t>
    </r>
  </si>
  <si>
    <t>V. Mitic, G. Lazovic, D. Milosevic at al., Brownian motion and fractal nature,Modern Physics Letters BVol. 34, No. 19n20, 2040061 (2020), https://doi.org/10.1142/S0217984920400618</t>
  </si>
  <si>
    <t>https://www.worldscientific.com/doi/abs/10.1142/S0217984920400618</t>
  </si>
  <si>
    <r>
      <rPr>
        <rFont val="Arial"/>
        <color theme="1"/>
        <sz val="10.0"/>
      </rPr>
      <t>Countable iterated function systems. Far East J. Dyn. Syst. </t>
    </r>
    <r>
      <rPr>
        <rFont val="Georgia"/>
        <b/>
        <color rgb="FF333333"/>
        <sz val="10.0"/>
      </rPr>
      <t>3</t>
    </r>
    <r>
      <rPr>
        <rFont val="Georgia"/>
        <color rgb="FF333333"/>
        <sz val="10.0"/>
      </rPr>
      <t>(2), 149–167 (2001)</t>
    </r>
  </si>
  <si>
    <r>
      <rPr>
        <rFont val="Arial"/>
        <color theme="1"/>
        <sz val="10.0"/>
      </rPr>
      <t>Pasupathi, R., Chand, A.K.B. &amp; Navascués, M.A. Cyclic iterated function systems. </t>
    </r>
    <r>
      <rPr>
        <rFont val="Arial Narrow"/>
        <i/>
        <color rgb="FF333333"/>
        <sz val="10.0"/>
      </rPr>
      <t>J. Fixed Point Theory Appl.</t>
    </r>
    <r>
      <rPr>
        <rFont val="Arial Narrow"/>
        <color rgb="FF333333"/>
        <sz val="10.0"/>
      </rPr>
      <t> </t>
    </r>
    <r>
      <rPr>
        <rFont val="Arial Narrow"/>
        <b/>
        <color rgb="FF333333"/>
        <sz val="10.0"/>
      </rPr>
      <t>22, </t>
    </r>
    <r>
      <rPr>
        <rFont val="Arial Narrow"/>
        <color rgb="FF333333"/>
        <sz val="10.0"/>
      </rPr>
      <t>58 (2020). https://doi.org/10.1007/s11784-020-00790-9</t>
    </r>
  </si>
  <si>
    <r>
      <rPr>
        <rFont val="Arial"/>
        <color theme="1"/>
        <sz val="10.0"/>
      </rPr>
      <t>Mihail, A., Urziceanu, SA. On Hyperbolic Affine Generalized Infinite Iterated Function Systems. </t>
    </r>
    <r>
      <rPr>
        <rFont val="Arial Narrow"/>
        <i/>
        <color rgb="FF333333"/>
        <sz val="10.0"/>
      </rPr>
      <t>Results Math</t>
    </r>
    <r>
      <rPr>
        <rFont val="Arial Narrow"/>
        <color rgb="FF333333"/>
        <sz val="10.0"/>
      </rPr>
      <t> </t>
    </r>
    <r>
      <rPr>
        <rFont val="Arial Narrow"/>
        <b/>
        <color rgb="FF333333"/>
        <sz val="10.0"/>
      </rPr>
      <t>75, </t>
    </r>
    <r>
      <rPr>
        <rFont val="Arial Narrow"/>
        <color rgb="FF333333"/>
        <sz val="10.0"/>
      </rPr>
      <t>111 (2020). https://doi.org/10.1007/s00025-020-01232-1</t>
    </r>
  </si>
  <si>
    <t>https://link.springer.com/article/10.1007/s00025-020-01232-1</t>
  </si>
  <si>
    <t>Generalized Iterated Function Systems on the space l^\infty(X), Journal of
Mathematical Analysis and Applications, Vol. 410, Issue 2, 15. Feb. 2014, 847-858,
DOI:10.1016/j.jmaa.2013.09.007</t>
  </si>
  <si>
    <r>
      <rPr>
        <rFont val="Arial"/>
        <color theme="1"/>
        <sz val="10.0"/>
      </rPr>
      <t>García, G. Approximating the Attractor Set of Iterated Function Systems of Order </t>
    </r>
    <r>
      <rPr>
        <rFont val="Arial Narrow"/>
        <i/>
        <color rgb="FF333333"/>
        <sz val="10.0"/>
      </rPr>
      <t>m</t>
    </r>
    <r>
      <rPr>
        <rFont val="Arial Narrow"/>
        <color rgb="FF333333"/>
        <sz val="10.0"/>
      </rPr>
      <t> by </t>
    </r>
    <r>
      <rPr>
        <rFont val="Arial Narrow"/>
        <color rgb="FF333333"/>
        <sz val="11.0"/>
      </rPr>
      <t>α</t>
    </r>
    <r>
      <rPr>
        <rFont val="Arial Narrow"/>
        <color rgb="FF333333"/>
        <sz val="10.0"/>
      </rPr>
      <t>α-Dense Curves. </t>
    </r>
    <r>
      <rPr>
        <rFont val="Arial Narrow"/>
        <i/>
        <color rgb="FF333333"/>
        <sz val="10.0"/>
      </rPr>
      <t>Mediterr. J. Math.</t>
    </r>
    <r>
      <rPr>
        <rFont val="Arial Narrow"/>
        <color rgb="FF333333"/>
        <sz val="10.0"/>
      </rPr>
      <t> </t>
    </r>
    <r>
      <rPr>
        <rFont val="Arial Narrow"/>
        <b/>
        <color rgb="FF333333"/>
        <sz val="10.0"/>
      </rPr>
      <t>17, </t>
    </r>
    <r>
      <rPr>
        <rFont val="Arial Narrow"/>
        <color rgb="FF333333"/>
        <sz val="10.0"/>
      </rPr>
      <t>147 (2020). https://doi.org/10.1007/s00009-020-01585-5</t>
    </r>
  </si>
  <si>
    <t>Radu Miculescu, Alexandru Mihail, Silviu-Aurelian, Urziceanu, Contractive affine generalized iterated function systems which are topologically contracting, Chaos, Solitons &amp; Fractals
Volume 141, December 2020, 110404, https://doi.org/10.1016/j.chaos.2020.110404</t>
  </si>
  <si>
    <t>https://www.sciencedirect.com/science/article/abs/pii/S0960077920307979?via%3Dihub</t>
  </si>
  <si>
    <r>
      <rPr>
        <rFont val="Arial"/>
        <color theme="1"/>
        <sz val="10.0"/>
      </rPr>
      <t>Strobin, F. On the existence of the Hutchinson measure for generalized iterated function systems. </t>
    </r>
    <r>
      <rPr>
        <rFont val="Arial Narrow"/>
        <i/>
        <color rgb="FF333333"/>
        <sz val="10.0"/>
      </rPr>
      <t>Qual. Theory Dyn. Syst.</t>
    </r>
    <r>
      <rPr>
        <rFont val="Arial Narrow"/>
        <color rgb="FF333333"/>
        <sz val="10.0"/>
      </rPr>
      <t> </t>
    </r>
    <r>
      <rPr>
        <rFont val="Arial Narrow"/>
        <b/>
        <color rgb="FF333333"/>
        <sz val="10.0"/>
      </rPr>
      <t>19, </t>
    </r>
    <r>
      <rPr>
        <rFont val="Arial Narrow"/>
        <color rgb="FF333333"/>
        <sz val="10.0"/>
      </rPr>
      <t>85 (2020). https://doi.org/10.1007/s12346-020-00420-2</t>
    </r>
  </si>
  <si>
    <t>https://link.springer.com/article/10.1007%2Fs12346-020-00420-2</t>
  </si>
  <si>
    <t>SongIl Ri,
Fractal functions on the Sierpinski Gasket,
Chaos, Solitons &amp; Fractals, Volume 138,
2020, 110142,
https://doi.org/10.1016/j.chaos.2020.110142</t>
  </si>
  <si>
    <t>https://www.sciencedirect.com/science/article/abs/pii/S0960077920305385</t>
  </si>
  <si>
    <r>
      <rPr>
        <rFont val="Arial"/>
        <color theme="1"/>
        <sz val="10.0"/>
      </rPr>
      <t>Mihail, A., Urziceanu, SA. On Hyperbolic Affine Generalized Infinite Iterated Function Systems. </t>
    </r>
    <r>
      <rPr>
        <rFont val="Arial Narrow"/>
        <i/>
        <color rgb="FF333333"/>
        <sz val="10.0"/>
      </rPr>
      <t>Results Math</t>
    </r>
    <r>
      <rPr>
        <rFont val="Arial Narrow"/>
        <color rgb="FF333333"/>
        <sz val="10.0"/>
      </rPr>
      <t> </t>
    </r>
    <r>
      <rPr>
        <rFont val="Arial Narrow"/>
        <b/>
        <color rgb="FF333333"/>
        <sz val="10.0"/>
      </rPr>
      <t>75, </t>
    </r>
    <r>
      <rPr>
        <rFont val="Arial Narrow"/>
        <color rgb="FF333333"/>
        <sz val="10.0"/>
      </rPr>
      <t>111 (2020). https://doi.org/10.1007/s00025-020-01232-1</t>
    </r>
  </si>
  <si>
    <t>L. Maslanka, On a typical compact set as the attractor of generalized iterated function systems of infinite order, Journal of Mathematical Analysis and Applications
Volume 484, Issue 2, 15 April 2020, 123740, https://doi.org/10.1016/j.jmaa.2019.123740</t>
  </si>
  <si>
    <t>https://www.sciencedirect.com/science/article/pii/S0022247X1931008X?via%3Dihub</t>
  </si>
  <si>
    <t xml:space="preserve"> Secelean N.A. (ULBS), Suciu L.(ULBS), Majdak W.(Faculty of Applied Mathematics, AGH University of Sciences and Technology, 30-059 Krakow, Poland),</t>
  </si>
  <si>
    <t xml:space="preserve">Ergodic properties of operators in some semi-Hilbertian spaces, Linear and Multilinear Algebra, vol. 61, issue 2, 2013, p.139-159 DOI: 10.1080/03081087.2012.667094 </t>
  </si>
  <si>
    <r>
      <rPr>
        <rFont val="Arial"/>
        <color theme="1"/>
        <sz val="10.0"/>
      </rPr>
      <t>Feki, K. Generalized numerical radius inequalities of operators in Hilbert spaces. </t>
    </r>
    <r>
      <rPr>
        <rFont val="Segoe UI"/>
        <i/>
        <color rgb="FF333333"/>
        <sz val="10.0"/>
      </rPr>
      <t>Adv. Oper. Theory</t>
    </r>
    <r>
      <rPr>
        <rFont val="Segoe UI"/>
        <color rgb="FF333333"/>
        <sz val="10.0"/>
      </rPr>
      <t> </t>
    </r>
    <r>
      <rPr>
        <rFont val="Segoe UI"/>
        <b/>
        <color rgb="FF333333"/>
        <sz val="10.0"/>
      </rPr>
      <t>6, </t>
    </r>
    <r>
      <rPr>
        <rFont val="Segoe UI"/>
        <color rgb="FF333333"/>
        <sz val="10.0"/>
      </rPr>
      <t>6 (2021). https://doi.org/10.1007/s43036-020-00099-x</t>
    </r>
  </si>
  <si>
    <t>https://link.springer.com/article/10.1007%2Fs43036-020-00099-x</t>
  </si>
  <si>
    <r>
      <rPr>
        <rFont val="Arial"/>
        <color theme="1"/>
        <sz val="10.0"/>
      </rPr>
      <t>Zamani, A. </t>
    </r>
    <r>
      <rPr>
        <rFont val="Arial Narrow"/>
        <i/>
        <color rgb="FF333333"/>
        <sz val="10.0"/>
      </rPr>
      <t>A</t>
    </r>
    <r>
      <rPr>
        <rFont val="Arial Narrow"/>
        <color rgb="FF333333"/>
        <sz val="10.0"/>
      </rPr>
      <t>-Numerical Radius and Product of Semi-Hilbertian Operators. </t>
    </r>
    <r>
      <rPr>
        <rFont val="Arial Narrow"/>
        <i/>
        <color rgb="FF333333"/>
        <sz val="10.0"/>
      </rPr>
      <t>Bull. Iran. Math. Soc.</t>
    </r>
    <r>
      <rPr>
        <rFont val="Arial Narrow"/>
        <color rgb="FF333333"/>
        <sz val="10.0"/>
      </rPr>
      <t> (2020). https://doi.org/10.1007/s41980-020-00388-4</t>
    </r>
  </si>
  <si>
    <t>https://link.springer.com/article/10.1007/s41980-020-00388-4</t>
  </si>
  <si>
    <t>M.S. Moslehian, Q. Xu, A. Zamani, Seminorm and numerical radius inequalities of operators in semi-Hilbertian spaces,
Linear Algebra and its Applications,
Volume 591, 2020,
Pages 299-321,
https://doi.org/10.1016/j.laa.2020.01.015</t>
  </si>
  <si>
    <t>https://www.sciencedirect.com/science/article/abs/pii/S0024379520300197</t>
  </si>
  <si>
    <r>
      <rPr>
        <rFont val="Arial"/>
        <color theme="1"/>
        <sz val="10.0"/>
      </rPr>
      <t>Feki, K. Spectral radius of semi-Hilbertian space operators and its applications. </t>
    </r>
    <r>
      <rPr>
        <rFont val="Arial Narrow"/>
        <i/>
        <color rgb="FF333333"/>
        <sz val="10.0"/>
      </rPr>
      <t>Ann. Funct. Anal.</t>
    </r>
    <r>
      <rPr>
        <rFont val="Arial Narrow"/>
        <color rgb="FF333333"/>
        <sz val="10.0"/>
      </rPr>
      <t> </t>
    </r>
    <r>
      <rPr>
        <rFont val="Arial Narrow"/>
        <b/>
        <color rgb="FF333333"/>
        <sz val="10.0"/>
      </rPr>
      <t>11, </t>
    </r>
    <r>
      <rPr>
        <rFont val="Arial Narrow"/>
        <color rgb="FF333333"/>
        <sz val="10.0"/>
      </rPr>
      <t>929–946 (2020). https://doi.org/10.1007/s43034-020-00064-y</t>
    </r>
  </si>
  <si>
    <t>https://link.springer.com/article/10.1007%2Fs43034-020-00064-y</t>
  </si>
  <si>
    <r>
      <rPr>
        <rFont val="Arial"/>
        <color theme="1"/>
        <sz val="10.0"/>
      </rPr>
      <t>Bhunia, P., Feki, K. &amp; Paul, K. </t>
    </r>
    <r>
      <rPr>
        <rFont val="Arial Narrow"/>
        <i/>
        <color rgb="FF333333"/>
        <sz val="10.0"/>
      </rPr>
      <t>A</t>
    </r>
    <r>
      <rPr>
        <rFont val="Arial Narrow"/>
        <color rgb="FF333333"/>
        <sz val="10.0"/>
      </rPr>
      <t>-Numerical Radius Orthogonality and Parallelism of Semi-Hilbertian Space Operators and Their Applications. </t>
    </r>
    <r>
      <rPr>
        <rFont val="Arial Narrow"/>
        <i/>
        <color rgb="FF333333"/>
        <sz val="10.0"/>
      </rPr>
      <t>Bull. Iran. Math. Soc.</t>
    </r>
    <r>
      <rPr>
        <rFont val="Arial Narrow"/>
        <color rgb="FF333333"/>
        <sz val="10.0"/>
      </rPr>
      <t> (2020). https://doi.org/10.1007/s41980-020-00392-8</t>
    </r>
  </si>
  <si>
    <t>https://link.springer.com/article/10.1007/s41980-020-00392-8</t>
  </si>
  <si>
    <t>H. Baklouti, K.Feki, S.A.O.A. Mahmound, Joint normality of operators in semi-Hilbertian spaces, Linear and Multilinear Algebra, Volume 68, 2020 - Issue 4, https://doi.org/10.1080/03081087.2019.1593925</t>
  </si>
  <si>
    <t>https://www.tandfonline.com/doi/ref/10.1080/03081087.2019.1593925?scroll=top</t>
  </si>
  <si>
    <r>
      <rPr>
        <rFont val="Arial"/>
        <color theme="1"/>
        <sz val="10.0"/>
      </rPr>
      <t>Bhunia, P., Nayak, R.K. &amp; Paul, K. Refinements of A-numerical radius inequalities and their applications. </t>
    </r>
    <r>
      <rPr>
        <rFont val="Arial Narrow"/>
        <i/>
        <color rgb="FF333333"/>
        <sz val="10.0"/>
      </rPr>
      <t>Adv. Oper. Theory</t>
    </r>
    <r>
      <rPr>
        <rFont val="Arial Narrow"/>
        <color rgb="FF333333"/>
        <sz val="10.0"/>
      </rPr>
      <t> </t>
    </r>
    <r>
      <rPr>
        <rFont val="Arial Narrow"/>
        <b/>
        <color rgb="FF333333"/>
        <sz val="10.0"/>
      </rPr>
      <t>5, </t>
    </r>
    <r>
      <rPr>
        <rFont val="Arial Narrow"/>
        <color rgb="FF333333"/>
        <sz val="10.0"/>
      </rPr>
      <t>1498–1511 (2020). https://doi.org/10.1007/s43036-020-00056-8</t>
    </r>
  </si>
  <si>
    <t>https://link.springer.com/article/10.1007%2Fs43036-020-00056-8</t>
  </si>
  <si>
    <r>
      <rPr>
        <rFont val="Arial"/>
        <color theme="1"/>
        <sz val="10.0"/>
      </rPr>
      <t>Guesba, M., Mahmoud, S.A.O.A. Paranormal operators in semi-Hilbertian spaces. </t>
    </r>
    <r>
      <rPr>
        <rFont val="Arial Narrow"/>
        <i/>
        <color rgb="FF333333"/>
        <sz val="10.0"/>
      </rPr>
      <t>Afr. Mat. </t>
    </r>
    <r>
      <rPr>
        <rFont val="Arial Narrow"/>
        <b/>
        <color rgb="FF333333"/>
        <sz val="10.0"/>
      </rPr>
      <t>31, </t>
    </r>
    <r>
      <rPr>
        <rFont val="Arial Narrow"/>
        <color rgb="FF333333"/>
        <sz val="10.0"/>
      </rPr>
      <t>1409–1428 (2020). https://doi.org/10.1007/s13370-020-00805-1</t>
    </r>
  </si>
  <si>
    <t>K. Feki, On tuples of commuting operators in positive semidefinite inner product spaces, Linear Algebra and its Applications
Volume 603, 15 October 2020, Pages 313-328, https://doi.org/10.1016/j.laa.2020.06.015</t>
  </si>
  <si>
    <t>https://www.sciencedirect.com/science/article/abs/pii/S0024379520303062?via%3Dihub</t>
  </si>
  <si>
    <t>Invariant measure associated with a generalized countable iterated function system, Mediterranean Journal of Mathematics
May 2014, Volume 11, Issue 2, pp 361–372</t>
  </si>
  <si>
    <r>
      <rPr>
        <rFont val="Arial"/>
        <color theme="1"/>
        <sz val="10.0"/>
      </rPr>
      <t>Strobin, F. On the existence of the Hutchinson measure for generalized iterated function systems. </t>
    </r>
    <r>
      <rPr>
        <rFont val="Arial Narrow"/>
        <i/>
        <color rgb="FF333333"/>
        <sz val="10.0"/>
      </rPr>
      <t>Qual. Theory Dyn. Syst.</t>
    </r>
    <r>
      <rPr>
        <rFont val="Arial Narrow"/>
        <color rgb="FF333333"/>
        <sz val="10.0"/>
      </rPr>
      <t> </t>
    </r>
    <r>
      <rPr>
        <rFont val="Arial Narrow"/>
        <b/>
        <color rgb="FF333333"/>
        <sz val="10.0"/>
      </rPr>
      <t>19, </t>
    </r>
    <r>
      <rPr>
        <rFont val="Arial Narrow"/>
        <color rgb="FF333333"/>
        <sz val="10.0"/>
      </rPr>
      <t>85 (2020). https://doi.org/10.1007/s12346-020-00420-2</t>
    </r>
  </si>
  <si>
    <r>
      <rPr>
        <rFont val="Arial"/>
        <color theme="1"/>
        <sz val="10.0"/>
      </rPr>
      <t>Mihail, A., Urziceanu, SA. On Hyperbolic Affine Generalized Infinite Iterated Function Systems. </t>
    </r>
    <r>
      <rPr>
        <rFont val="Arial Narrow"/>
        <i/>
        <color rgb="FF333333"/>
        <sz val="10.0"/>
      </rPr>
      <t>Results Math</t>
    </r>
    <r>
      <rPr>
        <rFont val="Arial Narrow"/>
        <color rgb="FF333333"/>
        <sz val="10.0"/>
      </rPr>
      <t> </t>
    </r>
    <r>
      <rPr>
        <rFont val="Arial Narrow"/>
        <b/>
        <color rgb="FF333333"/>
        <sz val="10.0"/>
      </rPr>
      <t>75, </t>
    </r>
    <r>
      <rPr>
        <rFont val="Arial Narrow"/>
        <color rgb="FF333333"/>
        <sz val="10.0"/>
      </rPr>
      <t>111 (2020). https://doi.org/10.1007/s00025-020-01232-1</t>
    </r>
  </si>
  <si>
    <t>The fractal interpolation for countable systems of data. Univ. Beograd. Publ. Elektrotehn. Fak. Ser. Mat. 14, 11–19 (2003)</t>
  </si>
  <si>
    <t>A new kind of nonlinear quasicontractions in metric spaces. Mathematics , 8(5), 661. https://doi.org/10.3390/math8050661</t>
  </si>
  <si>
    <t>ψF -Contractions: Not Necessarily Nonexpansive Picard Operators, Results. Math. (2016) 70: 415. https://doi.org/10.1007/s00025-016-0570-7, DOI
https://doi.org/10.1007/s00025-016-0570-7</t>
  </si>
  <si>
    <t>Banerjee S., Easwaramoorthy D., Gowrisankar A. (2021) Fractal Interpolation Function for Countable Data. In: Fractal Functions, Dimensions and Signal Analysis. Understanding Complex Systems. Springer, Cham. https://doi.org/10.1007/978-3-030-62672-3_4</t>
  </si>
  <si>
    <t>https://link.springer.com/chapter/10.1007%2F978-3-030-62672-3_4</t>
  </si>
  <si>
    <t>(Carte) Google Scholar</t>
  </si>
  <si>
    <r>
      <rPr>
        <rFont val="Arial"/>
        <color theme="1"/>
        <sz val="10.0"/>
      </rPr>
      <t>Touail, Y., El Moutawakil, D. </t>
    </r>
    <r>
      <rPr>
        <rFont val="Arial Narrow"/>
        <color rgb="FF333333"/>
        <sz val="11.0"/>
      </rPr>
      <t>⊥</t>
    </r>
    <r>
      <rPr>
        <rFont val="Arial Narrow"/>
        <color rgb="FF333333"/>
        <sz val="8.0"/>
      </rPr>
      <t>ψF</t>
    </r>
    <r>
      <rPr>
        <rFont val="Arial Narrow"/>
        <color rgb="FF333333"/>
        <sz val="10.0"/>
      </rPr>
      <t>⊥ψF-contractions and some fixed point results on generalized orthogonal sets. </t>
    </r>
    <r>
      <rPr>
        <rFont val="Arial Narrow"/>
        <i/>
        <color rgb="FF333333"/>
        <sz val="10.0"/>
      </rPr>
      <t>Rend. Circ. Mat. Palermo, II. Ser</t>
    </r>
    <r>
      <rPr>
        <rFont val="Arial Narrow"/>
        <color rgb="FF333333"/>
        <sz val="10.0"/>
      </rPr>
      <t> (2020). https://doi.org/10.1007/s12215-020-00569-4</t>
    </r>
  </si>
  <si>
    <t>https://link.springer.com/article/10.1007/s12215-020-00569-4</t>
  </si>
  <si>
    <t>Secelean, N.A (ULBS), Mathew, S. (National Institute of Technology Calicut, Calicut, India),  Wardowski D. (University of Lodz, Poland)</t>
  </si>
  <si>
    <t xml:space="preserve"> New fixed point results in quasi-metric spaces and applications in fractals theory. Adv. Differ. Equ. 2019, 2019, 177, https://doi.org/10.1186/s13662-019-2119-z</t>
  </si>
  <si>
    <t>A. Fulga, E. Karapinar, G. Petrusel, On Hybrid Contractions in the Context of Quasi-Metric Spaces, Mathematics 2020, 8(5), 675; https://doi.org/10.3390/math8050675</t>
  </si>
  <si>
    <t>https://www.mdpi.com/2227-7390/8/5/675</t>
  </si>
  <si>
    <t>de Amo, E.(University of Almeria, Spain), Chitescu, I.(University of Bucharest, Romania), Carrillo, M.D. (University of Almeria, Spain), Secelean, N.A.(ULBS)</t>
  </si>
  <si>
    <r>
      <rPr>
        <rFont val="Arial"/>
        <color theme="1"/>
        <sz val="10.0"/>
      </rPr>
      <t>A new approximation procedure for fractals. J. Comput. Appl. Math. </t>
    </r>
    <r>
      <rPr>
        <rFont val="Arial Narrow"/>
        <b/>
        <color rgb="FF333333"/>
        <sz val="10.0"/>
      </rPr>
      <t>151</t>
    </r>
    <r>
      <rPr>
        <rFont val="Arial Narrow"/>
        <color rgb="FF333333"/>
        <sz val="10.0"/>
      </rPr>
      <t>, 355–370 (2003)</t>
    </r>
  </si>
  <si>
    <t>Cemil Tunc, Alireza Khalili Golmankhaneh, On stability of a class of second alpha-order fractal differential equations, AIMS Mathematics, 5(3): 2126–2142.
DOI:10.3934/math.2020141, Published: 26 February 2020</t>
  </si>
  <si>
    <t>http://www.aimspress.com/article/doi/10.3934/math.2020141</t>
  </si>
  <si>
    <r>
      <rPr>
        <rFont val="Arial"/>
        <color theme="1"/>
        <sz val="10.0"/>
      </rPr>
      <t>A new approximation procedure for fractals. J. Comput. Appl. Math. </t>
    </r>
    <r>
      <rPr>
        <rFont val="Arial Narrow"/>
        <b/>
        <color rgb="FF333333"/>
        <sz val="10.0"/>
      </rPr>
      <t>151</t>
    </r>
    <r>
      <rPr>
        <rFont val="Arial Narrow"/>
        <color rgb="FF333333"/>
        <sz val="10.0"/>
      </rPr>
      <t>, 355–370 (2003)</t>
    </r>
  </si>
  <si>
    <r>
      <rPr>
        <rFont val="Arial"/>
        <color theme="1"/>
        <sz val="10.0"/>
      </rPr>
      <t>da Cunha, R.D., Oliveira, E.R. &amp; Strobin, F. A multiresolution algorithm to generate images of generalized fuzzy fractal attractors. </t>
    </r>
    <r>
      <rPr>
        <rFont val="Arial Narrow"/>
        <i/>
        <color theme="1"/>
        <sz val="10.0"/>
      </rPr>
      <t>Numer Algor</t>
    </r>
    <r>
      <rPr>
        <rFont val="Arial Narrow"/>
        <color theme="1"/>
        <sz val="10.0"/>
      </rPr>
      <t> </t>
    </r>
    <r>
      <rPr>
        <rFont val="Arial Narrow"/>
        <b/>
        <color theme="1"/>
        <sz val="10.0"/>
      </rPr>
      <t>86, </t>
    </r>
    <r>
      <rPr>
        <rFont val="Arial Narrow"/>
        <color theme="1"/>
        <sz val="10.0"/>
      </rPr>
      <t>223–256 (2021). https://doi.org/10.1007/s11075-020-00886-w</t>
    </r>
  </si>
  <si>
    <t>https://link.springer.com/article/10.1007%2Fs11075-020-00886-w</t>
  </si>
  <si>
    <t>Continuous dependence on a parameter of the countable fractal interpolation function, Carpathian J. Math, 27(2011), No.1, 131-141</t>
  </si>
  <si>
    <t>Verma, S., Viswanathan, P. A Fractalization of Rational Trigonometric Functions. Mediterr. J. Math. 17, 93 (2020). https://doi.org/10.1007/s00009-020-01517-3</t>
  </si>
  <si>
    <t>https://link.springer.com/article/10.1007/s00009-020-01517-3</t>
  </si>
  <si>
    <t>New Kind of Nonlinear Quasicontractions in Metric Spaces. Mathematics 2020, 8, 661,  https://doi.org/10.3390/math8050661</t>
  </si>
  <si>
    <r>
      <rPr>
        <rFont val="Arial"/>
        <color theme="1"/>
        <sz val="10.0"/>
      </rPr>
      <t>Ivanov, S.I. General Local Convergence Theorems about the Picard Iteration in Arbitrary Normed Fields with Applications to Super–Halley Method for Multiple Polynomial Zeros. </t>
    </r>
    <r>
      <rPr>
        <rFont val="Arial Narrow"/>
        <i/>
        <color rgb="FF333333"/>
        <sz val="10.0"/>
      </rPr>
      <t>Mathematics</t>
    </r>
    <r>
      <rPr>
        <rFont val="Arial Narrow"/>
        <color rgb="FF333333"/>
        <sz val="10.0"/>
      </rPr>
      <t> </t>
    </r>
    <r>
      <rPr>
        <rFont val="Arial Narrow"/>
        <b/>
        <color rgb="FF333333"/>
        <sz val="10.0"/>
      </rPr>
      <t>2020</t>
    </r>
    <r>
      <rPr>
        <rFont val="Arial Narrow"/>
        <color rgb="FF333333"/>
        <sz val="10.0"/>
      </rPr>
      <t>, </t>
    </r>
    <r>
      <rPr>
        <rFont val="Arial Narrow"/>
        <i/>
        <color rgb="FF333333"/>
        <sz val="10.0"/>
      </rPr>
      <t>8</t>
    </r>
    <r>
      <rPr>
        <rFont val="Arial Narrow"/>
        <color rgb="FF333333"/>
        <sz val="10.0"/>
      </rPr>
      <t>, 1599. https://doi.org/10.3390/math8091599</t>
    </r>
  </si>
  <si>
    <t>https://www.mdpi.com/2227-7390/8/9/1599</t>
  </si>
  <si>
    <t>Mircea Bădescu, Carmen Purcar, Delia Bădescu (ULBS)</t>
  </si>
  <si>
    <t>FING 3</t>
  </si>
  <si>
    <t>Ankle foot orthoses with wire insertion</t>
  </si>
  <si>
    <t>Ayham Darwich, Hasan Nazha, Aleen Sliman, Ankle–foot orthosis design between the tradition and the computerized perspectives,
The International Journal of Artificial Organs (IJAO), First Published November 29, 2019,  National Library of Medicine 2020 May;43(5):354-361.</t>
  </si>
  <si>
    <t>https://pubmed.ncbi.nlm.nih.gov/31782688/</t>
  </si>
  <si>
    <t>Journal Citation Reports (Web of Science Group, 2019), Scopus®, 2018</t>
  </si>
  <si>
    <t xml:space="preserve">Delia Bădescu </t>
  </si>
  <si>
    <t>Sopa Ioan Sabin (ULBS) Pomohaci Marcel (ULBS)</t>
  </si>
  <si>
    <t>Testing the Psychomotor Training in the Military Pentathlon at the 50 m
Race with Obstacle</t>
  </si>
  <si>
    <t>Oleh Khamiliar, Viktor Klymenko (2020), The European Journal of Social and Behavioural Sciences (EJSBS), Vol. XXVIII (eISSN: 2301-2218)</t>
  </si>
  <si>
    <t>https://www.futureacademy.org.uk/files/images/upload/ejsbs275.pdf</t>
  </si>
  <si>
    <t>Socialization through sports, effects of team sports at primary school level</t>
  </si>
  <si>
    <t>Salinitri, G. (2020). Handbook of research on leadership experience for academic direction (LEAD) programs for student success. IGI Global. ISSN: 2326-9022</t>
  </si>
  <si>
    <t>https://books.google.ro/books?hl=ro&amp;lr=&amp;id=6PXVDwAAQBAJ&amp;oi=fnd&amp;pg=PA118&amp;ots=SZzQ-HNQqV&amp;sig=q7uO2eF5UqtsQAl2iOru6ZV7VBE&amp;redir_esc=y#v=onepage&amp;q&amp;f=false</t>
  </si>
  <si>
    <t xml:space="preserve">Carte </t>
  </si>
  <si>
    <t>Study regarding the impact of sports competition on students socialization</t>
  </si>
  <si>
    <t xml:space="preserve">Group cohesion important factor in sports performance </t>
  </si>
  <si>
    <t>Rusu, O. (2020). The evaluation of cohesion in the sports groups within a Romanian City</t>
  </si>
  <si>
    <t>https://content.sciendo.com/view/journals/pcssr/85/1/article-p1.xml</t>
  </si>
  <si>
    <t>Pomohaci Marcel (ULBS) Sopa Ioan Sabin (ULBS)</t>
  </si>
  <si>
    <t>Study regarding socialization and social integration of students</t>
  </si>
  <si>
    <t>Sobkova, S., Sobkov, Y. (2020). Psychological and pedagogical peculiarities of Romanian students' initial socialization in Bukovina. Revista Romaneasca pentru Educatie Multidimensionala</t>
  </si>
  <si>
    <t>https://lumenpublishing.com/journals/index.php/rrem/article/view/2678/pdf</t>
  </si>
  <si>
    <t>Pomohaci Marcel (ULBS)        Sopa Ioan Sabin (ULBS)</t>
  </si>
  <si>
    <t>Leisure sport activities and their importance in living a healthy physical and psycho-social lifestyle</t>
  </si>
  <si>
    <t>Heidari, K., Heydarinejad, S., Saffari, M., Khatibi, A. (2020). How does seriousness in leisure effect on place attachment of unprofessional athletes? Research on Educational Sport, 8(19):91-114 (Persian). DOI:10.22089/res.2019.6429.1542</t>
  </si>
  <si>
    <t>https://www.researchgate.net/publication/344025298_How_Does_Seriousness_in_Leisure_Effect_on_Place_Attachment_of_Unprofessional_Athletes/references#fullTextFileContent</t>
  </si>
  <si>
    <t xml:space="preserve">Fernandes Rodrigues, J. J. (2020). Desporto, inovacao e formacao de treinadores. Editor Centro de Investigacao em qualidade de vida. </t>
  </si>
  <si>
    <t>https://www.researchgate.net/publication/326809710_Leisure_Sport_Activities_and_Their_Importance_in_Living_a_Healthy_Physical_and_Psycho-Social_Lifestyle/citations?latestCitations=PB:344783152</t>
  </si>
  <si>
    <t>Carte</t>
  </si>
  <si>
    <t>The importance of anthropometry measurements in  analyzing  the  impact  of  sports  activities  on  students.</t>
  </si>
  <si>
    <t>Alekseyenko, N., Andriychuk, V., Fedoniuk, L., Ivanytsia, A. O., Dzekan, O. V. (2020). Pecularities of trunk skin and fat flexures changes of rural and city youth in the conditions of the educational process. Aluna Publishing, Wiad Lek. 2020; 73(9 p.II):2017-2022.</t>
  </si>
  <si>
    <t>https://www.researchgate.net/publication/345313500_PECULIARITIES_OF_TRUNK_SKIN_AND_FAT_FLEXURES_CHANGES_OF_RURAL_AND_CITY_YOUTH_IN_THE_CONDITIONS_OF_THE_EDUCATIONAL_PROCESS</t>
  </si>
  <si>
    <t>Developing cohesion in sportive group through the socializing means of motor activities.</t>
  </si>
  <si>
    <t>Romadhoni, W. N., Nasuka, N., Priambodo, E. N. (2020). Sociometry of a women handball team. ISPHE, Semarang Indonesia, p. 596-602. DOI 10.4108/eai.22-7-2020.2300324</t>
  </si>
  <si>
    <t>https://eudl.eu/pdf/10.4108/eai.22-7-2020.2300324</t>
  </si>
  <si>
    <t>Discovering the leader of a volleyball team using the socio-metric survey method</t>
  </si>
  <si>
    <t>Discovering the leader of a volleyball team using the sociometric survey method</t>
  </si>
  <si>
    <t>Sopa Ioan Sabin (ULBS)    Sanislav Mihai (ULBS)     Pomohaci Marcel (ULBS)</t>
  </si>
  <si>
    <t>Sopa, I. S., Sanislav, M., Pomohaci, M., (2014). The Importance and Utility of the Sociometric Survey Method in Physical Education Research. Procedia – Social and Behavioral Sciences, Elsevier Publication, 117:185-192.</t>
  </si>
  <si>
    <t xml:space="preserve">Suseno, D. A. N., Suseno, D. N., Saad, M., Suseno, A. (2020). Effects of Coronavirus 2019 (Covid-19) in the learning processes of universities in Indonesia. Journal of Education Innovation, 7(2):139-147. </t>
  </si>
  <si>
    <t>https://erudio.ub.ac.id/index.php/erudio/article/view/360/268</t>
  </si>
  <si>
    <t>Pomohaci Marcel (ULBS)      Sopa Ioan Sabin (ULBS)</t>
  </si>
  <si>
    <t>Extracurricular sport activities and their importance in children socialization and integration process</t>
  </si>
  <si>
    <t>McRell, A. S., Holmes, C. E. Singh, A., Levkoff, S. E., Schooley, B., Hikmet, N., Seay, K. D. (2020). Youth in foster care and the reasonable and prudent parenting standard. Child Maltreatment. September 2020. doi:10.1177/1077559520957748</t>
  </si>
  <si>
    <t>https://journals.sagepub.com/doi/10.1177/1077559520957748</t>
  </si>
  <si>
    <t xml:space="preserve">WoS </t>
  </si>
  <si>
    <t>Sasmita, R. D. (2020). PERBANDINGAN TINGKAT KEBUGARAN JASMANI SISWA YANG MENGIKUTI EKSTRAKURIKULER BOLAVOLI PUTRI DI SMA NEGERI JATIROGO DAN SMK NEGERI JATIROGO. Jurnal Pendidikan Olahraga dan Kesehatan, 8(1): 87-91</t>
  </si>
  <si>
    <t>https://jurnalmahasiswa.unesa.ac.id/index.php/jurnal-pendidikan-jasmani/article/view/32522/29344</t>
  </si>
  <si>
    <t>Group cohesion important factor in sport performance</t>
  </si>
  <si>
    <t xml:space="preserve">Dobrijević, G., Boljanović, J. D., Alčaković, S., Lazarević, S. (2020). PERCEPTION OF COHESION IN INTERACTIVE SPORTS TEAMS. Facta Universitatis - Series: Physical Education and Sport, 18(2):431-438. https://doi.org/10.22190/FUPES180831040D </t>
  </si>
  <si>
    <t>http://casopisi.junis.ni.ac.rs/index.php/FUPhysEdSport/article/view/4369</t>
  </si>
  <si>
    <t>Gulbrandsen, P. A. (2020). Hvordan opplever og håndterer fotballspillere svingninger i psykologisk momentum? Masteroppgave iidrettsvitenskapSeksjon for coaching og psykologiNorges idrettshøgskole, 2020</t>
  </si>
  <si>
    <t>https://nih.brage.unit.no/nih-xmlui/bitstream/handle/11250/2681879/Gulbrandsen%20PA%20v2020.pdf?sequence=1&amp;isAllowed=y</t>
  </si>
  <si>
    <t>García-Magariño, I., Plaza, R., Igual, I., Lombas, A. S., Jamali, H. (2020). An Agent-Based Simulator Applied to Teaching-Learning Process to Predict Sociometric Indices in Higher Education," in IEEE Transactions on Learning Technologies, vol. 13, no. 2, pp. 246-258, 1 April-June 2020, doi: 10.1109/TLT.2019.2910067.</t>
  </si>
  <si>
    <t>http://190.119.238.140/index.php/business/article/view/793/1136</t>
  </si>
  <si>
    <t xml:space="preserve">BDI </t>
  </si>
  <si>
    <t>Sopa, I. S., &amp; Pomohaci, M. (2019). Testing the Psychomotor Training in the Military Pentathlon at the 50 m Race with Obstacle. Land Forces Academy Review, 24(4), 283-290.</t>
  </si>
  <si>
    <t>Coriolano Jr., P. R., Pastura Martins, R. L., Nogueira Neves, A. (2020). Mood states, stress and recovery of military pentathlon athletes’ pre and post classificatory competition for the Military World Games. Revista Brasileira de Psicologia do Esporte, 10(4):375-391.</t>
  </si>
  <si>
    <t>https://portalrevistas.ucb.br/index.php/RBPE/article/view/11423/7211</t>
  </si>
  <si>
    <t>Sopa Ioan Sabin (ULBS)              Pomohaci Marcel (ULBS)</t>
  </si>
  <si>
    <t>Sopa,  I.S.,  Pomohaci,  M. (2016). Study  regarding  the  development  of agility  skills  of  students  aged  between  10  and  12  years  old.  Timișoara Phys Educ Rehabil J., 9(17):7-16</t>
  </si>
  <si>
    <t xml:space="preserve">Tulbure-Andone, R. E., Neagu, N., Szabo, D. A. (2020). Comparative study on the development of the motor skill (strength)  through  the  circuit  method  versus  dynamic  games in physical education classes. Health, Sports &amp; Rehabilitation Medicine, 21(4):223-230. </t>
  </si>
  <si>
    <t xml:space="preserve">http://jhsrm.org/magazine/008/03-tulbure223-230.pdf </t>
  </si>
  <si>
    <t>15/2</t>
  </si>
  <si>
    <t>M.Racuciu, D.E.Creanga, A.Airinei</t>
  </si>
  <si>
    <t>Citric-acid-coated magnetite nanoparticles for biological applications (European Journal of Physics E, 21(2), 2006)</t>
  </si>
  <si>
    <t>Park, Y ; Cho, H, Improvement in the dispersion stability of iron oxide nanoparticles in highly concentrated brine solution using encapsulation with polymer-polymer crosslinked shells, ADVANCED POWDER TECHNOLOGY, Volume: 31 Issue: 12, Pages: 4743-4750, 2020</t>
  </si>
  <si>
    <t>https://www.journals.elsevier.com/advanced-powder-technology</t>
  </si>
  <si>
    <t>Choi, J ; Han, S; Nam, KT; Seo, Y, Hierarchically Structured Fe3O4 Nanoparticles for High-Performance Magnetorheological Fluids with Long-Term Stability, ACS APPLIED NANO MATERIALS, Volume: 3 Issue: 11 Pages: 10931-10940, 2020</t>
  </si>
  <si>
    <t>https://pubs.acs.org/journal/aanmf6?mobileUi=0</t>
  </si>
  <si>
    <t>Hu, Qi-Li; Wang, Lin-Shan; Yu, Nan-Nan; et al., Preparation of Fe3O4@C@TiO(2)and its application for oxytetracycline hydrochloride adsorption, RARE METALS, Volume: ‏ 39 Issue: ‏ 11, Pages: ‏ 1333-1340, 2020</t>
  </si>
  <si>
    <t>https://www.springer.com/journal/12598</t>
  </si>
  <si>
    <t>Gupta, Pramod K.; Son, Seong Eun; Seong, Gi Hun, One-pot synthesized citric acid-modified bimetallic PtNi hollow nanospheres as peroxidase mimics for colorimetric detection of human serum albumin, MATERIALS SCIENCE &amp; ENGINEERING C-MATERIALS FOR BIOLOGICAL APPLICATIONS, Volume: ‏ 116, Article Number: 111231, 2020</t>
  </si>
  <si>
    <t>https://www.journals.elsevier.com/materials-science-and-engineering-c</t>
  </si>
  <si>
    <t>Luengo, Yurena; Sot, Begona; Salas, Gorka, Combining Ag and gamma-Fe2O3 properties to produce effective antibacterial nanocomposites, COLLOIDS AND SURFACES B-BIOINTERFACES, Volume: ‏ 194, Article Number: 111178, 2020</t>
  </si>
  <si>
    <t>https://www.journals.elsevier.com/colloids-and-surfaces-b-biointerfaces</t>
  </si>
  <si>
    <t>Gabrielyan, Lilit; Badalyan, Hamlet; Gevorgyan, Vladimir; et al., Comparable antibacterial effects and action mechanisms of silver and iron oxide nanoparticles on Escherichia coli and Salmonella typhimurium, SCIENTIFIC REPORTS, Volume: ‏ 10, Issue: ‏1, Article Number: 13145, 2020</t>
  </si>
  <si>
    <t>https://www.nature.com/srep/</t>
  </si>
  <si>
    <t>Cabrera, David; Walker, Karen; Moise, Sandhya; et al., Controlling human platelet activation with calcium-binding nanoparticles, NANO RESEARCH, Volume: ‏,13  Issue: ‏ 10, Pages: ‏  2697-2705, 2020</t>
  </si>
  <si>
    <t>https://link-springer-com.am.e-nformation.ro/content/pdf/10.1007/s12274-020-2912-8.pdf</t>
  </si>
  <si>
    <t>Liu, Huan; Chen, Qian; Cheng, Xia; et al., Sustainable and scalable in-situ fabrication of Au nanoparticles and Fe3O4 hybrids as highly efficient electrocatalysts for the enzyme-free sensing of H2O2 in neutral and basic solutions, SENSORS AND ACTUATORS B-CHEMICAL, Volume: ‏ 314 , Article Number: 128067, 2020</t>
  </si>
  <si>
    <t>https://www.journals.elsevier.com/sensors-and-actuators-b-chemical</t>
  </si>
  <si>
    <t>Ribeiro, Rita F. L.; Ferreira, Roberta, V; Pedersoli, Davyston C.; et al., Cytotoxic effect of thermosensitive magnetoliposomes loaded with gemcitabine and paclitaxel on human primary breast cancer cells (MGSO-3 line),  JOURNAL OF NANOPARTICLE RESEARCH, Volume: ‏ 22, Issue: ‏ 7, Article Number: 172, 2020</t>
  </si>
  <si>
    <t>https://www.springer.com/journal/11051</t>
  </si>
  <si>
    <t>Dwivedi, Pankaj; Kiran, Sonia; Han, Shuya; et al., Magnetic Targeting and Ultrasound Activation of Liposome-Microbubble Conjugate for Enhanced Delivery of Anticancer Therapies, ACS APPLIED MATERIALS &amp; INTERFACES, Volume: ‏ ,2   Issue: ‏ 21   Pages: ‏ 23737-23751  2020</t>
  </si>
  <si>
    <t>https://pubs.acs.org/journal/aamick</t>
  </si>
  <si>
    <t>Noroozi Pesyan, Nader; Danandeh Asl, Aria; Namdar, Shadi, A novel magnetic nanocatalyst Fe3O4@PEG-Ni for the green synthesis of 2,3-dihydroquinazolin-4(1H)-ones,  APPLIED ORGANOMETALLIC CHEMISTRY, Volume: ‏ 34, Issue: ‏ 8, Article Number: e5710, 2020</t>
  </si>
  <si>
    <t>https://onlinelibrary.wiley.com/journal/10990739</t>
  </si>
  <si>
    <t xml:space="preserve"> Paryab, Amirhosein; Hosseini, Hamid Reza Madaah; Abedini, Fatemeh; et al., Synthesis of magnesium-based Janus micromotors capable of magnetic navigation and antibiotic drug incorporation, NEW JOURNAL OF CHEMISTRY, Volume: ‏ 44   Issue: ‏ 17   Pages: ‏ 6947-6957   2020</t>
  </si>
  <si>
    <t>https://www.rsc.org/journals-books-databases/about-journals/njc/</t>
  </si>
  <si>
    <t>Irawan, Vincent; Takeguchi, Masaki; Ikoma, Toshiyuki, Apatite Coating of Iron Oxide Nanoparticles by Alternate Addition of Calcium and Phosphate Solutions: A Calcium and Carboxylate (Ca-COO) Complex-Mediated Apatite Deposition, JOURNAL OF INORGANIC AND ORGANOMETALLIC POLYMERS AND MATERIALS   Volume: ‏ 30   Issue: ‏ 4, Pages: 1132-1140, 2020</t>
  </si>
  <si>
    <t>https://www.springer.com/journal/10904</t>
  </si>
  <si>
    <t xml:space="preserve"> Wang, Xinxin; Yin, Hongxia; Guan, Yuxia; et al., Graphene Oxide Covalently Grafted Fe2B@SiO2 Nanoparticles for Epirubicin Loading and Releasing, JOURNAL OF NANOSCIENCE AND NANOTECHNOLOGY,Volume: ‏ 20   Issue: ‏ 4   Pages: ‏ 2104-2113, 2020</t>
  </si>
  <si>
    <t>http://www.aspbs.com/jnn/</t>
  </si>
  <si>
    <t>Jalili-Jahani, Naser; Hemmateenejad, Bahram; Shamsipur, Mojtaba, Gold-decorated Fe3O4 nanoparticles for efficient photocatalytic degradation of ampicillin: a chemometrics investigation,JOURNAL OF THE IRANIAN CHEMICAL SOCIETY, Volume: ‏ 17, Issue: ‏ 5, Pages: ‏ 1173-1182,2020</t>
  </si>
  <si>
    <t>https://www.springer.com/journal/13738</t>
  </si>
  <si>
    <t xml:space="preserve"> Mohammad Amin Abdolhossein; Nakhjavani, Shima, Subcooled flow boiling of a citric acid aqueous mixture, Zadeh, ARCHIVES OF THERMODYNAMICS   Volume: ‏ 41   Issue: ‏ 1   Pages: ‏ 193-217, 2020</t>
  </si>
  <si>
    <t>https://journals.pan.pl/dlibra/publication/132955/edition/116177/content</t>
  </si>
  <si>
    <t>Sabzi Dizajyekan, B., Jafari, A., Hasani, M., (...), Fakhroueian, Z., Baghbansalehi, M., Surface modification of synthesized Fe3O4 super-paramagnetic nanoparticles and performance investigation in gelation parameters enhancement: application in enhanced oil recovery, Applied Nanoscience (Switzerland)
10(3), pp. 955-969, 2020</t>
  </si>
  <si>
    <t>https://link-springer-com.am.e-nformation.ro/article/10.1007%2Fs13204-019-01187-y</t>
  </si>
  <si>
    <t>Srbova, Linda, Magnetically tunable composite hydrogels with cellulose nanocrystals, University of Helsinki, Faculty of Science, 2020</t>
  </si>
  <si>
    <t>https://helda.helsinki.fi/handle/10138/316933</t>
  </si>
  <si>
    <t>Google Scholar, master's thesis</t>
  </si>
  <si>
    <t>CHINTAN AUNDHIA, DIP KONDHIA , AVINASH SETH, SNEHAL PATEL, NIRMAL
SHAH, DIPTI GOHIL, Formulation and Evaluation of Leflnomide, 
Loaded Magnetic Solid-Lipid Nanoparticles for
The Targeted Therapy of Breast Cancer
International Journal of Pharmaceutical Research, Vol 12 , Issue 2, pages 2021-2032, 2020</t>
  </si>
  <si>
    <t>https://www.researchgate.net/profile/Snehal-Patel/publication/344295448_Formulation_and_Evaluation_of_Leflunomide_Loaded_Magnetic_Solid-Lipid_Nanoparticles_for_The_Targeted_Therapy_of_Breast_Cancer/links/5f64454f92851c14bc840174/Formulation-and-Evaluation-of-Leflunomide-Loaded-Magnetic-Solid-Lipid-Nanoparticles-for-The-Targeted-Therapy-of-Breast-Cancer.pdf</t>
  </si>
  <si>
    <t>Racuciu, Mihaela; Creanga, Dorina-Emilia</t>
  </si>
  <si>
    <t xml:space="preserve">TMA-OH coated magnetic nanoparticles internalized in vegetal tissue (ROMANIAN JOURNAL OF PHYSICS, 52 (3-4), 2007) </t>
  </si>
  <si>
    <t>Liu, Yang; Pan, Bo; Li, Hao; et al., Can the properties of engineered nanoparticles be indicative of their functions and effects in plants?, ECOTOXICOLOGY AND ENVIRONMENTAL SAFETY, Volume: ‏ 205, Article Number: 111128, 2020</t>
  </si>
  <si>
    <t>https://www.journals.elsevier.com/ecotoxicology-and-environmental-safety</t>
  </si>
  <si>
    <t xml:space="preserve"> Tombuloglu, Huseyin; Slimani, Yassine; AlShammari, Thamer Marhoon; et al., Uptake, translocation, and physiological effects of hematite (alpha-Fe2O3) nanoparticles in barley (Hordeum vulgare L.), ENVIRONMENTAL POLLUTION, Volume: ‏ 266, Article Number: 115391, 2020</t>
  </si>
  <si>
    <t>https://www.journals.elsevier.com/environmental-pollution</t>
  </si>
  <si>
    <t>Shaikhaldein, Hassan O.; Al-Qurainy, Fahad; Nadeem, Mohammad; et al., Biosynthesis and characterization of silver nanoparticles using Ochradenus arabicus and their physiological effect on Maerua oblongifolia raised in vitro, SCIENTIFIC REPORTS, Volume: ‏ 10, Issue: ‏ 1, Article Number: 17569, 2020</t>
  </si>
  <si>
    <t>Tombuloglu, Huseyin; Slimani, Yassine; Tombuloglu, Guzin; et al.,
Engineered magnetic nanoparticles enhance chlorophyll content and growth of barley through the induction of photosystem genes, ENVIRONMENTAL SCIENCE AND POLLUTION RESEARCH, Volume: ‏ 27   Issue: ‏ 27, Pages: ‏ 34311-34321, 2020</t>
  </si>
  <si>
    <t>https://www.springer.com/journal/11356</t>
  </si>
  <si>
    <t>Usman, Muhammad; Farooq, Muhammad; Wakeel, Abdul; et al., Nanotechnology in agriculture: Current status, challenges and future opportunities,  SCIENCE OF THE TOTAL ENVIRONMENT, Volume: ‏ 721, Article Number: 137778, 2020</t>
  </si>
  <si>
    <t>https://www.journals.elsevier.com/science-of-the-total-environment</t>
  </si>
  <si>
    <t xml:space="preserve"> Al-Amri, Norah; Tombuloglu, Huseyin; Slimani, Yassine; et al., Size effect of iron (III) oxide nanomaterials on the growth, and their uptake and translocation in common wheat (Triticum aestivum L.), ECOTOXICOLOGY AND ENVIRONMENTAL SAFETY, Volume: ‏ 194     Article Number: 110377, 2020</t>
  </si>
  <si>
    <t>El-Darier, S. M.; Abou-Zeid, H. M.; Marzouk, R., I; et al., Biosynthesis of Silver Nanoparticles via Haplophyllum tuberculatum (Forssk.) A. Juss. (Rutaceae) and its Use as Bioherbicide,  EGYPTIAN JOURNAL OF BOTANY, Volume: ‏ 60, Issue: ‏ 1, Pages: ‏ 25-40, 2020</t>
  </si>
  <si>
    <t>https://ejbo.journals.ekb.eg/</t>
  </si>
  <si>
    <t>Awasthi, Garima; Singh, Tanvi; Tiwari, Yamini; et al., A review on nanotechnological interventions for plant growth and production, 
MATERIALS TODAY-PROCEEDINGS   Volume: ‏ 31   Special Issue: ‏ SI   Pages: ‏ 685-693   Part: ‏ 4  ‏ 2020</t>
  </si>
  <si>
    <t>https://www.journals.elsevier.com/materials-today-proceedings</t>
  </si>
  <si>
    <t>Rana, Kusam Lata; Kour, Divjot; Yadav, Neelam; et al., Endophytic microbes in nanotechnology: Current development, and potential biotechnology applications, MICROBIAL ENDOPHYTES: PROSPECTS FOR SUSTAINABLE AGRICULTURE   Book Series: ‏ Woodhead Publishing Series in Food Science Technology and Nutrition   Pages: ‏ 231-262   Published: ‏ 2020</t>
  </si>
  <si>
    <t>https://www.sciencedirect.com/science/article/pii/B9780128187340000103</t>
  </si>
  <si>
    <t>WoS and book chapter</t>
  </si>
  <si>
    <t>Mohammad Affan Baig, Sadia Qamar, Arlene Asthana Ali, Javed Ahmad, M. Irfan Qureshi, Heavy Metal Toxicity and Tolerance in Crop Plants, Contaminants in Agriculture pp 201-216, 2020</t>
  </si>
  <si>
    <t>https://link.springer.com/chapter/10.1007/978-3-030-41552-5_9</t>
  </si>
  <si>
    <t>Google Scholar, book chapter</t>
  </si>
  <si>
    <t xml:space="preserve">Allah Wasaya,Tauqeer Ahmad Yasir  et al., Improving growth and yield of mungbean (Vigna radiata L.) through foliar application of silver and zinc nanoparticles. Pure and Applied Biology, v. 9, n. 1, p. 790-797, 2020. </t>
  </si>
  <si>
    <t>https://mail.thepab.org/index.php/journal/article/view/1205</t>
  </si>
  <si>
    <t>Verma, D.K., Patel, S. &amp; Kushwah, K.S. Green biosynthesis of silver nanoparticles and impact on growth, chlorophyll, yield and phytotoxicity of Phaseolus vulgaris L. Vegetos 33, 648–657, 2020</t>
  </si>
  <si>
    <t>https://link.springer.com/article/10.1007/s42535-020-00150-5</t>
  </si>
  <si>
    <t>Mrinalini Prasad, Anamika Gupta, Rajiv Ranjan, Nano-contaminants: Sources and Impact on Agriculture, Contaminants in Agriculture pp 175-199. 2020</t>
  </si>
  <si>
    <t>https://link.springer.com/chapter/10.1007/978-3-030-41552-5_8</t>
  </si>
  <si>
    <t>Anju Rani, Kavita Rani, Jayanti Tokas, Anamika, Aastha Singh, Rakesh Kumar, Himani Punia, Sandeep Kumar, Nanomaterials for Agriculture Input Use Efficiency, In: Kumar S., Meena R.S., Jhariya M.K. (eds) Resources Use Efficiency in Agriculture. Springer, Singapore, pp 137-175, 2020</t>
  </si>
  <si>
    <t>https://link.springer.com/chapter/10.1007/978-981-15-6953-1_5</t>
  </si>
  <si>
    <t>Tartoura, E. A. A.; E. E. El-Gamily; Z. S. El-Shall, Manal M. S. Elsharqawy, Effect of Organo-Chemical Fertilizers Mixtures under the Condition of Irrigation Intervals with Magnetized Water on Yield and its Components of Jerusalem artichoke, J. of Plant Production, Mansoura Univ.,Vol 11 (12):1443 - 1452, 2020</t>
  </si>
  <si>
    <t>https://journals.ekb.eg/article_149817_f18ed9f01781ca698b60d7e87e33e23f.pdf</t>
  </si>
  <si>
    <t>Ikhajiagbe, B., &amp; Musa, S. L., APPLICATION OF BIOSYNTHESIZED NANOPARTICLES IN THE ENHANCEMENT OF GROWTH AND YIELD PERFORMANCES OF RICE (ORYZA SATIVA VAR. NERICA) UNDER SALINITY CONDITIONS IN A FERRUGINOUS ULTISOL. FUDMA JOURNAL OF SCIENCES, 4(1), 120 - 132, 2020.</t>
  </si>
  <si>
    <t>https://fjs.fudutsinma.edu.ng/index.php/fjs/article/view/28</t>
  </si>
  <si>
    <t>Ahmadi, M , Bolandnazar, S , Panahandeh, J , Shafıeı Masouleh, S., The Effects of Magnetic Compounds on Growth and Yield of Cucumber under Greenhouse Conditions . Yüzüncü Yıl Üniversitesi Tarım Bilimleri Dergisi , Volume:30 Issue: Additional issue , 890-897, 2020.</t>
  </si>
  <si>
    <t>https://dergipark.org.tr/en/download/article-file/1227475</t>
  </si>
  <si>
    <t>Racuciu, M; Creanga, DE; Calugaru, G</t>
  </si>
  <si>
    <t xml:space="preserve">Synthesis and rheological properties of an aqueous ferrofluid(JOURNAL OF OPTOELECTRONICS AND ADVANCED MATERIALS,  7(6), 2005) </t>
  </si>
  <si>
    <r>
      <rPr>
        <rFont val="Arial"/>
        <color theme="1"/>
        <sz val="10.0"/>
      </rPr>
      <t xml:space="preserve">Hernandez, Pedro; Lucero-Acuna, Armando; Moreno-Cortez, Ivan E.; et al., Thermo-Magnetic Properties of Fe3O4@Poly(N-Isopropylacrylamide) Core-Shell Nanoparticles and Their Cytotoxic Effects on HeLa and MDA-MB-231 Cell Lines, JOURNAL OF NANOSCIENCE AND NANOTECHNOLOGY   Volume: ‏ 20   Issue: ‏ 4   Pages: 2063-2071, </t>
    </r>
    <r>
      <rPr>
        <rFont val="Arial Narrow"/>
        <color theme="1"/>
        <sz val="9.0"/>
      </rPr>
      <t>2020</t>
    </r>
  </si>
  <si>
    <t>https://www.ingentaconnect.com/content/asp/jnn/2020/00000020/00000004/art00009;jsessionid=8jrj02ksif803.x-ic-live-02</t>
  </si>
  <si>
    <t>M. Răcuciu, D. Creangă, I. Horga</t>
  </si>
  <si>
    <t>Plant Growth under Static Magnetic Field Influence, Romanian Journal of Physics, 53(1-2), p. 331-336, 2008</t>
  </si>
  <si>
    <t>Sarraf, Mohammad; Kataria, Sunita; Taimourya, Houda; et al., Magnetic Field (MF) Applications in Plants: An Overview, PLANTS-BASEL   Volume: ‏ 9   Issue: ‏ 9     Article Number: 1139, 2020</t>
  </si>
  <si>
    <t>https://www.mdpi.com/2223-7747/9/9/1139/htm</t>
  </si>
  <si>
    <t>Kataria, Sunita; Rastogi, Anshu; Bele, Ankita; et al., Role of nitric oxide and reactive oxygen species in static magnetic field pre-treatment induced tolerance to ambient UV-B stress in soybean, PHYSIOLOGY AND MOLECULAR BIOLOGY OF PLANTS   Volume: ‏ 26   Issue: ‏ 5   Pages: ‏ 931-945   2020</t>
  </si>
  <si>
    <t>https://link.springer.com/article/10.1007/s12298-020-00802-5</t>
  </si>
  <si>
    <t>Shabani, E., Bolandnazar, S., Tabatabaei, S.J., Magnetized Phosphorus Solution and Mycorrhization with Diversispora versiformis Affect P Use Efficiency, Growth and Photosynthetic Parameters in Sweet Basil (Ocimum basilicum), Journal of Horticultural Research
27(2), pp. 103-112, 2020</t>
  </si>
  <si>
    <t>https://www-scopus-com.am.e-nformation.ro/record/display.uri?eid=2-s2.0-85078469573&amp;origin=resultslist&amp;sort=plf-f&amp;cite=2-s2.0-42249102466&amp;src=s&amp;imp=t&amp;sid=c2ba00cb271edf604eb20e2f3e9030d9&amp;sot=cite&amp;sdt=a&amp;sl=0&amp;relpos=3&amp;citeCnt=0&amp;searchTerm=</t>
  </si>
  <si>
    <t>KATSENIOS, N., SPARANGIS, P., KAKABOUKI, I., EFTHIMIADOU, A., Influence of pulsed electromagnetic field as a pre-sowing treatment on germination, plant growth and yield of broad beans, Notulae Botanicae Horti Agrobotanici Cluj-Napoca
48(3), pp. 1398-1412</t>
  </si>
  <si>
    <t>https://www-scopus-com.am.e-nformation.ro/record/display.uri?eid=2-s2.0-85094914383&amp;origin=resultslist&amp;sort=plf-f&amp;cite=2-s2.0-42249102466&amp;src=s&amp;imp=t&amp;sid=c2ba00cb271edf604eb20e2f3e9030d9&amp;sot=cite&amp;sdt=a&amp;sl=0&amp;relpos=6&amp;citeCnt=0&amp;searchTerm=</t>
  </si>
  <si>
    <t xml:space="preserve">Scopus </t>
  </si>
  <si>
    <t>C. Ulgen , A. Yıldırım and A. Turker , Enhancement of Plant Regeneration in Lemon Balm (Melissa officinalis L.) with Different Magnetic Field Applications, International Journal of Secondary Metabolite, vol. 7, no. 2, pp. 99-108, 2020,</t>
  </si>
  <si>
    <t>https://dergipark.org.tr/en/pub/ijsm/issue/53649/677102</t>
  </si>
  <si>
    <t>Sofia Chanioti, Nikolaos Katsenios, Aspasia Efthimiadou, Panagiota Stergiou, Zacharoula-Maria
Xanthou, Marianna Giannoglou, Panagiotis Dimitrakellis, Evangelos Gogolides, George Katsaros, Pre-sowing treatment of maize seeds by cold atmospheric plasma and pulsed
electromagnetic fields: Effect on plant and kernels characteristics, Australian Journal of Crop Science, 15(02):251-259 (2021)</t>
  </si>
  <si>
    <t>https://www.researchgate.net/profile/George-Katsaros/publication/349043006_Pre-sowing_treatment_of_maize_seeds_by_cold_atmospheric_plasma_and_pulsed_electromagnetic_fields_Effect_on_plant_and_kernels_characteristics/links/6063480c92851cd8ce7aae9b/Pre-sowing-treatment-of-maize-seeds-by-cold-atmospheric-plasma-and-pulsed-electromagnetic-fields-Effect-on-plant-and-kernels-characteristics.pdf</t>
  </si>
  <si>
    <t>Racuciu, Mihaela; Creanga, Dorina</t>
  </si>
  <si>
    <t>Influence of water-based ferrofluid upon chlorophylls in cereals (JOURNAL OF MAGNETISM AND MAGNETIC MATERIALS,  311(1), 2007)</t>
  </si>
  <si>
    <t>Daniela Predoi, Rodica V. Ghita, Simona Liliana Iconaru, Carmen Laura Cimpeanu and Stefania Mariana Raita, Application of Nanotechnology Solutions in Plants Fertilization, in Urban Horticulture: Necessity of the Future
editat de Shashank Shekhar Solankey, Shirin Akhtar, Alejandro Isabel Luna Maldonado, Humberto Rodriguez-Fuentes, Juan Antonio Vidales Contreras, Julia Mariana Márquez Reyes, 2020</t>
  </si>
  <si>
    <t>https://www.intechopen.com/books/urban-horticulture-necessity-of-the-future/application-of-nanotechnology-solutions-in-plants-fertilization</t>
  </si>
  <si>
    <t>M. Răcuciu, D.E. Creangă</t>
  </si>
  <si>
    <t xml:space="preserve">Cytogenetical changes induced by  b-cyclodextrin coated nanoparticles in plant seeds, Romanian Journal of Physics, 2009, 54(1-2), p. 125-131. </t>
  </si>
  <si>
    <t xml:space="preserve"> Chun, Sechul; Muthu, Manikandan; Gopal, Judy, Nanotoxic impacts on staple food crops: There's plenty of room for the unpredictables,  CRITICAL REVIEWS IN FOOD SCIENCE AND NUTRITION   Volume: ‏ 60   Issue: ‏ 22   Pages: ‏ 3725-3736 , 2020</t>
  </si>
  <si>
    <t>https://www.tandfonline.com/doi/full/10.1080/10408398.2019.1707158?scroll=top&amp;needAccess=true</t>
  </si>
  <si>
    <t>Mihaela Racuciu, Dorina Creanga and Carmen Amoraritei, </t>
  </si>
  <si>
    <t>Biochemical changes induced by low frequency magnetic field exposure of vegetal organisms (Rom. Journ. Phys., 52( 5-7), 2007)</t>
  </si>
  <si>
    <t>Alkhatib, Rami; Abdo, Nour; AL-Eitan, Laith; et al., Impact of magnetically treated water on the growth and development of tobacco (Nicotiana tabacum var. Turkish), PHYSIOLOGY AND MOLECULAR BIOLOGY OF PLANTS   Volume: ‏ 26   Issue: ‏ 5   Pages: ‏ 1047-1054 ,2020</t>
  </si>
  <si>
    <t>https://link.springer.com/article/10.1007/s12298-020-00787-1</t>
  </si>
  <si>
    <t>Ricardo Bemfica Steffen, Gerusa Pauli Kist Steffen, Joseila Maldaner, In Vitro Activation of Microbial Growth in Low Frequency Electromagnetic Fields, Journal of Agriculture and Environmental Sciences, Vol. 9, No. 1, pp. 1-7, 2020</t>
  </si>
  <si>
    <t>https://penergeticsnewzealand.co.nz/penergeticsnewzealand.co.nz/dev/wp-content/uploads/2020/09/Pen-No1Trials-Ricardo-Gerusa-Steffen-14422.pdf</t>
  </si>
  <si>
    <t>Mihaela Racuciu</t>
  </si>
  <si>
    <t xml:space="preserve">
Effects of radiofrequency radiation on root tip cells of Zea mays (ROMANIAN BIOTECHNOLOGICAL LETTERS ,14(3), 2009)</t>
  </si>
  <si>
    <t xml:space="preserve"> Amado, Paula Avelar; Fonseca Castro, Ana Hortencia; Santos Zanuncio, Vanessa Samudio; et al., Assessment of allelopathic, cytotoxic, genotoxic and antigenotoxic potential of Smilax brasiliensis Sprengel leaves, ECOTOXICOLOGY AND ENVIRONMENTAL SAFETY, Volume: ‏ 192     Article Number: 110310, 2020</t>
  </si>
  <si>
    <t>Kumar, Arvind; Kaur, Shalinder; Chandel, Shikha; et al., Comparative cyto- and genotoxicity of 900 MHz and 1800 MHz electromagnetic field radiations in root meristems of Allium cepa, ECOTOXICOLOGY AND ENVIRONMENTAL SAFETY   Volume: ‏ 188     Article Number: 109786, 2020</t>
  </si>
  <si>
    <t>Racuciu, M.; Iftode, C.; Miclaus, S.</t>
  </si>
  <si>
    <t>INHIBITORY EFFECTS OF LOW THERMAL RADIOFREQUENCY RADIATION ON PHYSIOLOGICAL PARAMETERS OF ZEA MAYS SEEDLINGS GROWTH (ROMANIAN JOURNAL OF PHYSICS, 60(3-4), 603-612, 2015)</t>
  </si>
  <si>
    <t>Surducan, Vasile; Surducan, Emanoil; Neamtu, Camelia; et al., Effects of Long-Term Exposure to Low-Power 915 MHz Unmodulated Radiation on Phaseolus vulgaris L. , BIOELECTROMAGNETICS   Volume: ‏ 41   Issue: ‏ 3   Pages: 200-212, 2020</t>
  </si>
  <si>
    <t>https://onlinelibrary.wiley.com/doi/10.1002/bem.22253</t>
  </si>
  <si>
    <t>Roche, J., Didyk, N., Ivanytska, B., Zaimenko, N., &amp; Chudovska, O., Effects of the electromagnetic field of Wi-Fi systems and experimental gadget M4 on growth, development and photosynthesis of wheat. Plant Introduction, (85/86), 15-24, 2020</t>
  </si>
  <si>
    <t>http://www.plantintroduction.org/index.php/pi/article/view/1546</t>
  </si>
  <si>
    <t>CSABA BARTHA, , MONICA JIPA, ALINA-RUXANDRA CARAMITU, ANDREEA VOINA, et al., EFFECTS OF EXTREMELY LOW FREQUENCY
ELECTROMAGNETIC FIELDS ON MICROORGANISMS FROM
WATER TREATMENTS, Rev. Roum. Sci. Techn.– Électrotechn. et Énerg., Vol. XX, X, Bucarest, 2020</t>
  </si>
  <si>
    <t>https://www.icpebn.ro/uploads/cms/2019_ESELFBio/Anexa_IX_.Bartha_EN_RRST.pdf</t>
  </si>
  <si>
    <t>Avcı, U., High Frequency Electromagnetic Radiation and Plant Development , Recep Tayyip Erdogan University Journal of Science and Engineering, 1 (1) 68-73 2020</t>
  </si>
  <si>
    <t>https://dergipark.org.tr/en/download/article-file/1176478</t>
  </si>
  <si>
    <t>Biocompatible magnetic fluid nanoparticles internalized in vegetal tissue (Romanian Journal of Physics, 2009, 54(1-2),  2009)</t>
  </si>
  <si>
    <t>Tovar, G.I., Briceño, S., Suarez, J., Flores, S., González, G., Biogenic synthesis of iron oxide nanoparticles using Moringa oleifera and chitosan and its evaluation on corn germination, Environmental Nanotechnology, Monitoring and Management
14,100350, 2020</t>
  </si>
  <si>
    <t>https://www-scopus-com.am.e-nformation.ro/record/display.uri?eid=2-s2.0-85090963194&amp;origin=resultslist&amp;sort=plf-f&amp;cite=2-s2.0-67649522209&amp;src=s&amp;imp=t&amp;sid=44d73c76b149472c8cdfbc1831d7804e&amp;sot=cite&amp;sdt=a&amp;sl=0&amp;relpos=0&amp;citeCnt=3&amp;searchTerm=</t>
  </si>
  <si>
    <t>Shi, Y., Xiao, Y., Li, Z., (...), Pan, Y., Yan, W., Microorganism structure variation in urban soil microenvironment upon ZnO nanoparticles contamination, Chemosphere
128565, 2020</t>
  </si>
  <si>
    <t>https://www-scopus-com.am.e-nformation.ro/record/display.uri?eid=2-s2.0-85092795811&amp;origin=resultslist&amp;sort=plf-f&amp;cite=2-s2.0-67649522209&amp;src=s&amp;imp=t&amp;sid=44d73c76b149472c8cdfbc1831d7804e&amp;sot=cite&amp;sdt=a&amp;sl=0&amp;relpos=1&amp;citeCnt=1&amp;searchTerm=</t>
  </si>
  <si>
    <t>López-Luna, J., Cruz-Fernández, S., Mills, D.S., (...), Mijangos-Ricardez, O.F., del Carmen Cuevas-Díaz, M.,  Phytotoxicity and upper localization of Ag@CoFe2O4 nanoparticles in wheat plants,  Environmental Science and Pollution Research
27(2), pp. 1923-1940, 2020</t>
  </si>
  <si>
    <t>https://www-scopus-com.am.e-nformation.ro/record/display.uri?eid=2-s2.0-85075382917&amp;origin=resultslist&amp;sort=plf-f&amp;cite=2-s2.0-67649522209&amp;src=s&amp;imp=t&amp;sid=44d73c76b149472c8cdfbc1831d7804e&amp;sot=cite&amp;sdt=a&amp;sl=0&amp;relpos=2&amp;citeCnt=3&amp;searchTerm=</t>
  </si>
  <si>
    <t>Younas A. et al., Nanotechnology and Plant Disease Diagnosis and Management. In: Javad S. (eds) Nanoagronomy. Springer, Cham.,  pp 101-123, 2020</t>
  </si>
  <si>
    <t>https://link.springer.com/chapter/10.1007/978-3-030-41275-3_7</t>
  </si>
  <si>
    <t>M. Răcuciu, D.E. Creangă, G. Calugaru</t>
  </si>
  <si>
    <t>The influence of extremely low frequency magnetic field on tree seedlings (Romanian Journal of Physics, 53(1-2), 2008)</t>
  </si>
  <si>
    <t>De Souza-Torres, Angel; Sueiro-Pelegrin, Lilita; Zambrano-Reyes, Miguel; et al., Extremely low frequency non-uniform magnetic fields induce changes in water relations, photosynthesis and tomato plant growth, INTERNATIONAL JOURNAL OF RADIATION BIOLOGY   Volume: ‏ 96   Issue: ‏ 7   Pages: ‏ 951-957, 2020</t>
  </si>
  <si>
    <t>https://www.tandfonline.com/doi/full/10.1080/09553002.2020.1748912</t>
  </si>
  <si>
    <t>Aini, Viranita Qurotul (2020) Pengaruh medan magnet terhadap pertumbuhan tanaman Wijen (Sesamum indicum l.) yang diinfeksi patogen Fusarium. Undergraduate thesis, Universitas Islam Negeri Maulana Malik Ibrahim.</t>
  </si>
  <si>
    <t>http://etheses.uin-malang.ac.id/20314/</t>
  </si>
  <si>
    <t>Google Scholar, undergraduated thesis</t>
  </si>
  <si>
    <t>Racuciu, Mihaela</t>
  </si>
  <si>
    <t xml:space="preserve"> Influence of extremely low frequency magnetic field on assimilatory pigments and nucleic acids in Zea mays and Curcubita pepo seedlings. (Rom Biotech Lett 17: 7662–7672, 2012)</t>
  </si>
  <si>
    <t>Moustafa R. Nassar, Hend A. Kamel, Hosny A. Mosallam, Fadel M. Ali, Effect of 1.0 Hz weak electric fields on the growth of potato tuber, Egypt. J. Exp. Biol. (Bot.), 16(1): 83 – 90, 2020.</t>
  </si>
  <si>
    <t>https://www.researchgate.net/profile/Moustafa-Nassar/publication/340929217_Effect_of_10_Hz_weak_electric_fields_on_the_growth_of_potato_tuber/links/5f3fc28d458515b7293961bf/Effect-of-10-Hz-weak-electric-fields-on-the-growth-of-potato-tuber.pdf</t>
  </si>
  <si>
    <t>Michal Ulvr, AC MAGNETIC FLUX DENSITY
STANDARDS AND THEIR USE IN
METROLOGY, Doctoral Thesis, Czech Technical University in Prague
Faculty of Electrical Engineering, 2020</t>
  </si>
  <si>
    <t>https://www.researchgate.net/profile/Michal-Ulvr/publication/345319602_AC_magnetic_flux_density_standards_and_their_use_in_metrology/links/5fa3b876299bf10f732512a7/AC-magnetic-flux-density-standards-and-their-use-in-metrology.pdf</t>
  </si>
  <si>
    <t>Google Scholar, doctoral thesis</t>
  </si>
  <si>
    <t>Chicea, D.; Racuciu, M.</t>
  </si>
  <si>
    <t>On low concentration aqueous magnetic fluid light scattering properties (JOURNAL OF OPTOELECTRONICS AND ADVANCED MATERIALS , 9(12), 2007)</t>
  </si>
  <si>
    <t xml:space="preserve"> Babincova, Melania; Babinec, Peter, Photovoltaic Generator Based on Laser-Induced Reversible Aggregation of Magnetic Nanoparticles, EITSCHRIFT FUR NATURFORSCHUNG SECTION A-A JOURNAL OF PHYSICAL SCIENCES   Volume: ‏ 75   Issue:  171-177, 2020</t>
  </si>
  <si>
    <t>https://www.degruyter.com/document/doi/10.1515/zna-2019-0247/html</t>
  </si>
  <si>
    <t>Racuciu, M.; Miclaus, S.; Creanga, D</t>
  </si>
  <si>
    <t>On the thermal effect induced in tissue samples exposed to extremely low-frequency electromagnetic field (JOURNAL OF ENVIRONMENTAL HEALTH SCIENCE AND ENGINEERING   Volume: 13, Article Number: 85, DEC 17 2015)</t>
  </si>
  <si>
    <t>Foroutan, F., Noori, N.,  SAR Calculation of a Pregnant Woman Model Exposed to LTE and Wi-Fi Signals, 2020 10th International Symposium on Telecommunications: Smart Communications for a Better Life, IST 2020
9345879, pp. 207-210, 2020</t>
  </si>
  <si>
    <t>https://www-scopus-com.am.e-nformation.ro/record/display.uri?eid=2-s2.0-85101699561&amp;origin=resultslist&amp;sort=plf-f&amp;cite=2-s2.0-84951059031&amp;src=s&amp;imp=t&amp;sid=7a665777dba5f8b2959d18d0d8041901&amp;sot=cite&amp;sdt=a&amp;sl=0&amp;relpos=0&amp;citeCnt=0&amp;searchTerm=</t>
  </si>
  <si>
    <t>Racuciu, Mihaela; Olosutean, Horea</t>
  </si>
  <si>
    <t>MAGNETIC ENVIRONMENTAL POLLUTION: EXPERIMENTAL SIMULATION OF ENGINEERED MAGNETIC NANOPARTICLES IMPACT ON ZEA MAYS VEGETAL EMBRYOS (ROMANIAN REPORTS IN PHYSICS   Volume: ‏ 69   Issue: ‏ 3     Article Number: 708, 2017)</t>
  </si>
  <si>
    <t>Han, S.-F., Jin, W., Tu, R., Gao, S.-H., Zhou, X., Microalgae harvesting by magnetic flocculation for biodiesel production: current status and potential, World Journal of Microbiology and Biotechnology
36(7),105, 2020</t>
  </si>
  <si>
    <t>https://www-scopus-com.am.e-nformation.ro/record/display.uri?eid=2-s2.0-85087451738&amp;origin=resultslist&amp;sort=plf-f&amp;cite=2-s2.0-85029097489&amp;src=s&amp;imp=t&amp;sid=5551ff38f10607a886ce93923eaefa1b&amp;sot=cite&amp;sdt=a&amp;sl=0&amp;relpos=0&amp;citeCnt=0&amp;searchTerm=</t>
  </si>
  <si>
    <t>Influence of 1 GHz radiation at low specific absorption rate of energy deposition on plant mitotic division process (INTERNATIONAL JOURNAL OF ENVIRONMENTAL SCIENCE AND TECHNOLOGY   Volume: ‏ 15   Issue: ‏ 6   Pages: ‏ 1233-1242   2018)</t>
  </si>
  <si>
    <t>Etimad Alattar, Eqbal Radwan, Investigation of the Effects of Radio Frequency Water Treatment on Some Characteristics of Growth in Pepper (Capsicum annuum) Plants, Advances in Bioscience and Biotechnology, Vol.11 No.2,  2020</t>
  </si>
  <si>
    <t>https://www.scirp.org/journal/paperinformation.aspx?paperid=98324</t>
  </si>
  <si>
    <t>The response of plant tissues to magnetic fluid and electromagnetic exposure (Romanian Journal of Biophysics 19 (1), 73-83, 2009)</t>
  </si>
  <si>
    <t xml:space="preserve">Mona M. Abd El-Wanis, Heba H. Mohamed and Azza M. Salama (2020), Magnetic and sea water
influence on seedling characteristic of three genera of solanaceae, Journal of Agricultural and Rural Research, 4(2):
94-114.
</t>
  </si>
  <si>
    <t>http://aiipub.com/wp-content/uploads/2020/04/JARR-200403-010099_fp.pdf</t>
  </si>
  <si>
    <t xml:space="preserve">Racuciu M. </t>
  </si>
  <si>
    <t>50 Hz frequency magnetic field effects on mitotic activity in the maize root (Romanian Journal of Biophysics, vol. 21, no. 1, pp. 53–62, 2011)</t>
  </si>
  <si>
    <t>Igor Viktorovich Yudaev , Sergey Mashkov , Sergey Vasilyev, Vladimir Syrkin , Sergey Shevchenko  and Kiril Sirakov, Improvement of Technology of Electrical and Magnetic Stimulation of Seeds and Crop Plants in Handbook of Research on Energy-Saving Technologies for Environmentally-Friendly Agricultural Development, 2020, 32pg. DOI: 10.4018/978-1-5225-9420-8.ch015</t>
  </si>
  <si>
    <t>https://www.igi-global.com/chapter/improvement-of-technology-of-electrical-and-magnetic-stimulation-of-seeds-and-crop-plants/232101</t>
  </si>
  <si>
    <t xml:space="preserve">Pushkina N. V., FATTY ACIDS AND OXYLIPINS ACCUMULATION IN ZEA MAIZE L. SEEDLINGS UNDER THE INFLUENCE OF THE ELECTROMAGNETIC FIELD OF THE SUPER HIGH-FREQUENCY RANGE, Chemistry of plant raw material, 2020. № 2. P. 93-99. </t>
  </si>
  <si>
    <t>http://journal.asu.ru/cw/article/view/6268</t>
  </si>
  <si>
    <t>Nasyiatul Himmah, 1727021010 (2020) PENGARUH PEMAPARAN MEDAN MAGNET 0,2 mT TERHADAP KETAHANAN PERTUMBUHAN VEGETATIF TANAMAN CABAI MERAH (Capsicum annumL.) YANG DIINFEKSI Fusarium sp. Masters thesis, UNIVERSITAS LAMPUNG .</t>
  </si>
  <si>
    <t>http://digilib.unila.ac.id/61154/</t>
  </si>
  <si>
    <t>HASANAH, Ludfiatul, Pengaruh Paparan Medan Magnet Extremely Low Frequency (Elf) Terhadap Daya Hantar Listrik Dan Derajat Keasaman (Ph) Pada Proses Dekomposisi Buah Strawberry (Fragraria SP),  THESES (Koleksi Skripsi Sarjana)  UT-Faculty of Mathematics and Natural Sciences Universitas Jember, 2020</t>
  </si>
  <si>
    <t xml:space="preserve"> https://repository.unej.ac.id/handle/123456789/100609</t>
  </si>
  <si>
    <t>Google Scholar, undergraduate thesis</t>
  </si>
  <si>
    <t>Racuciu M., Miclaus S.</t>
  </si>
  <si>
    <t>Low-level 900 MHz electromagnetic field influence on vegetal tissue (Romanian Journal of Biophysics, vol. 17, no. 3, pp. 149–156, 2007)</t>
  </si>
  <si>
    <t xml:space="preserve">Arvind Kumar, Shalinder Kaur, Shikha Chandel, Harminder Pal Singh, Daizy Rani Batish, Ravinder Kumar Kohli,
Comparative cyto- and genotoxicity of 900 MHz and 1800 MHz electromagnetic field radiations in root meristems of Allium cepa,
Ecotoxicology and Environmental Safety,
Volume 188,
109786, 2020.
</t>
  </si>
  <si>
    <t>https://www.sciencedirect.com/science/article/pii/S0147651319311170?casa_token=5iB6WocskLMAAAAA:11iRIdr3K_Vz6u4lnSZkbYD8SdqR7qadcc8CqJIdJD2TVv-unGbPA7Ipp8C32hVN2tqPSkS0</t>
  </si>
  <si>
    <t>Senevirathna, M.D.H.J., Nagahage, I.S.P. &amp; Muhetaer, G. Stimulatory effect of exposure to low-power-density 2.45 GHz microwaves on Arabidopsis thaliana seedlings in vitro. Braz. J. Bot 43, 459–467, 2020</t>
  </si>
  <si>
    <t>https://link.springer.com/article/10.1007/s40415-020-00618-3#citeas</t>
  </si>
  <si>
    <t>V. P. Cojocaru, H. -N. L. Teodorescu, J. Dehtjars, A. Rapoport and A. Starsaja, "Experimental Setup with Chaotic and Periodic Excitations for Cell Growth Studies," 2020 International Conference on Applied Electronics (AE), pp. 1-4, 2020</t>
  </si>
  <si>
    <t>https://ieeexplore.ieee.org/abstract/document/9232828/authors#authors</t>
  </si>
  <si>
    <t>Racuciu M, Creanga D.</t>
  </si>
  <si>
    <t>Biological effects of low frequency electromagnetic field in Curcubita pepo (Proceedings of the Third Moscow International Symposium on Magnetism, 278-282, 2005)</t>
  </si>
  <si>
    <t>Romuald GÓRSKI, Hanna DORNA, Agnieszka ROSIŃSKA, Dorota SZOPIŃSKA, Stanisław WOSIŃSKI, EFFECTS OF ELECTROMAGNETIC FIELDS AND THEIR SHIELDING ON THE GROWTH OF DWARF RUNNER BEANS, ECOL CHEM ENG S. 2020;27(3):457-471</t>
  </si>
  <si>
    <t>https://www.researchgate.net/profile/Agnieszka-Rosinska/publication/346396369_Effects_of_Electromagnetic_Fields_and_their_Shielding_on_the_Growth_of_Dwarf_Runner_Beans/links/5fbf9c93a6fdcc6cc66a0305/Effects-of-Electromagnetic-Fields-and-their-Shielding-on-the-Growth-of-Dwarf-Runner-Beans.pdf</t>
  </si>
  <si>
    <t>Iron oxide nanoparticles coated with β-cyclodextrin polluted of Zea mays plantlets. Nanotechnol Dev. 2:e6., 2012</t>
  </si>
  <si>
    <t>Zhika Asadi-Kavan, Ramazan Ali Khavari-Nejad, Alireza Iranbakhsh &amp; Farzaneh Najafi (2020) Cooperative effects of iron oxide nanoparticle (α-Fe2O3) and citrate on germination and oxidative system of evening primrose (Oenthera biennis L.), Journal of Plant Interactions, 15:1, 166-179, DOI: 10.1080/17429145.2020.1774671</t>
  </si>
  <si>
    <t>https://www.tandfonline.com/doi/full/10.1080/17429145.2020.1774671</t>
  </si>
  <si>
    <t>Dan Chicea</t>
  </si>
  <si>
    <t xml:space="preserve">
    Coherent light scattering on nanofluids: computer simulation results
Dan Chicea  Applied Optics Vol. 47, Issue 10, pp. 1434-1442 (2008) •https://doi.org/10.1364/AO.47.001434 
</t>
  </si>
  <si>
    <t xml:space="preserve">Metal Oxide Nanocomposites and its Thermal Property Analysis
V. Velmurugan
G. Kannan
A. Nirmala Grace
Book Editor(s): B. Raneesh
P. M. Visakh
First published: 15 January 2020
https://doi.org/10.1002/9781119364726.ch7
</t>
  </si>
  <si>
    <t xml:space="preserve">https://doi.org/10.1002/9781119364726.ch7
</t>
  </si>
  <si>
    <t>carte</t>
  </si>
  <si>
    <t>OPTOELECTRONICS AND ADVANCED MATERIALS – RAPID COMMUNICATIONS Vol. 4, No. 9, September 2010, p. 1310 - 1315 Nanoparticles and nanoparticle aggregates sizing by DLS and AFM D. CHICEA</t>
  </si>
  <si>
    <t xml:space="preserve"> Bio-active nanomaterials phyto-generated from weed herb Cirsium arvense
By: Barbinta-Patrascu, M. E.; Ungureanu, C.; Besliu, D.; et al.
OPTOELECTRONICS AND ADVANCED MATERIALS-RAPID COMMUNICATIONS   Volume: ‏ 14   Issue: ‏ 9-10   Pages: ‏ 459-465   Published: ‏ SEP-OCT 2020 </t>
  </si>
  <si>
    <t>https://apps-webofknowledge-com.am.e-nformation.ro/Search.do?product=WOS&amp;SID=C5OGjoBWG9GHgbiOd41&amp;search_mode=GeneralSearch&amp;prID=daf691b9-6dfe-4c6a-b75a-e2de6fc6d214</t>
  </si>
  <si>
    <t xml:space="preserve">Novel Ecogenic Plasmonic Biohybrids as Multifunctional Bioactive Coatings
By: Barbinta-Patrascu, Marcela Elisabeta; Ungureanu, Camelia; Badea, Nicoleta; et al.
COATINGS   Volume: ‏ 10   Issue: ‏ 7     Article Number: 659   Published: ‏ JUL 2020 
</t>
  </si>
  <si>
    <t>https://apps-webofknowledge-com.am.e-nformation.ro/Search.do?product=WOS&amp;SID=C5OGjoBWG9GHgbiOd41&amp;search_mode=GeneralSearch&amp;prID=21d576bd-c192-479a-8dd9-a008e317f9e3</t>
  </si>
  <si>
    <t>Particle tracking of nanoparticles in soft matter
    May 2020 Journal of Applied Physics 127(19):191101
    DOI: 10.1063/5.0003322
    Katie A. RoseMehdi MolaeiMehdi MolaeiMichael J. Boyle
Russell J. Composto</t>
  </si>
  <si>
    <t>https://www.researchgate.net/profile/Dan-Chicea/stats/citations</t>
  </si>
  <si>
    <t>Chicea, D.; Goncea, C. M</t>
  </si>
  <si>
    <t>On aqueous Fe3O4 nanofluid room temperature synthesis and physical properties‎
By: Chicea, D.; Goncea, C. M.
OPTOELECTRONICS AND ADVANCED MATERIALS-RAPID COMMUNICATIONS   Volume: ‏ 3   Issue: ‏ 3   Pages: ‏ 185-189   Published: ‏ MAR 2009</t>
  </si>
  <si>
    <t xml:space="preserve">Experimental investigation of using nanofluids in the gas absorption in a venturi scrubber equipped with a magnetic field
By: Abbaspour, N.; Haghshenasfard, M.; Talaei, M. R.; et al.
JOURNAL OF MOLECULAR LIQUIDS   Volume: ‏ 303     Article Number: 112689   Published: ‏ APR 1 2020 </t>
  </si>
  <si>
    <t>https://apps.webofknowledge.com/Search.do?product=WOS&amp;SID=C4mCRCbQmzuuAdnUQlH&amp;search_mode=GeneralSearch&amp;prID=ca591567-6afe-4f00-8390-13258b0493ae</t>
  </si>
  <si>
    <t>Romanian Reports in Physics, Vol. 66, No. 3, P. 778–787, 2014USING AFM TOPOGRAPHY MEASUREMENTS  IN NANOPARTICLE SIZING D. CHICEA</t>
  </si>
  <si>
    <t>Novel Ecogenic Plasmonic Biohybrids as Multifunctional Bioactive Coatings
ME Barbinta-Patrascu, C Ungureanu, N Badea… - Coatings, 2020 – mdpi.com</t>
  </si>
  <si>
    <t>https://apps.webofknowledge.com/Search.do?product=WOS&amp;SID=C4mCRCbQmzuuAdnUQlH&amp;search_mode=GeneralSearch&amp;prID=361c9894-af79-4a82-8083-35bcf67b2e07</t>
  </si>
  <si>
    <t>Development of gold thin-film for optical-based biosensor
T Handoyo, J Kondoh - AIP Conference Proceedings, 2020 – aip.scitation.org</t>
  </si>
  <si>
    <t>https://www.scopus.com/results/results.uri?src=s&amp;sot=b&amp;sdt=b&amp;origin=searchbasic&amp;rr=&amp;sl=72&amp;s=TITLE-ABS-KEY(Development%20of%20gold%20thin-film%20for%20optical-based%20biosensor)&amp;searchterm1=Development%20of%20gold%20thin-film%20for%20optical-based%20biosensor&amp;searchTerms=&amp;connectors=&amp;field1=TITLE_ABS_KEY&amp;fields=</t>
  </si>
  <si>
    <t>Dan Chicea and Silviu Mihai Rei (continental Corporation)</t>
  </si>
  <si>
    <t>A fast artificial neural network approach for dynamic light scattering time series processing
Dan Chicea and Silviu Mihai Rei, 
Published 4 September 2018, Measurement Science and Technology, Volume 29, Number 10</t>
  </si>
  <si>
    <t>Hydrofluoroether Impurities-Chemical Detection Using a Deep Learning Laser Speckle Contrast Evolving Spiking Neural Network
By: Salleh, Ali Syariati Mohd; Hamed, Haza Nuzly Abdul; Isa, Mohd Adham; et al.
IEEE ACCESS   Volume: ‏ 8   Pages: ‏ 216419-216436   Published: ‏ 2020</t>
  </si>
  <si>
    <t>https://apps.webofknowledge.com/Search.do?product=UA&amp;SID=C4mCRCbQmzuuAdnUQlH&amp;search_mode=GeneralSearch&amp;prID=8c362723-c243-420d-9e33-03f183f73fab</t>
  </si>
  <si>
    <t xml:space="preserve">
A fault diagnosis method for gas turbines based on improved data preprocessing and an optimization deep belief network
By: Yan, Li-Ping; Dong, Xue-Zhi; Wang, Tao; et al.
MEASUREMENT SCIENCE AND TECHNOLOGY   Volume: ‏ 31   Issue: ‏ 1     Article Number: 015015   Published: ‏ JAN 2020 </t>
  </si>
  <si>
    <t>https://apps.webofknowledge.com/Search.do?product=UA&amp;SID=C4mCRCbQmzuuAdnUQlH&amp;search_mode=GeneralSearch&amp;prID=14097186-5676-4f98-b7be-0c01696dbdd0</t>
  </si>
  <si>
    <t xml:space="preserve">Comparison of neural networks and regression time series in predicting export from Czech Republic into People´ s Republic of China
T Krulický, T Brabenec - SHS Web of Conferences, 2020 – shs-conferences.org
</t>
  </si>
  <si>
    <t>https://www.shs-conferences.org/articles/shsconf/abs/2020/01/shsconf_ies_2019_01015/shsconf_ies_2019_01015.html</t>
  </si>
  <si>
    <t>alta BD</t>
  </si>
  <si>
    <t>Hydrofluoroether Impurities—Chemical Detection Using a Deep Learning Laser Speckle Contrast Evolving Spiking Neural Network
    January 2020IEEE Access 8:216419-216436
    DOI: 10.1109/ACCESS.2020.3040895</t>
  </si>
  <si>
    <t>BD</t>
  </si>
  <si>
    <t>Chicea, D.; Racuciu M.</t>
  </si>
  <si>
    <t xml:space="preserve">On low concentration aqueous magnetic fluid light scattering properties
By:Chicea, D (Chicea, D.) Racuciu, M (Racuciu, M.)
JOURNAL OF OPTOELECTRONICS AND ADVANCED MATERIALS
Volume: 9 Issue: 12
Pages: 3843-3846 Published: DEC 2007 </t>
  </si>
  <si>
    <t xml:space="preserve">
Photovoltaic Generator Based on Laser-Induced Reversible Aggregation of Magnetic Nanoparticles
By: Babincova, Melania; Babinec, Peter
ZEITSCHRIFT FUR NATURFORSCHUNG SECTION A-A JOURNAL OF PHYSICAL SCIENCES   Volume: ‏ 75   Issue: ‏ 2   Pages: ‏ 171-173   Published: ‏ FEB 2020 </t>
  </si>
  <si>
    <t>https://apps.webofknowledge.com/Search.do?product=UA&amp;SID=C4mCRCbQmzuuAdnUQlH&amp;search_mode=GeneralSearch&amp;prID=6e710aef-3ba9-4372-9559-568dae0de514</t>
  </si>
  <si>
    <t>A SIMPLE ALGORITHM TO SIMULATE NANOPARTICLES MOTION IN A NANOFLUID‎
By: Chicea, Dan
UNIVERSITY POLITEHNICA OF BUCHAREST SCIENTIFIC BULLETIN-SERIES A-APPLIED MATHEMATICS AND PHYSICS   Volume: ‏ 76   Issue: ‏ 2   Pages: ‏ 199-206</t>
  </si>
  <si>
    <t xml:space="preserve">Transient thermal analysis in nanofluid suspensions
By: Moghadam, Ali Jabari
INTERNATIONAL COMMUNICATIONS IN HEAT AND MASS TRANSFER   Volume: ‏ 118     Article Number: 104887   Published: ‏ NOV 2020 
</t>
  </si>
  <si>
    <t>https://apps.webofknowledge.com/Search.do?product=UA&amp;SID=C4mCRCbQmzuuAdnUQlH&amp;search_mode=GeneralSearch&amp;prID=539ca1c7-8fc6-43e6-8772-9821082b64d5</t>
  </si>
  <si>
    <t xml:space="preserve">An Artificial Neural Network Assisted Dynamic Light Scattering Procedure for Assessing Living Cells Size in Suspension‎
By: Chicea, Dan
SENSORS   Volume: ‏ 20   Issue: ‏ 12     Article Number: 3425   Published: ‏ JUN 2020 </t>
  </si>
  <si>
    <t>handoy</t>
  </si>
  <si>
    <t>https://apps.webofknowledge.com/Search.do?product=UA&amp;SID=C4mCRCbQmzuuAdnUQlH&amp;search_mode=GeneralSearch&amp;prID=60aa4132-4ac2-46d5-9318-f2fda3b884cc</t>
  </si>
  <si>
    <t>Using Dynamic Light Scattering for Monitoring the Size of the Suspended Particles in Wastewater
D Chicea, SM Rei
Transylvanian Review of Systematical and Ecological Research 21 (3), 1-10</t>
  </si>
  <si>
    <t xml:space="preserve"> Innovative Optical-Sensing Technology for the Online Fouling Characterization of Silicon Carbide Membranes during the Treatment of Oily Water
By:Ebrahimi, M (Ebrahimi, Mehrdad)[ 1 ] ; Schmidt, AA (Schmidt, Axel A.)[ 2 ] ; Kaplan, C (Kaplan, Cagatay)[ 1 ] ; Schmitz, O (Schmitz, Oliver)[ 1 ] ; Czermak, P (Czermak, Peter)[ 1,3,4 ]
View Web of Science ResearcherID and ORCID
SENSORS
Volume: 20
Issue: 4
Article Number: 1161
DOI: 10.3390/s20041161
Published: FEB 2020
Document Type:Article</t>
  </si>
  <si>
    <t>https://apps.webofknowledge.com/Search.do?product=UA&amp;SID=C4mCRCbQmzuuAdnUQlH&amp;search_mode=GeneralSearch&amp;prID=cde37f23-d4f9-4620-b395-1941f8f0e44f</t>
  </si>
  <si>
    <t>Using Dynamic Light Scattering Experimental Setup and Neural Networks For Particle Sizing
S Rei, D Chicea – ACTA Universitatis Cibiniensis, 2017 – content.sciendo.com</t>
  </si>
  <si>
    <t xml:space="preserve">Particle Recognition in Dust Imagery Using Fractional Calculus and Discriminative Features
Z Wang, H Zhang, D Li - 2020 39th Chinese Control …, 2020 – ieeexplore.ieee.org
</t>
  </si>
  <si>
    <t>https://apps.webofknowledge.com/Search.do?product=UA&amp;SID=C4mCRCbQmzuuAdnUQlH&amp;search_mode=GeneralSearch&amp;prID=fe8b057c-dbee-418d-b1a7-bc1c7651024a</t>
  </si>
  <si>
    <t>D Chicea, E Indrea, CM Cretu</t>
  </si>
  <si>
    <t>Assesing Fe3O4 nanoparticle size by DLS, XRD and AFM
D Chicea, E Indrea, CM Cretu
Journal of optoelectronics and advanced materials 14 (5), 460</t>
  </si>
  <si>
    <t>Exploration of the structural and dielectric characteristics of a potent hydroxyapatite coated gallium bioceramics for the forthcoming biomedical and …
B Nayak, PK Misra - Materials Chemistry and Physics, 2020 - cheric.org</t>
  </si>
  <si>
    <t>https://scholar.google.com/scholar?as_ylo=2020&amp;hl=en&amp;as_sdt=2005&amp;sciodt=0,5&amp;cites=14810414387833513345&amp;scipsc=</t>
  </si>
  <si>
    <t>Alte BD</t>
  </si>
  <si>
    <t>Estudio de la adsorción de cinc mediante el uso del compósito magnetita/óxido de grafeno para su remoción en aguas sintéticas
NB Garcés Guamba, BA Morillo Morales - 2020 – bibdigital.epn.edu.ec</t>
  </si>
  <si>
    <t>DAN Chicea, R Chicea, LM Chicea</t>
  </si>
  <si>
    <t xml:space="preserve"> HSA particle size characterization by AFM
DAN Chicea, R Chicea, LM Chicea - Rom Rep Phys, 2013 </t>
  </si>
  <si>
    <t xml:space="preserve">
Fluorescence properties of Phycocyanin and Phycocyanin-human serum albumin complex
By: Seyedi, S.; Parvin, P.; Jafargholi, A.; et al.
SPECTROCHIMICA ACTA PART A-MOLECULAR AND BIOMOLECULAR SPECTROSCOPY  Volume: ‏ 239     Article Number: 118468   Published: ‏ OCT 5 2020</t>
  </si>
  <si>
    <t>https://apps.webofknowledge.com/Search.do?product=UA&amp;SID=C4mCRCbQmzuuAdnUQlH&amp;search_mode=GeneralSearch&amp;prID=be63aeee-94a0-44e8-be1a-fa57bdba5197</t>
  </si>
  <si>
    <t xml:space="preserve">
Multi-sites polycyclodextrin adsorbents for removal of protein-bound uremic toxins combining with hemodialysis
By: Li, Jingyu; Han, Lulu; Xie, Jian; et al.
CARBOHYDRATE POLYMERS  Volume: ‏ 247     Article Number: 116665   Published: ‏ NOV 1 2020</t>
  </si>
  <si>
    <t>https://apps.webofknowledge.com/Search.do?product=UA&amp;SID=C4mCRCbQmzuuAdnUQlH&amp;search_mode=GeneralSearch&amp;prID=60b7291d-cdb2-4f84-8539-e6886219b981</t>
  </si>
  <si>
    <t>Macromolecular sizes of serum albumins in its aqueous solutions
By: Khorolskyi, Oleksii, V; Malomuzh, Nikolay P.
AIMS BIOPHYSICS  Volume: ‏ 7   Issue: ‏ 4   Pages: ‏ 219-235   Published: ‏</t>
  </si>
  <si>
    <t>https://apps.webofknowledge.com/Search.do?product=UA&amp;SID=C4mCRCbQmzuuAdnUQlH&amp;search_mode=GeneralSearch&amp;prID=5d1b4d90-3c27-4e12-aa09-22a21feb63be</t>
  </si>
  <si>
    <t xml:space="preserve"> USING AFM TOPOGRAPHY MEASUREMENTS IN NANOPARTICLE SIZING‎
By: Chicea, D.
ROMANIAN REPORTS IN PHYSICS   Volume: ‏ 66   Issue: ‏ 3   Pages: ‏ 778-787   Published: ‏</t>
  </si>
  <si>
    <t xml:space="preserve">
1.
Novel Ecogenic Plasmonic Biohybrids as Multifunctional Bioactive Coatings
By: Barbinta-Patrascu, Marcela Elisabeta; Ungureanu, Camelia; Badea, Nicoleta; et al.
COATINGS   Volume: ‏ 10   Issue: ‏ 7     Article Number: 659   Published: ‏ JUL 2020 </t>
  </si>
  <si>
    <t>http://apps.webofknowledge.com/CitingArticles.do?product=WOS&amp;SID=F5KaTVXXM7X7kFRoVLt&amp;search_mode=CitingArticles&amp;parentProduct=WOS&amp;parentQid=3&amp;parentDoc=12&amp;REFID=476608612&amp;excludeEventConfig=ExcludeIfFromNonInterProduct</t>
  </si>
  <si>
    <t xml:space="preserve">
Cytotoxicity Analysis of Biosynthesized Selenium Nanoparticles Towards A549 Lung Cancer Cell Line
By: Menon, Soumya; Shanmugam, VenkatKumar
JOURNAL OF INORGANIC AND ORGANOMETALLIC POLYMERS AND MATERIALS   Volume: ‏ 30   Issue: ‏ 5   Pages: ‏ 1852-1864   Published: ‏ MAY 2020 </t>
  </si>
  <si>
    <t>Development of gold thin-film for optical-based biosensor
    May 2020AIP Conference Proceedings 2230(1):020008
    DOI: 10.1063/5.0006687
    Conference: INTERNATIONAL CONFERENCE ON EMERGING APPLICATIONS IN MATERIAL SCIENCE AND TECHNOLOGY: ICEAMST 2020
    Teguh HandoyoTeguh HandoyoJun KondohJun Kondoh</t>
  </si>
  <si>
    <t>https://www.researchgate.net/publication/341145559_Development_of_gold_thin-film_for_optical-based_biosensor</t>
  </si>
  <si>
    <t xml:space="preserve">
Biospeckle size and contrast measurement application in particle sizing and concentration assessment
By: Chicea, D.
Conference: 7th International Balkan Workshop on Applied Physics Location: ‏ Constanta, ROMANIA Date: ‏ JUL 05-07, 2006
ROMANIAN JOURNAL OF PHYSICS   Volume: ‏ 52   Issue: ‏ 5-7   Pages: ‏ 625-632   Published: ‏ 2007 </t>
  </si>
  <si>
    <t xml:space="preserve">Technological Development of Biospeckle Laser: a Systematic Review
Article
Full-text available
    Feb 2020
    Alessandro Santos Vieira
    Roberto Braga
</t>
  </si>
  <si>
    <t xml:space="preserve">
AN ALTERNATIVE ALGORITHM TO CALCULATE THE BIOSPECKLE SIZE IN COHERENT LIGHT SCATTERING EXPERIMENTS
By: Chicea, D.
Conference: 8th International Balkan Workshop on Applied Physics Location: ‏ Constanta, ROMANIA Date: ‏ JUL 05-07, 2007
ROMANIAN JOURNAL OF PHYSICS   Volume: ‏ 54   Issue: ‏ 1-2   Pages: ‏ 147-155   Published: ‏</t>
  </si>
  <si>
    <t>Technological Development of Biospeckle Laser: a Systematic Review
Article
Full-text available
    Feb 2020
    Alessandro Santos Vieira
Roberto Braga</t>
  </si>
  <si>
    <t>Birsan Eugen (ULBS)</t>
  </si>
  <si>
    <t>The superexchange interaction influence on the magnetic ordering in manganites</t>
  </si>
  <si>
    <t>KV Chandekar, M Shkir, S AlFaify,Tuning the optical band gap and magnetization of oleic acid coated CoFe2O4 NPs synthesized by facile hydrothermal route, Materials Science and Engineering: B
Volume 259, September 2020, 114603</t>
  </si>
  <si>
    <t>https://doi.org/10.1016/j.mseb.2020.114603</t>
  </si>
  <si>
    <t>WoS, SCOPUS</t>
  </si>
  <si>
    <t>Magnetic properties of multilayer thin film with ising-like ordering</t>
  </si>
  <si>
    <t>Belim, S.V., Study of magnetic field influence on magnetization distribution in three-layer ferromagnetic-antiferromagnetic spin systems, Letters on Materials, 2020, 10(3), pp. 272–276</t>
  </si>
  <si>
    <t>https://www.scopus.com/record/display.uri?eid=2-s2.0-85090541574&amp;origin=resultslist</t>
  </si>
  <si>
    <t>Nowosad, J., Dryl, K., Kupren, K., Kucharczyk, D., Inhibiting the influence of ovarian fluid on spermatozoa activation and spermatozoa kinetic characteristics in the common barbel Barbus barbus, Theriogenology</t>
  </si>
  <si>
    <t>https://apps-webofknowledge-com.am.e-nformation.ro/full_record.do?product=WOS&amp;search_mode=CitingArticles&amp;qid=19&amp;SID=D2zaaKl6hrG6O1uhz2p&amp;page=1&amp;doc=3</t>
  </si>
  <si>
    <t>Curtean-Bănăduc A. (ULBS), Marić S. (Univ. of Belgrade), Gutti G (National Federations of Hungarian Anglers), Didenko A (Institute of Fisheries Kiev), Rey Planellas S (Rey Planellas S. (Univ. of Stirling) and Bănăduc D. (ULBS)</t>
  </si>
  <si>
    <t>Hucho hucho (Linnaeus, 1758): last natural viable population in the Eastern Carpathians - conservation elements</t>
  </si>
  <si>
    <t>Cocan, Daniel; Udrescu, Bogdan; Muntean, George, Fish species distribution and diversity indicesfrom Iara River - Transylvania, Romania, Scientific Papers-Series D-Animal Science</t>
  </si>
  <si>
    <t>https://apps-webofknowledge-com.am.e-nformation.ro/full_record.do?product=WOS&amp;search_mode=CitingArticles&amp;qid=45&amp;SID=D2zaaKl6hrG6O1uhz2p&amp;page=1&amp;doc=1</t>
  </si>
  <si>
    <t xml:space="preserve"> Ihut, Andrada; Raducu, Camelia; Cocan, Daniel, Seasonal variation of blood biomarkers in Huchen, Hucho hucho (Actinopterygii: Salmoniformes: Salmonidae) reared in captivity, Acta Ichthyologica Piscatoria</t>
  </si>
  <si>
    <t>https://apps-webofknowledge-com.am.e-nformation.ro/full_record.do?product=WOS&amp;search_mode=CitingArticles&amp;qid=51&amp;SID=D2zaaKl6hrG6O1uhz2p&amp;page=1&amp;doc=2</t>
  </si>
  <si>
    <t>Curtean-Bănăduc A. (ULBS), Didenko A (Institute of Fisheries Kiev), Gutti G (National Federations of Hungarian Anglers),  and Bănăduc D. (ULBS)</t>
  </si>
  <si>
    <t>Telestes souffia (Risso, 1827) species conservation at the eastern limit of range - Vişeu River basin, Romania</t>
  </si>
  <si>
    <t>Velickovic, Tijana Z.; Simic, Vladica M.; Sanda, Radek, New Record of a Population of Telestes souffia (Risso, 1827) (Actinopterygii: Cyprinidae) in Serbia, Acta Zoologica Bulgarica</t>
  </si>
  <si>
    <t>https://apps-webofknowledge-com.am.e-nformation.ro/full_record.do?product=WOS&amp;search_mode=CitingArticles&amp;qid=62&amp;SID=D2zaaKl6hrG6O1uhz2p&amp;page=1&amp;doc=1</t>
  </si>
  <si>
    <t>Popa G-O, Dudu A., Bănăduc D. (ULBS), Curtean-Bănăduc A. (ULBS), Barbalata T (Univ. Bucuresti), Burcea A (ULBS), Florescu I.E., Georgescu SE (Univ. București), Costache M (Univ. București)</t>
  </si>
  <si>
    <t>Use of DNA barcoding in the assignment of commercially valuable fish species from Romania</t>
  </si>
  <si>
    <t>Gladyshev, Michail I.; Anishchenko, Olesia V.; Makhutova, Olesia N., The benefit-risk analysis of omega-3 polyunsaturated fatty acids and heavy metals in seven smoked fish species from Siberia, Journal of Food Composition and Analysis</t>
  </si>
  <si>
    <t>https://apps-webofknowledge-com.am.e-nformation.ro/full_record.do?product=WOS&amp;search_mode=CitingArticles&amp;qid=73&amp;SID=D2zaaKl6hrG6O1uhz2p&amp;page=1&amp;doc=1</t>
  </si>
  <si>
    <t>Bănăduc D. (ULBS), Rey Planellas S. (Univ. of Stirling)) Trichkova T. (Bulgarian Academy of Sciences), Lenhardt M. (Univ. of Belgrade), Curtean-Bănăduc A. (ULBS)</t>
  </si>
  <si>
    <t>The Lower Danube River-Danube Delta-North West Black Sea: A pivotal area of major interest for the past, present and future of its fish fauna - A short review</t>
  </si>
  <si>
    <t>Ispas, Bogdan-Adrian; Dutu, Laura Tiron; Grosu, Dumitru, Assessment of actual water quality and sedimentological  conditions of the Corbu I lake, western Black Sea coast, Carpathian Journal of Earth and Environmental Sciences</t>
  </si>
  <si>
    <t>https://apps-webofknowledge-com.am.e-nformation.ro/full_record.do?product=WOS&amp;search_mode=CitingArticles&amp;qid=90&amp;SID=D2zaaKl6hrG6O1uhz2p&amp;page=1&amp;doc=4</t>
  </si>
  <si>
    <t>Bănăduc D. (ULBS), Rey Planellas S. (Univ. of Stirling), Trichkova T. (Bulgarian Academy of Sciences), Lenhardt M. (Univ. of Belgrade), Curtean-Bănăduc A. (ULBS)</t>
  </si>
  <si>
    <t>Ibanescu, Daniela Cristina; Popescu, Adina; Vasilean, Ion, An analysis of the dynamics of fishing catches in the Romanian Danube sector, Scientific Papers Series D-Animal Science</t>
  </si>
  <si>
    <t>https://apps-webofknowledge-com.am.e-nformation.ro/full_record.do?product=WOS&amp;search_mode=CitingArticles&amp;qid=97&amp;SID=D2zaaKl6hrG6O1uhz2p&amp;page=1&amp;doc=6</t>
  </si>
  <si>
    <t>Curtean-Banaduc A. (ULBS), Banaduc D. (ULBS),  Bucsa C (ULBS)</t>
  </si>
  <si>
    <t>Watersheds management (Transylvania/Romania): Implications, risks, solutions</t>
  </si>
  <si>
    <t>Iordache, Andreea Maria; Nechita, Constantin; Pluhacek, Tomas, Past and present anthropic environmental stress reflect high susceptibility of natural freshwater ecosystems in Romania, Environmental Pollution</t>
  </si>
  <si>
    <t>https://apps-webofknowledge-com.am.e-nformation.ro/full_record.do?product=WOS&amp;search_mode=CitingArticles&amp;qid=113&amp;SID=D2zaaKl6hrG6O1uhz2p&amp;page=1&amp;doc=2</t>
  </si>
  <si>
    <t>Cristian Trifanov, Alin Mihu-Pintilie, Marian Tudor, Marian Mierlă, Silviu Covaliov, Chapter: Romanian Danube River Floodplain Functionality Assessment</t>
  </si>
  <si>
    <t>https://www.researchgate.net/publication/337000790_Romanian_Danube_River_Floodplain_Functionality_Assessment</t>
  </si>
  <si>
    <t>Gheorghe RomanescuCristian Constantin StoleriuAlin Mihu-Pintilie, Implementation of EU Water Framework Directive (2000/60/EC) in Romania—European Qualitative Requirements, In book: Water Resources Management in Romania</t>
  </si>
  <si>
    <t>https://link.springer.com/chapter/10.1007/978-3-030-22320-5_2</t>
  </si>
  <si>
    <t xml:space="preserve">Ionut Minea Abdelazim M. Negm Martina Zeleňáková, Update, Conclusions, and Recommendations for “Water Resources Management in Romania”, </t>
  </si>
  <si>
    <t xml:space="preserve">Dominic Teodorescu Maura van den Kommer, Economic Decline, Fishing Bans, and Obstructive Politics: Is there a Future for Small-Scale Fisheries in Romania’s Danube Delta?,  in: Small-Scale Fisheries in Europe: Status, Resilience and Governance </t>
  </si>
  <si>
    <t>https://link.springer.com/chapter/10.1007/978-3-030-37371-9_3</t>
  </si>
  <si>
    <t xml:space="preserve">Ira-Adeline Simionov, Stefan-Adrian Strungariu, Stefan-Mihai Petrea, Victor Cristea, Aurelia Nica, Heavy Metals Accumulation in Fish Reared in a Pond Ecosystems and Health Risk Evaluation on Romanian Consumers, 2020 International Conference on e-Health and Bioengineering (EHB), </t>
  </si>
  <si>
    <t>https://ieeexplore.ieee.org/document/9280161</t>
  </si>
  <si>
    <t>alte baze de date</t>
  </si>
  <si>
    <t>Călin Lațiu, Daniel Cocan Paul Uiuiu Andrada Ihuț Vioara Mireșan, The Black Sea Trout, Salmo labrax Pallas, 1814 (Pisces: Salmonidae) in Romanian Waters, Sciences and Veterinary Medicine Cluj-Napoca. Animal Science and Biotechnologies</t>
  </si>
  <si>
    <t>http://journals.usamvcluj.ro/index.php/zootehnie/article/view/13867</t>
  </si>
  <si>
    <t>Curtean-Bănăduc A. (ULBS), Didenko A. (Institute of Fisheries Kiev), Gutti G. (National Federations of Hungarian Anglers), Bănăduc D. (ULBS)</t>
  </si>
  <si>
    <t>Telestes souffia (Risso, 1827) species conservation at the eastern limit of range - Viseu River basin, Romania</t>
  </si>
  <si>
    <t>Breaban I. G.,  Breaban A. I., Causes and Effects of Water Pollution in Romania in Water Resources Management in Romania</t>
  </si>
  <si>
    <t>https://link.springer.com/chapter/10.1007/978-3-030-22320-5_3</t>
  </si>
  <si>
    <t>Bănăduc D. (ULBS), Pânzar C. (ULBS), Bogorin P. (ULBS), Hoza O. (ULBS), Curtean-Bănăduc A. (ULBS)</t>
  </si>
  <si>
    <t>Human impact on Târnava Mare River and its effects on aquatic biodiversity</t>
  </si>
  <si>
    <t>Minea Ionuţ, The vulnerability of water resources from Eastern Romania to anthropic impact and climate change, In book: Water Resources Management in Romania</t>
  </si>
  <si>
    <t>https://www.researchgate.net/profile/Minea-Ionut/publication/337001025_The_Vulnerability_of_Water_Resources_from_Eastern_Romania_to_Anthropic_Impact_and_Climate_Change/links/5e5e41be4585152ce8018b2f/The</t>
  </si>
  <si>
    <t xml:space="preserve"> Minea I,  Negm A. M.,  Zeleňáková  M., Update, Conclusions, and Recommendations for “Water Resources Management in Romania” in book: Water Resources Management in Romania</t>
  </si>
  <si>
    <t>https://www.researchgate.net/profile/Minea-Ionut/publication/337001126_Update_Conclusions_and_Recommendations_for_Water_Resources_Management_in_Romania/links/5e5e40a6a6fdccbeba14c842/Update-Conclusions-and-Recommendations-for-Water-Resources-Management-in-Romania.pdf</t>
  </si>
  <si>
    <t>Romanescu G.,  Stoleriu C. C.,   Mihu-Pintilie A., Implementation of EU Water Framework Directive (2000/60/EC) in Romania—European Qualitative Requirements, In book: Water Resources Management in Romania</t>
  </si>
  <si>
    <t>Thymallus thymallus (Linnaeus, 1758), ecological status in Maramureş Mountains nature Park (Romania)</t>
  </si>
  <si>
    <t>Gheorghe Romanescu Cristian Constantin Stoleriu Alin Mihu-Pintilie, Implementation of EU Water Framework Directive (2000/60/EC) in Romania—European Qualitative Requirements, In book: Water Resources Management in Romania</t>
  </si>
  <si>
    <t>https://link.springer.com/book/10.1007/978-3-030-22320-5</t>
  </si>
  <si>
    <t>Popa G.-O. (Univ. Buc.), Dudu A.  (Univ. Buc.), Bănăduc D. (ULBS), Curtean-Bănăduc A. (ULBS), Barbălată T.  (Univ. Buc.), Burcea A. (ULBS), Florescu (Gune) I. E. (Univ. Buc.), Georgescu S. E. ((Univ. Buc.), Costache M. (Univ. Buc.)</t>
  </si>
  <si>
    <t>Oluwaseun Faith Akinyemi Muyiwa Segun Ayodele, Seedling Morphology and Molecular Characterisation of some Ocimum L. species (Lamiaceae) in Southwest states of Nigeria, Feddes Repertorium</t>
  </si>
  <si>
    <t>https://apps-webofknowledge-com.am.e-nformation.ro/full_record.do?product=UA&amp;search_mode=CitingArticles&amp;qid=48&amp;SID=C1lg9jFXzP9XmNHYynz&amp;page=1&amp;doc=1</t>
  </si>
  <si>
    <t xml:space="preserve">Samsul Alam, Aisha Dasmal Alkuwari Noura, Alhashimi Ameena Almalki, DNA barcoding identification of Perciform fishes of the Arabian Gulf commercially harvested in Qatar, Egyptian Journal of Aquatic Biology and Fisheries </t>
  </si>
  <si>
    <t>https://journals.ekb.eg/article_146443.html</t>
  </si>
  <si>
    <t>Benthic macro-invertebrate and fish communities of some southern Târnava Mare river tributaries (Transylvania, Romania)</t>
  </si>
  <si>
    <t>Erika Schneider-Binder, Riparian vegetation along the Scroafa Stream and its tributaries (southern Transylvanian Tableland) under changing ecological conditions and human intervention, Transylvanian Review of Systematical and Ecological Research</t>
  </si>
  <si>
    <t>http://stiinte.ulbsibiu.ro/trser/trser22/_31-46.pdf</t>
  </si>
  <si>
    <t>Curtean-Bănăduc A. (ULBS), Marić S. (Univ. of Belgrade), Gabor G. (Danube Research Institute), Didenko A. (Institute of Fisheries Kiev), Rey Planellas S. (Univ. of Stirling) and Bănăduc D. (ULBS)</t>
  </si>
  <si>
    <t>Hucho hucho (Linnaeus, 1758): last natural viable population in the Eastern Carpathians-conservation elements</t>
  </si>
  <si>
    <t>Cocan Daniel, Mireşan Vioara, Radu Constantinescu, Florentina Popescu Laţiu Călin, Ichthyofaunal diversity of Ruscova River - a Danube Salmon (Hucho Hucho, Linnaeus 1758) spawning tributary, Proceedings of the Multidisciplinary Conference on Sustainable Development</t>
  </si>
  <si>
    <t>https://www.researchgate.net/profile/Doru-Banaduc/stats/citations</t>
  </si>
  <si>
    <t>Bianca Burghelea (CJ Alba) Doru Bănăduc (ULBS) Angela Bănăduc (ULBS)</t>
  </si>
  <si>
    <t>The Timiş River Basin (Banat, Romania) Natural and Anthropogenic Elements. A Study Case - Management Chalenges</t>
  </si>
  <si>
    <t xml:space="preserve"> Petrescu S. H.,  Hosu M., The relation between fluvial geomorphic frame and Roman archaeological sites distribution in the Timiş Valley between Caransebeș and Lugoj, Analale Universitatii Bucuresti. Seria Geografie</t>
  </si>
  <si>
    <t>http://annalsreview.geo.unibuc.ro/2020/Full_2020.pdf</t>
  </si>
  <si>
    <t>Dimpal Sanghvi, Nandini Ray Chaudhury and Bhanukumar Jain, Species and thallus structure diversity of chlorophyta in shore platform of Dwarka (Gujarat Coast, India), Transylvanian Review of Systematical and Ecological Research</t>
  </si>
  <si>
    <t>https://apps-webofknowledge-com.am.e-nformation.ro/full_record.do?product=UA&amp;search_mode=CitingArticles&amp;qid=11&amp;SID=C1lg9jFXzP9XmNHYynz&amp;page=1&amp;doc=6</t>
  </si>
  <si>
    <t>Jalal Valiallahi, Range map and distribution of  Luciobarbus barbulus  Heckel 1847
in the Tigris and Euphrates River basins, Transylvanian Review of Systematical and Ecological Research</t>
  </si>
  <si>
    <t>https://apps-webofknowledge-com.am.e-nformation.ro/full_record.do?product=UA&amp;search_mode=CitingArticles&amp;qid=14&amp;SID=C1lg9jFXzP9XmNHYynz&amp;page=1&amp;doc=7</t>
  </si>
  <si>
    <t>Curtean-Bănăduc A. (ULBS), Schneider-Binder E. (Karlsruhe Institute of Technology) and Bănăduc D. (ULBS)</t>
  </si>
  <si>
    <t>The importance of the riverine ligneous vegetation for the Danube Basin lotic ecosystems, in Cianfaglione K. (ed.), L՚importanza degli Alberi e del Bosco, Cultura, scienza e coscienza del territorio, Temi Edit., Trento, Italia, ISBN: 978-88-973772-63-9, I-II, 187-210</t>
  </si>
  <si>
    <t>Jacob Solomon Raju Aluri, Venkata Ramana Kunuku,
Prasada Rao Chappidi, Bhushanam Jeevan Prasad Kammarchedu,
Sravan Kumar Samareddy, Suneetha Rani Tripurana,
Santhi Kumari Manjeti and Divyasree Mocharla, Pollination ecology of Indian Tulip tree,  Thespesia populnea (L.) sol. ex. Correa (Malvaceae), a valuable evergreen tree species for coastal ecorestoration, Transylvanian review of Systematical and Ecological Research</t>
  </si>
  <si>
    <t>http://stiinte.ulbsibiu.ro/trser/trser22/_47-56.pdf</t>
  </si>
  <si>
    <t>Bănăduc D. (ULBS), Joy M. (Victoria Univ, New Zealand), Olosutean H. (ULBS), Afanasyev S. (Natl Acad Sci Ukraine) and Curtean-Bănăduc A (ULBS)</t>
  </si>
  <si>
    <t xml:space="preserve">Natural and anthropogenic driving forces as key elements in the Lower Danube Basin ‒ South-Eastern Carpathians ‒ North-Western Black Sea coast area lakes, a broken stepping stones for fish in a climatic change scenario? </t>
  </si>
  <si>
    <t xml:space="preserve"> Ka D., and Khynriam D., On a recent pioneering taxonomic study of the fishes from rivers Diyung, Vomvadung, Khualzangvadung,
Tuikoi and Mahur in Dima Hasao District of Assam, Transylvanian Review of Systematical and Ecological Research</t>
  </si>
  <si>
    <t>https://apps-webofknowledge-com.am.e-nformation.ro/full_record.do?product=UA&amp;search_mode=CitingArticles&amp;qid=26&amp;SID=C1lg9jFXzP9XmNHYynz&amp;page=1&amp;doc=4</t>
  </si>
  <si>
    <t>Kar D., Khynriam D., Das B., A recent taxonomic study of the fish from the Jinam River in Dima Hasao biodiversity hotspot region of Assam (India), Transylvanian Review of Systematical and Ecological Research</t>
  </si>
  <si>
    <t>https://apps-webofknowledge-com.am.e-nformation.ro/full_record.do?product=UA&amp;search_mode=CitingArticles&amp;qid=29&amp;SID=C1lg9jFXzP9XmNHYynz&amp;page=1&amp;doc=6</t>
  </si>
  <si>
    <t xml:space="preserve"> Wohl E.,   Rivers in the Landscape</t>
  </si>
  <si>
    <t>https://books.google.ro/books?hl=ro&amp;lr=&amp;id=937CDwAAQBAJ&amp;oi=fnd&amp;pg=PR11&amp;ots=oaQhJyHw6x&amp;sig=LsXGZ0kpIa47lm-kxBK7-VqZhFE&amp;redir_esc=y#v=onepage&amp;q&amp;f=false</t>
  </si>
  <si>
    <t xml:space="preserve"> Bănăduc D (ULBS),  Bănăduc A. (ULBS),  Lenhardt M. (Univ. of Belgrade),  Guti G. (Hungarian Academy of Sciences)</t>
  </si>
  <si>
    <t>Porţile de Fier/Iron Gates” Gorges Area (Danube) Fish Fauna</t>
  </si>
  <si>
    <t xml:space="preserve">ZAHARIEVA R., KIRIN D., PARASITES AND PARASITE COMMUNITIES OF THE COMMON NASE
(CHONDROSTOMA NASUS (LINNAEUS, 1758))
FROM THE DANUBE RIVER, Scientific Papers. Series D. Animal Science. Vol. LXIII, No. 2, 2020
</t>
  </si>
  <si>
    <t>http://animalsciencejournal.usamv.ro/pdf/2020/issue_2/Art63.pdf</t>
  </si>
  <si>
    <t>Robert S. (University of Duisburg-Essen), Curtean-Bănăduc A. (ULBS)</t>
  </si>
  <si>
    <t>Aspects concerning Târnava Mare and Târnava Mică rivers (Transylvania, Romania) caddish fly (Insecta, Trichoptera) larvae communities</t>
  </si>
  <si>
    <t xml:space="preserve"> MARTINAITIS K.,
 FERENCA R.,  SALOKANNEL J. 
VIŠINSKIENĖ G., New data on extremely rare caddisfly Philopotamus montanus (Donovan, 1813)(Trichoptera, Philopotamidae), BULLETIN OF THE LITHUANIAN ENTOMOLOGICAL SOCIETY. Volume 4 (32)</t>
  </si>
  <si>
    <t>https://scholar.google.com/scholar?as_ylo=2020&amp;hl=ro&amp;as_sdt=2005&amp;sciodt=0,5&amp;cites=14119722853716426292&amp;scipsc=</t>
  </si>
  <si>
    <t>Thymallus thymallus (Linnaeus, 1758), ecological status in Maramureş Mountains Nature Park (Romania)</t>
  </si>
  <si>
    <t xml:space="preserve"> LAȚIU C.,  COCAN D.,, UIUIU P.,  MATEI M. C.,  IHUȚ A.,  NICULA S. A., LAȚIU I., CONSTANTINESCU R., MIREȘAN V., THE INFLUENCE OF DAMMING ON THE DISTRIBUTION OF BROWN
TROUT SALMO TRUTTA LINNAEUS, 1758 AND EUROPEAN GRAYLING
THYMALLUS THYMALLUS LINNAEUS, 1758 (PISCES: SALMONIDAE)
FROM SOMEȘUL CALD RIVER, Scientific Papers. Series D. Animal Science.</t>
  </si>
  <si>
    <t>https://apps-webofknowledge-com.am.e-nformation.ro/full_record.do?product=UA&amp;search_mode=CitingArticles&amp;qid=56&amp;SID=C1lg9jFXzP9XmNHYynz&amp;page=1&amp;doc=1</t>
  </si>
  <si>
    <t>CURTEAN-BĂNĂDUC  A (ULBS),  PAULI  S.( University of Montana),  BĂNĂDUC D. (ULBS), DIDENKO A. (Institute of Fisheries, Ukrine),  SENDER  J. (University of Life Sciences of Lublin), MARIĆ  S. (University of Belgrade),  DEL MONTE P. (Instituto Politécnico Nacional, Mexico),  KHOSHNOOD Z.  (Islamic Azad University), and  ZAKEYUDDIN S. (University Sains Malaysia)</t>
  </si>
  <si>
    <r>
      <rPr>
        <rFont val="Arial Narrow"/>
        <color rgb="FF333333"/>
        <sz val="10.0"/>
      </rPr>
      <t>Environmental aspects of implementation of micro hydropower plants—a short revie</t>
    </r>
    <r>
      <rPr>
        <rFont val="Georgia"/>
        <color rgb="FF333333"/>
        <sz val="10.0"/>
      </rPr>
      <t>w</t>
    </r>
  </si>
  <si>
    <t>Azra Tanović Email authorEdin KasamovićHajrudin Džafo,  An Overview of Research Irregularities Regarding Water Regimes and Environmental Effects in the Design of Small Hydropower Plants in Bosnia and Herzegovina,  Advanced Technologies, Systems, and Applications</t>
  </si>
  <si>
    <t>https://link.springer.com/chapter/10.1007/978-3-030-54765-3_40</t>
  </si>
  <si>
    <t>Curtean-Banaduc A. (ULBS)</t>
  </si>
  <si>
    <t>BIOTOPE DETERMINANTS OF EPT ASSAMBLAGES STRUCTURE - TARNAVA WATERSHED (TRANSYLVANIA, ROMANIA) CASE STUDY</t>
  </si>
  <si>
    <t>Voicu, Razvan; Radecki-Pawlik, Artur; Voicu, Liliana; Urbani, Joseph Dominick; Banaduc, Doru INNOVATIVE ON-SITE ADAPTED SYSTEM FOR FISH MIGRATION WITH FLOW DIVIDER AND GLASS COLLECTOR BASIN, Transylvanian Review of Systematical and Ecological Research</t>
  </si>
  <si>
    <t>https://apps-webofknowledge-com.am.e-nformation.ro/full_record.do?product=UA&amp;search_mode=CitingArticles&amp;qid=64&amp;SID=C1lg9jFXzP9XmNHYynz&amp;page=1&amp;doc=1</t>
  </si>
  <si>
    <r>
      <rPr>
        <rFont val="Arial"/>
        <color theme="1"/>
        <sz val="10.0"/>
      </rPr>
      <t>Simian, Corina (ULBS)</t>
    </r>
    <r>
      <rPr>
        <rFont val="Arial"/>
        <b/>
        <color rgb="FF333333"/>
        <sz val="8.0"/>
      </rPr>
      <t>; </t>
    </r>
    <r>
      <rPr>
        <rFont val="Arial"/>
        <b/>
        <color rgb="FF003366"/>
        <sz val="8.0"/>
      </rPr>
      <t>Georgiev, Vladislav (Sofia Univ St Kliment Ohridski)</t>
    </r>
    <r>
      <rPr>
        <rFont val="Arial"/>
        <b/>
        <color rgb="FF333333"/>
        <sz val="8.0"/>
      </rPr>
      <t>; </t>
    </r>
    <r>
      <rPr>
        <rFont val="Arial"/>
        <b/>
        <color rgb="FF003366"/>
        <sz val="8.0"/>
      </rPr>
      <t>Curtean-Banaduc, Angela (ULBS)</t>
    </r>
  </si>
  <si>
    <t>Study on the biodiversity-biotope factors' relations</t>
  </si>
  <si>
    <t>https://apps-webofknowledge-com.am.e-nformation.ro/full_record.do?product=UA&amp;search_mode=CitingArticles&amp;qid=105&amp;SID=C1lg9jFXzP9XmNHYynz&amp;page=1&amp;doc=1</t>
  </si>
  <si>
    <t>Burcea Alexandru</t>
  </si>
  <si>
    <t>Nowosad, J., Kucharczyk, D., Sikora, M. and Kupren, K., 2021. Optimization of barbel (Barbus Barbus L.) fertilization and effects of ovarian fluid when there are controlled conditions for gamete activations. Animal Reproduction Science, 224, p.106652.</t>
  </si>
  <si>
    <t>https://www.sciencedirect.com/science/article/pii/S0378432020305248</t>
  </si>
  <si>
    <t>Runkel, A.A., Križanec, B., Lipičar, E., Baskar, M., Hrženjak, V., Kodba, Z.C., Kononenko, L., Kanduč, T., Mazej, D., Tratnik, J.S. and Horvat, M., 2021. Organohalogens: A persisting burden in Slovenia?. Environmental Research, p.111224.</t>
  </si>
  <si>
    <t>https://www.sciencedirect.com/science/article/pii/S0013935121005181?via%3Dihub</t>
  </si>
  <si>
    <t>Tăușan I</t>
  </si>
  <si>
    <t xml:space="preserve"> Bernhard Seifert, the ants of Central and North
Europe book review. Travaux du Muséum National d’Histoir</t>
  </si>
  <si>
    <r>
      <rPr>
        <rFont val="Arial"/>
        <color theme="1"/>
        <sz val="10.0"/>
      </rPr>
      <t>Kunat, M., Wagner, G. K., Staniec, B., Jaszek, M., Matuszewska, A., Stefaniuk, D., &amp; Ptaszyńska, A. A. (2020). Aqueous extracts of jet-black ant Lasius fuliginosus nests for controlling nosemosis, a disease of honeybees caused by fungi of the genus Nosema. </t>
    </r>
    <r>
      <rPr>
        <rFont val="Arial"/>
        <i/>
        <color rgb="FF333333"/>
        <sz val="10.0"/>
      </rPr>
      <t>The European Zoological Journal</t>
    </r>
    <r>
      <rPr>
        <rFont val="Arial"/>
        <color rgb="FF333333"/>
        <sz val="10.0"/>
      </rPr>
      <t>, </t>
    </r>
    <r>
      <rPr>
        <rFont val="Arial"/>
        <i/>
        <color rgb="FF333333"/>
        <sz val="10.0"/>
      </rPr>
      <t>87</t>
    </r>
    <r>
      <rPr>
        <rFont val="Arial"/>
        <color rgb="FF333333"/>
        <sz val="10.0"/>
      </rPr>
      <t>(1), 770-780.</t>
    </r>
  </si>
  <si>
    <t>https://www.tandfonline.com/doi/pdf/10.1080/24750263.2020.1845405</t>
  </si>
  <si>
    <t xml:space="preserve">
M. Costea, E. Lengyel, D. Stegăruş, N. Rusan, I. Tăuşan</t>
  </si>
  <si>
    <t>Assessment of climatic conditions as driving factors of wine aromatic compounds: a case study from Central Romania</t>
  </si>
  <si>
    <r>
      <rPr>
        <rFont val="Arial"/>
        <color theme="1"/>
        <sz val="10.0"/>
      </rPr>
      <t>Potopová, V., Trnka, M., Hamouz, P., Soukup, J., &amp; Castraveț, T. (2020). Statistical modelling of drought-related yield losses using soil moisture-vegetation remote sensing and multiscalar indices in the south-eastern Europe. </t>
    </r>
    <r>
      <rPr>
        <rFont val="Arial"/>
        <i/>
        <color rgb="FF333333"/>
        <sz val="10.0"/>
      </rPr>
      <t>Agricultural Water Management</t>
    </r>
    <r>
      <rPr>
        <rFont val="Arial"/>
        <color rgb="FF333333"/>
        <sz val="10.0"/>
      </rPr>
      <t>, </t>
    </r>
    <r>
      <rPr>
        <rFont val="Arial"/>
        <i/>
        <color rgb="FF333333"/>
        <sz val="10.0"/>
      </rPr>
      <t>236</t>
    </r>
    <r>
      <rPr>
        <rFont val="Arial"/>
        <color rgb="FF333333"/>
        <sz val="10.0"/>
      </rPr>
      <t>, 106168.</t>
    </r>
  </si>
  <si>
    <t>https://www.sciencedirect.com/science/article/pii/S0378377420303656</t>
  </si>
  <si>
    <t xml:space="preserve">Tausan I, Dauber (von Thunen Institur, Germany) J, Trica MR, Markó B </t>
  </si>
  <si>
    <t xml:space="preserve">Succession in ant communities (Hymenoptera: Formicidae) in deciduous forest clearcuts—an Eastern European case study. </t>
  </si>
  <si>
    <r>
      <rPr>
        <rFont val="Arial"/>
        <color theme="1"/>
        <sz val="10.0"/>
      </rPr>
      <t>Alves-Silva, E., Anjos, D., Bächtold, A., Lange, D., Maruyama, P. K., Del-Claro, K., &amp; Mody, K. (2020). To what extent is clearcutting vegetation detrimental to the interactions between ants and Bignoniaceae in a Brazilian savanna?. </t>
    </r>
    <r>
      <rPr>
        <rFont val="Arial"/>
        <i/>
        <color rgb="FF333333"/>
        <sz val="10.0"/>
      </rPr>
      <t>Journal of Insect Conservation</t>
    </r>
    <r>
      <rPr>
        <rFont val="Arial"/>
        <color rgb="FF333333"/>
        <sz val="10.0"/>
      </rPr>
      <t>, </t>
    </r>
    <r>
      <rPr>
        <rFont val="Arial"/>
        <i/>
        <color rgb="FF333333"/>
        <sz val="10.0"/>
      </rPr>
      <t>24</t>
    </r>
    <r>
      <rPr>
        <rFont val="Arial"/>
        <color rgb="FF333333"/>
        <sz val="10.0"/>
      </rPr>
      <t>(1), 103-114.</t>
    </r>
  </si>
  <si>
    <t>https://link.springer.com/article/10.1007/s10841-020-00216-4</t>
  </si>
  <si>
    <t>Tausan I, Bucsa C</t>
  </si>
  <si>
    <t>Palaearctic longhorn beetles
(Coleoptera: Cerambycidae) from “Dr. Karl Petri”
collection of the Natural History Museum of Sibiu
(Romania). Part I: Lepturinae subfamily.</t>
  </si>
  <si>
    <t>Rapuzzi, P., Manci, C., &amp; Gradinarov, D. Brachyta (Fasciobrachyta) bureschi (Kantardjieva-Minkova, 1957): a distinct species from North East Bulgaria and South East Romania (North East Balkan Penisula)(Coleoptera Ce-rambycidae Lepturinae Rhagiini).</t>
  </si>
  <si>
    <t>https://www.researchgate.net/profile/Denis-Gradinarov/publication/348004212_Brachyta_Fasciobrachyta_bureschi_Kantardjieva-Minkova_1957_a_distinct_species_from_North_East_Bulgaria_and_South_East_Romania_North_East_Balkan_Penisula_Coleoptera_Cerambycidae_Lepturinae_Rhagiini/links/5feca97545851553a0098541/Brachyta-Fasciobrachyta-bureschi-Kantardjieva-Minkova-1957-a-distinct-species-from-North-East-Bulgaria-and-South-East-Romania-North-East-Balkan-Penisula-Coleoptera-Cerambycidae-Lepturinae-Rhagiini.pdf</t>
  </si>
  <si>
    <t xml:space="preserve">Tăuşan I., Markó B. </t>
  </si>
  <si>
    <t>. New records of the pharaoh ant Monomorium pharaonis (Linnaeus, 1758)
(Hymenoptera: Formicidae) in Romania. Entomologica Romanica 16: 23–26</t>
  </si>
  <si>
    <r>
      <rPr>
        <rFont val="Arial"/>
        <color theme="1"/>
        <sz val="10.0"/>
      </rPr>
      <t>Salata, S., Borowiec, L., &amp; Trichas, A. (2020). Review of ants (Hymenoptera: Formicidae) of Crete, with keys to species determination and zoogeographical remarks. </t>
    </r>
    <r>
      <rPr>
        <rFont val="Arial"/>
        <i/>
        <color rgb="FF333333"/>
        <sz val="10.0"/>
      </rPr>
      <t>Monogr Up Siles Mus</t>
    </r>
    <r>
      <rPr>
        <rFont val="Arial"/>
        <color rgb="FF333333"/>
        <sz val="10.0"/>
      </rPr>
      <t>, </t>
    </r>
    <r>
      <rPr>
        <rFont val="Arial"/>
        <i/>
        <color rgb="FF333333"/>
        <sz val="10.0"/>
      </rPr>
      <t>12</t>
    </r>
    <r>
      <rPr>
        <rFont val="Arial"/>
        <color rgb="FF333333"/>
        <sz val="10.0"/>
      </rPr>
      <t>, 5-296.</t>
    </r>
  </si>
  <si>
    <t>https://www.researchgate.net/profile/Lech-Borowiec/publication/340573514_Review_of_ants_Hymenoptera_Formicidae_of_Crete_with_keys_to_species_determination_and_zoogeographical_remarks/links/5fd5e581a6fdccdcb8c0776c/Review-of-ants-Hymenoptera-Formicidae-of-Crete-with-keys-to-species-determination-and-zoogeographical-remarks.pdf</t>
  </si>
  <si>
    <t>Trigos-Peral G (Academia de Stiinte din Varsovia, Polonia) , Markó B, Babik H (Academia de Stiinte din Varsovia, Polonia) , Tăuşan I, Maák I (Univerisitatea din Szeged, Ungaria), Pálfi Z (Charles Sturt University Australia),
Ślipiński P (Academia de Stiinte din Varsovia, Polonia), Czekes ZS, Czechowski W  (Academia de Stiinte din Varsovia, Polonia</t>
  </si>
  <si>
    <t>Differential
impact of two dominant Formica ant species (Hymenoptera,
Formicidae) on subordinates in temperate Europe</t>
  </si>
  <si>
    <r>
      <rPr>
        <rFont val="Arial"/>
        <color theme="1"/>
        <sz val="10.0"/>
      </rPr>
      <t>Maák, I., Czekes, Z., Erős, K., Pálfi, Z., &amp; Markó, B. (2020). Living on the Edge: Changes in the Foraging Strategy of a Territorial Ant Species Occurring with a Rival Supercolony–a Case Study. </t>
    </r>
    <r>
      <rPr>
        <rFont val="Arial"/>
        <i/>
        <color rgb="FF333333"/>
        <sz val="10.0"/>
      </rPr>
      <t>Journal of Insect Behavior</t>
    </r>
    <r>
      <rPr>
        <rFont val="Arial"/>
        <color rgb="FF333333"/>
        <sz val="10.0"/>
      </rPr>
      <t>, </t>
    </r>
    <r>
      <rPr>
        <rFont val="Arial"/>
        <i/>
        <color rgb="FF333333"/>
        <sz val="10.0"/>
      </rPr>
      <t>33</t>
    </r>
    <r>
      <rPr>
        <rFont val="Arial"/>
        <color rgb="FF333333"/>
        <sz val="10.0"/>
      </rPr>
      <t>(1), 59-68.</t>
    </r>
  </si>
  <si>
    <t>https://link.springer.com/article/10.1007/s10905-020-09745-x</t>
  </si>
  <si>
    <r>
      <rPr>
        <rFont val="Arial"/>
        <color theme="1"/>
        <sz val="10.0"/>
      </rPr>
      <t>Maák, I., Trigos-Peral, G., Ślipiński, P., Grześ, I. M., Horváth, G., &amp; Witek, M. (2021). Habitat features and colony characteristics influencing ant personality and its fitness consequences. </t>
    </r>
    <r>
      <rPr>
        <rFont val="Arial"/>
        <i/>
        <color rgb="FF333333"/>
        <sz val="10.0"/>
      </rPr>
      <t>Behavioral Ecology</t>
    </r>
    <r>
      <rPr>
        <rFont val="Arial"/>
        <color rgb="FF333333"/>
        <sz val="10.0"/>
      </rPr>
      <t>, </t>
    </r>
    <r>
      <rPr>
        <rFont val="Arial"/>
        <i/>
        <color rgb="FF333333"/>
        <sz val="10.0"/>
      </rPr>
      <t>32</t>
    </r>
    <r>
      <rPr>
        <rFont val="Arial"/>
        <color rgb="FF333333"/>
        <sz val="10.0"/>
      </rPr>
      <t>(1), 124-137.</t>
    </r>
  </si>
  <si>
    <t>http://publicatio.bibl.u-szeged.hu/20264/1/31658256.pdf</t>
  </si>
  <si>
    <r>
      <rPr>
        <rFont val="Arial"/>
        <color theme="1"/>
        <sz val="10.0"/>
      </rPr>
      <t>Juárez-Juárez, B., Cuautle, M., Castillo-Guevara, C., López-Vázquez, K., Gómez-Ortigoza, M., Gómez-Lazaga, M., ... &amp; Reyes, M. (2020). Neither ant dominance nor abundance explain ant-plant network structure in Mexican temperate forests. </t>
    </r>
    <r>
      <rPr>
        <rFont val="Arial"/>
        <i/>
        <color rgb="FF333333"/>
        <sz val="10.0"/>
      </rPr>
      <t>PeerJ</t>
    </r>
    <r>
      <rPr>
        <rFont val="Arial"/>
        <color rgb="FF333333"/>
        <sz val="10.0"/>
      </rPr>
      <t>, </t>
    </r>
    <r>
      <rPr>
        <rFont val="Arial"/>
        <i/>
        <color rgb="FF333333"/>
        <sz val="10.0"/>
      </rPr>
      <t>8</t>
    </r>
    <r>
      <rPr>
        <rFont val="Arial"/>
        <color rgb="FF333333"/>
        <sz val="10.0"/>
      </rPr>
      <t>, e10435.</t>
    </r>
  </si>
  <si>
    <t>https://peerj.com/articles/10435/</t>
  </si>
  <si>
    <t>Tatu A., Tausan I</t>
  </si>
  <si>
    <t>Corythucha ciliata (Say, 1832) (Hemiptera: Tingidae) – Second record for the lace bug fauna of Romania</t>
  </si>
  <si>
    <r>
      <rPr>
        <rFont val="Arial"/>
        <color theme="1"/>
        <sz val="10.0"/>
      </rPr>
      <t>BĂLĂCenoiu, F., Buzatu, A., Dragoș, T. O. M. A., Alexandru, A., &amp; NeȚOiu, C. (2020). Occurrence of invasive insects on woody plants in the main green areas from Bucharest city. </t>
    </r>
    <r>
      <rPr>
        <rFont val="Arial"/>
        <i/>
        <color rgb="FF333333"/>
        <sz val="10.0"/>
      </rPr>
      <t>Notulae Botanicae Horti Agrobotanici Cluj-Napoca</t>
    </r>
    <r>
      <rPr>
        <rFont val="Arial"/>
        <color rgb="FF333333"/>
        <sz val="10.0"/>
      </rPr>
      <t>, </t>
    </r>
    <r>
      <rPr>
        <rFont val="Arial"/>
        <i/>
        <color rgb="FF333333"/>
        <sz val="10.0"/>
      </rPr>
      <t>48</t>
    </r>
    <r>
      <rPr>
        <rFont val="Arial"/>
        <color rgb="FF333333"/>
        <sz val="10.0"/>
      </rPr>
      <t>(3), 1649-1666.</t>
    </r>
  </si>
  <si>
    <t>https://notulaebotanicae.ro/index.php/nbha/article/view/11903</t>
  </si>
  <si>
    <t>Costea M, Tausan I</t>
  </si>
  <si>
    <t>Land degradation a matter of attitude? A case study from southern Transylvania (Romania)</t>
  </si>
  <si>
    <r>
      <rPr>
        <rFont val="Arial"/>
        <color theme="1"/>
        <sz val="10.0"/>
      </rPr>
      <t>Prăvălie, R., Patriche, C., Tişcovschi, A., Dumitraşcu, M., Săvulescu, I., Sîrodoev, I., &amp; Bandoc, G. (2020). Recent spatio-temporal changes of land sensitivity to degradation in Romania due to climate change and human activities: An approach based on multiple environmental quality indicators. </t>
    </r>
    <r>
      <rPr>
        <rFont val="Arial"/>
        <i/>
        <color rgb="FF333333"/>
        <sz val="10.0"/>
      </rPr>
      <t>Ecological Indicators</t>
    </r>
    <r>
      <rPr>
        <rFont val="Arial"/>
        <color rgb="FF333333"/>
        <sz val="10.0"/>
      </rPr>
      <t>, </t>
    </r>
    <r>
      <rPr>
        <rFont val="Arial"/>
        <i/>
        <color rgb="FF333333"/>
        <sz val="10.0"/>
      </rPr>
      <t>118</t>
    </r>
    <r>
      <rPr>
        <rFont val="Arial"/>
        <color rgb="FF333333"/>
        <sz val="10.0"/>
      </rPr>
      <t>, 106755.</t>
    </r>
  </si>
  <si>
    <t>https://www.sciencedirect.com/science/article/pii/S1470160X20306932</t>
  </si>
  <si>
    <t>Ioan Sîrbu, Ana Maria Benedek</t>
  </si>
  <si>
    <t>Ecologie practică</t>
  </si>
  <si>
    <t>Horablaga, Adina; Lixandru, Benoni; Petrovici, Milca; Sinitean, Adrian; Marin, Anca-Andreea; Morariu, Florica; Horablaga, Marinel; Morariu, Sorin - USE OF BENTHIC MACROINVERTEBRATES IN THE DIAGNOSIS OF BEGA RIVER WATER QUALITY AND SELF-PURIFICATION PROCESS. Environmental Engineering &amp; Management Journal (EEMJ). Mar 2020, Vol. 19, Issue 3, p. 505-510.</t>
  </si>
  <si>
    <t>https://scholar.google.com/scholar?as_ylo=2020&amp;hl=ro&amp;as_sdt=2005&amp;sciodt=0,5&amp;cites=4354360917345622400,6107606962325620835,2531891937293548438&amp;scipsc=</t>
  </si>
  <si>
    <t>Sîrbu Ioan</t>
  </si>
  <si>
    <t>NĂSTASE Aurel, IANI Marian, HONȚ Ștefan, PARASCHIV Marian - Fish fauna from Lower Romanian Mureș River. Scientific Annals of the Danube Delta Institute, vol. 25, 2020, p.45-54.</t>
  </si>
  <si>
    <t>http://www.ddniscientificannals.ro/images/25_5.pdf</t>
  </si>
  <si>
    <t>GoogleScholar</t>
  </si>
  <si>
    <t>Ioan Sîrbu, Andrei Sárkány-Kiss, Monica Sîrbu, Ana Maria Benedek</t>
  </si>
  <si>
    <t>The Unionidae from Transylvania and neighboring regions (Romania)</t>
  </si>
  <si>
    <t>Oxana Munjiu, Igori Șubernetkii, Nadejda Andreev, Nadejda Railean, Ion Toderaș - Distribution and Characteristics of the Invasive Alien Species
Sinanodonta woodiana (Lea, 1834) (Bivalvia: Unionidae)
in the Republic of Moldova. ACTA ZOOLOGICA BULGARICA, 72 (4), December 2020: 531-538.</t>
  </si>
  <si>
    <t>http://www.acta-zoologica-bulgarica.eu/downloads/acta-zoologica-bulgarica/2020/00SIO_1_01.pdf</t>
  </si>
  <si>
    <t>Tatiana BEGUN, Adrian TEACA, Mihaela MURESAN, Ana-Bianca PAVEL - CURRENT STATE OF THE MOLLUSC POPULATIONS
IN THE RAZIM-SINOE LAGOON SYSTEM. Scientific Papers. Series D. Animal Science. Vol. LXIII, No. 1, 2020, p. 553-561.</t>
  </si>
  <si>
    <t>http://animalsciencejournal.usamv.ro/pdf/2020/issue_1/Art81.pdf</t>
  </si>
  <si>
    <t>POPA Luis Ovidiu, POPA Oana Paula, IORGU Elena Iulia, KRAPAL Ana Maria, PÂRVULESCU Lucian, SURUGIU Victor, PETRESCU Iorgu, PETRESCU Ana Maria, ȘTEFAN Andrei, MOTOC Rozalia Magdalena, BREZEANU Andreea Maria, IRIMIA Angel Gabriel - GHID DE INVENTARIERE ŞI CARTARE A DISTRIBUŢIEI SPECIILOR DE NEVERTEBRATE DULCICOLE ALOGENE INVAZIVE DIN ROMÂNIA. București, 2020.</t>
  </si>
  <si>
    <t>https://invazive.ccmesi.ro/wp-content/uploads/2020/10/POIM120008_Subact.-1.4.3-Ghid-nevertebrate-dulcicole-versiunea-1.pdf#page=37</t>
  </si>
  <si>
    <t>Ana Maria Benedek, Ioan Sîrbu</t>
  </si>
  <si>
    <t>Responses of small mammal communities to environment and agriculture in a rural mosaic landscape</t>
  </si>
  <si>
    <t>GIOVANNA COLNAGO CECANECCHIA - FATORES QUE INFLUENCIAM A OCUPAÇÃO DA JAGUATIRICA
(Leopardus pardalis) NA MATA ATLÂNTICA DE TABULEIRO. Teză de disertație UNIVERSIDADE VILA VELHA, BRAZIL</t>
  </si>
  <si>
    <t>https://repositorio.uvv.br/bitstream/123456789/537/1/DISSERTA%c3%87%c3%83O%20FINAL%20DE%20GIOVANNA%20COLNAGO%20CECANECCHIA%202020.pdf</t>
  </si>
  <si>
    <t>Hamdan Maruli Siregar, Swastiko Priyambodo, Dadan Hindayana - Preferensi Serangan Tikus Sawah (Rattus argentiventer) Terhadap Tanaman Padi. Agrovigor - Jurnal Agroekoteknologi, Vol. 13, No 1, March 2020, p. 16-21.</t>
  </si>
  <si>
    <t>https://journal.trunojoyo.ac.id/agrovigor/article/view/6249/4539</t>
  </si>
  <si>
    <t>Dynamics of Asio otus L., 1758 (Aves: Strigiformes) winter-spring trophic regime in Western Plain (Romania)</t>
  </si>
  <si>
    <t>Victoria NISTREANU, Alina LARION - IMPORTANCE OF LONG-EARED OWL (Asio otus L.) IN RODENT
REGULATION NUMBER IN URBAN AREAS. Scientific Papers. Series A. Agronomy, Vol. LXIII, No. 2, 2020, p. 294-299.</t>
  </si>
  <si>
    <t>http://agronomyjournal.usamv.ro/pdf/2020/issue_2/Art49.pdf</t>
  </si>
  <si>
    <t>Sîrbu Ioan, Sîrbu Monica, Benedek Ana Maria</t>
  </si>
  <si>
    <t>The freshwater mollusca fauna from Banat (Romania)</t>
  </si>
  <si>
    <t xml:space="preserve">Popa Luis Ovidiu, Popa Oana Paula, Iorgu Elena Iulia, Krapal Ana Maria, Pârvulescu Lucian, Surugiu Victor, Petrescu Iorgu, Petrescu Ana Maria, Ștefan Andrei, Motoc Rozalia Magdalena, Brezeanu Andreea Maria, Irimia Angel Gabriel. 2020. Ghid de inventariere şi cartare a distribuţiei speciilor de nevertebrate dulcicole alogene invazive din România. Ministerul Mediului, Apelor şi Pădurilor &amp; Universitatea din București. București. </t>
  </si>
  <si>
    <t>Requiem for Melanopsis parreyssii or the anatomy of a new extinction in Romania</t>
  </si>
  <si>
    <t>Marco T. Neiber, Simone Cianfanelli, Fabrizio Bartolini, Matthias Glaubrecht - Not a marginal loss: genetic diversity of the endangered freshwater snail Melanopsis etrusca (Brot, 1862) from thermal springs in Tuscany, Italy. Conservation Genetics Vol 21, 2020, p. 199–216.</t>
  </si>
  <si>
    <t>https://link.springer.com/article/10.1007/s10592-019-01241-w</t>
  </si>
  <si>
    <t>Trends in Unionidae (Mollusca, Bivalvia) communities in Romania: an analysis of environmental gradients and temporal changes</t>
  </si>
  <si>
    <t>Iuliana Gabriela Breaban, Ana Ioana Breaban - Water Resources Management in Romania. In Causes and Effects of Water Pollution in Romania, p. 57-131. Springer</t>
  </si>
  <si>
    <t>Ana Maria BENEDEK, Ioan SÎRBU, Mădălina SOARE, Aurelia TOMA, Mihai VASILE</t>
  </si>
  <si>
    <t>BENTHIC MACROINVERTEBRATE COMMUNITIES FROM THE WESTERN PART OF THE APUSENI NATURE PARK (CRIŞUL NEGRU UPPER RIVER BASIN, ROMANIA)</t>
  </si>
  <si>
    <t xml:space="preserve">Cupșa, Diana; Cirle, Antonia; Maier, Alexandra-Roxana-Maria; Cadar, Achim-Mircea; Telcean, Ilie Cătălin - Macrozoobenthic invertebrate assemblages in rivers Șușița and Sohodol (Gorj County, Romania) and their indicator value for the water quality characterization. Studia Universitatis Babes-Bolyai, Biologia. June 2020, Vol. 65 Issue 1, p. 61-82. </t>
  </si>
  <si>
    <t>http://www.studia.ubbcluj.ro/download/pdf/1299.pdf</t>
  </si>
  <si>
    <t>Sárkány-Kiss, Andrei, Sîrbu, Ioan, Hulea, Orieta</t>
  </si>
  <si>
    <t>Expansion of the adventive species Anodonta woodiana (Lea, 1834) (Mollusca, Bivalvia, Unionoidea) in central and eastern Europe. Acta Oecologica, Univ. Lucian Blaga Sibiu, 7, 49–57. 2000.</t>
  </si>
  <si>
    <t>Szarowska Magdalena (Jagiellonian University, Krakow, Poland), Grzmil Pavel (Jagiellonian University, Krakow, Poland), Falniowski  Andrzej (Jagiellonian University, Krakow, Poland), Sirbu Ioan</t>
  </si>
  <si>
    <t>Grossuana codreanui (Grossu, 1946) and the phylogenetic relationships of the East Balkan genus Grossuana (Radoman, 1973) (Gastropoda: Rissooidea), Hydrobiologia, 579, 379–391, doi:10.1007/s10750- 006-0530-4, 2007.</t>
  </si>
  <si>
    <t xml:space="preserve">Noureddine Khalloufi, Mustapha Béjaoui, Diana Delicado, 2020. Two new genera and three new subterranean species of Hydrobiidae (Caenogastropoda: Truncatelloidea) from Tunisia. European Journal of Taxonomy 648: 1–27 ISSN 2118-9773, </t>
  </si>
  <si>
    <t xml:space="preserve">https://europeanjournaloftaxonomy.eu/index.php/ejt/article/view/945/2257, https://doi.org/10.5852/ejt.2020.648 </t>
  </si>
  <si>
    <t xml:space="preserve">Falniowski Andrzej (Jagiellonian University, Krakow, Poland), Szarowska Magdalena (Jagiellonian University, Krakow, Poland), Sirbu Ioan, Hillebrand Alexandra, Baciu Mihai </t>
  </si>
  <si>
    <t xml:space="preserve">Heleobia dobrogica (Grossu &amp; Negrea, 1989) (Gastropoda: Rissooidea: Cochliopidae) and the estimated time of its isolation in a continental analogue of hydrothermal vents. </t>
  </si>
  <si>
    <t xml:space="preserve">Collado G.A., Fuentealba C.G., Cazzaniga N.J., Valladares M.A. 2020. Assessing biodiversity within the range of Heleobia chimbaensis (Caenogastropoda: Cochliopidae) on the Atacama Desert coast. Systematics and Biodiversity, 18 (7), 708-719. </t>
  </si>
  <si>
    <t xml:space="preserve">https://www.tandfonline.com/doi/full/10.1080/14772000.2020.1783018, https://doi.org/10.1080/14772000.2020.1783018 </t>
  </si>
  <si>
    <t xml:space="preserve">Alvear D., Diaz P.H., Gibson J.R., Hutchins, B.T., Schwartz B., Perez K.E., 2020. Expanding the known ranges of the phreatic snails (Mollusca, Gastropoda, Cochliopidae) of Texas, USA. Freshwater Mollusk Biology and Conservation, 23: 1–17. </t>
  </si>
  <si>
    <t>file:///C:/Users/ASUS/AppData/Local/Temp/fmbc.v22i2.2020.1-17.pdf</t>
  </si>
  <si>
    <t>Falniowski Andrzej (Jagiellonian University, Krakow, Poland), Szarowska Magdalena (Jagiellonian University, Krakow, Poland), Glöer Peter (Biodiversity Research Laboratory, Hetlingen, Germany), Pešić Vladimir (University of Montenegro, Podgorica), Georgiev Dilian (University of Plovdiv, Bulgaria), Horsák Mihal (Masaryk University, Czech Republic), Sîrbu Ioan</t>
  </si>
  <si>
    <t>Radiation in Bythinella Moquin-Tandon, 1856 (Mollusca: Gastropoda: Rissooidea) in the Balkans. Folia Malacologica, 20, 1–10. doi:10.2478/v10125-012-0006-2, 2012.</t>
  </si>
  <si>
    <t>Raković M., Paunović M., Tomović J., Popović N., Csányi B., Jovanović M., Glöer P., Pešić V., 2020. Do Molluscs Assemblages Reflect River Typology: A Case Study of Montenegro. In: Pešić V., Paunović M., Kostianoy A. (eds) The Rivers of Montenegro. The Handbook of Environmental Chemistry, vol 93. Springer, Cham. https://doi.org/10.1007/698_2020_487</t>
  </si>
  <si>
    <t>https://link.springer.com/chapter/10.1007/698_2020_487</t>
  </si>
  <si>
    <t xml:space="preserve">Glöer Peter  (Biodiversity Research Laboratory, Hetlingen, Germany), Sîrbu Ioan </t>
  </si>
  <si>
    <t>Freshwater molluscs species new for the Romanian fauna</t>
  </si>
  <si>
    <t>Comunitățile de moluște acvatice din Dunăre, sectorul Baziaș-Orșova (Banat). 2004. Muzeul Bruckenthal -Studii și Comunicări -Științele Naturii, 29, pp. 107–136</t>
  </si>
  <si>
    <t>The freshwater molluscs from the Târnava Rivers Basin (Transylvania, Romania), Transylvanian Review of Systematical and Ecological Research, 2(1), pp. 51–60, 2005.</t>
  </si>
  <si>
    <t>Aspects concerning the distribution and ecology of the freshwater molluscs from the Romanian Inner Carpathian Basin’, Heldia, 6, pp. 133–152, 2005.</t>
  </si>
  <si>
    <t>The freshwater mollusca from Crișana (Criș Rivers Basin, Romania), Travaux du Muséum National d’Histoire Naturelle «Grigore Antipa», 49(1), pp. 13–28. 2006.</t>
  </si>
  <si>
    <t>Sîrbu Ioan, Sîrbu Monica.</t>
  </si>
  <si>
    <t>New data concerning the freshwater molluscs from the Romanian sector of Timiş River (Banat, Romania). Transylvanian Review of Systematical and Ecological Research, 15(1), pp. 89–108. doi: 10.2478/trser-2013-0035. 2013</t>
  </si>
  <si>
    <t>Falniowski Andrzej (Jagiellonian University, Krakow, Poland), Szarowska Magdalena (Jagiellonian University, Krakow, Poland), Sirbu Ioan</t>
  </si>
  <si>
    <t>Bythinella Moquin-Tandon, 1856 (Gastropoda: Rissooidea: Bythinellidae) in Romania: its morphology, with description of four new species</t>
  </si>
  <si>
    <t xml:space="preserve">Glöer, P., Reuselaars, R., 2020. Bythinella perivoliensis n. sp., replacement name for Bythinella radomani Glöer &amp; Reuselaars, 2020. Ecologica Montenegrina, 31: 45. </t>
  </si>
  <si>
    <t>https://www.biotaxa.org/em/article/view/em.2020.31.9, https://www.biotaxa.org/em/article/view/em.2020.31.9/61269</t>
  </si>
  <si>
    <t>Cameron Robert A.D. (University of Sheffield, UK), Pokryszko Beata M. (Wroclaw University, Poland), Horsák Michal (Masaryk University, Czech Republic), Sirbu Ioan, Gheoca  Voichița</t>
  </si>
  <si>
    <t>Forest snail faunas from Transylvania (Romania) and their relationship to the faunas of Central and Northern Europe.</t>
  </si>
  <si>
    <t>Zając K.S., Proćków M., Zając K., Stec D., Lachowska-Cierlik D., 2020. Phylogeography and potential glacial refugia of terrestrial gastropod Faustina faustina(Rossmässler, 1835) (Gastropoda: Eupulmonata:Helicidae) inferred from molecular data and species distribution models. Organisms Diversity &amp; Evolution (2020) 20: 747–762. https://doi.org/10.1007/s13127-020-00464-x</t>
  </si>
  <si>
    <t>https://link.springer.com/article/10.1007/s13127-020-00464-x</t>
  </si>
  <si>
    <t xml:space="preserve">Tsiamis, K., Gervasini, E., D’Amico, F., Deriu, I. (European Commission, Joint Research Centre – Directorate for Sustainable Resources, Water &amp; Marine Resources Unit, Ispra, Italy), Katsanevakis, S. (University of the Aegean, Department of Marine Sciences, University Hill, Mytilene 81100, Greece), Crocetta, F., Zenetos, A. (Hellenic Centre for Marine Research, Institute of Marine Biological Resources and Inland Waters, GR-19013, Anavyssos, Greece), Arianoutsou M. (National and Kapodistrian University of Athens, Department of Ecology and Systematics, Faculty of Biology, 15784, Greece), Backeljau, T. (Brussels &amp; University of Antwerp, Royal Belgian, Institute of Natural Sciences, Antwerp, Belgium), Bariche, M. (American University of Beirut, Department of Biology, Beirut 1107 2020, Lebanon), Bazos, I. (National and Kapodistrian University of Athens, Department of Ecology and Systematics, Faculty of Biology), Bertaccini, A. (Alma Mater Studiorum – University of Bologna, Department of Agricultural Sciences, Plant Pathology, 40127, Bologna, Italy), Brundu, G. (University of Sassari, Department of Agriculture, Viale Italia 39, 07100 Sassari, Italy), Carrete, M. (Universidad Pablo de Olavide, Department of Physical, Chemical and Natural Systems, Sevilla, Spain), Çinar, M.E. (Ege University, Faculty of Fisheries, 35100 Bornova, İzmir, Turkey),  Curto, G. (Plant Protection Service Emilia-Romagna Region, Nematology Laboratory, 40128 Bologna, Italy), Faasse, M. (eCOAST Marine Research, DOK41, Voltaweg11c, 4382 NG Vlissingen, and Naturalis Biodiversity Centre, P.O. Box 9517, 2300 RA Leiden, The Netherlands), Justine, J.L. (Institut de Systématique, Évolution, Biodiversité, ISYEB, UMR7205 CNRS, EPHE, MNHN, UPMC, Muséum National d’Histoire Naturelle, Sorbonne Universités, Paris, France), Király, G. (University of West Hungary, Institute of Silviculture and Forest Protection, 9400 Sopron, Ady E. u. 5, Hungary), Langer, M.R. (University of Bonn, Steinmann Institut, Bereich Paläontologie, Nussallee 8, 53115 Bonn, Germany), Levitt, Y. (Tel Aviv University, Department of Zoology, George S. Wise Faculty of Life Science, and The Steinhardt Museum of Natural History, Israel), Panov, V.E. (Regional Euro-Asian Biological Invasions Centre, PL 3, 00981 Helsinki, Finland), Piraino, S. (Università del Salento, Dipartimento di Scienze e Tecnologie Biologiche ed Ambientali, 73100 Lecce, Italy), Rabitsch, W. (Environment Agency Austria, Spittelauer Lände 5, 1090 Vienna, Austria), Roques, A. (INRA, UR 0633, Zoologie Forestière, 45075-Orléans, France),  Scalera, R. (IUCN Species Survival Commission Invasive Species Specialist Group (ISSG), 00100 Rome, Italy), Shenkar, N. (Tel Aviv University, Department of Zoology, George S. Wise Faculty of Life Science, and The Steinhardt Museum of Natural History, Israel), Sîrbu, I., Tricarico, E. (University of Florence, Department of Biology, 50125 Florence, Italy), Vannini, A. (University of Tuscia, Department for innovation in biological, agro-food and forest systems, Viterbo 01100, Italy), Vøllestad, L.A. (University of Oslo, Centre for Ecological and Evolutionary Synthesis, Department of Biosciences, PO Box 1066 Blindern, N-0316 Oslo, Norway), Zikos, A. (National and Kapodistrian University of Athens, Department of Ecology and Systematics, Faculty of Biology, 15784, Greece), Cardoso, A.C. (European Commission, Joint Research Centre – Directorate for Sustainable Resources, Water &amp; Marine Resources Unit, Ispra, Italy). </t>
  </si>
  <si>
    <t xml:space="preserve">The EASIN Editorial Board: quality assurance, exchange and sharing of alien species information in Europe </t>
  </si>
  <si>
    <t>Marzal A., Garcia-Longoria L. (2020) The Role of Malaria Parasites in Invasion Biology. In: Santiago-Alarcon D., Marzal A. (eds) Avian Malaria and Related Parasites in the Tropics. Springer, Cham. pp. 487-512. https://doi.org/10.1007/978-3-030-51633-8_15</t>
  </si>
  <si>
    <t>https://link.springer.com/chapter/10.1007/978-3-030-51633-8_15</t>
  </si>
  <si>
    <t>Bythinella Moquin-Tandon, 1856 (Gastropoda: Rissooidea: Bythinellidae) in Romania: species richness in a glacial refugium. Journal of Natural History, 43, 2955–2973, 2009.</t>
  </si>
  <si>
    <t>Jablonska A., Wrzesińska W., Zawal A., Pešić V., Grabowski M., 2020. Long‐term within‐basin isolation patterns, different conservation units, and interspecific mitochondrial DNA introgression in an amphipod endemic to the ancient Lake Skadar system, Balkan Peninsula. Freshwater Biology. 65. 209-225. 10.1111/ fwb.13414.</t>
  </si>
  <si>
    <t>https://www.researchgate.net/publication/336027366_Long-term_within-basin_isolation_patterns_different_conservation_units_and_interspecific_mitochondrial_DNA_introgression_in_an_amphipod_endemic_to_the_ancient_Lake_Skadar_system_Balkan_Peninsula</t>
  </si>
  <si>
    <t>Korábek o., Jurickova l., Petrusek a., 2020. Inferring the sources of postglacial range expansion in two large European land snails. Journal of Zoological Systematics and Evolutionary Research. 58. 944-956. 10.1111/jzs.12368.</t>
  </si>
  <si>
    <t>https://www.researchgate.net/publication/339203615_Inferring_the_sources_of_postglacial_range_expansion_in_two_large_European_land_snails/references</t>
  </si>
  <si>
    <t>Arconada B., Andrés J., Araujo R., 2020. Los tipos de Neritina valentina Graells, 1846 redescubiertos; The primary types of Neritina valentina Graells, 1846 rediscovered. Iberus 38: 1-9.</t>
  </si>
  <si>
    <t>https://www.researchgate.net/publication/342623884_Los_tipos_de_Neritina_valentina_Graells_1846_redescubiertos_The_primary_types_of_Neritina_valentina_Graells_1846_rediscovered#fullTextFileContent</t>
  </si>
  <si>
    <t>Olosutean H. (ULBS), Ilie D. (ULBS)</t>
  </si>
  <si>
    <t>Aquatic and semiaquatic Heteroptera from Aries rivier basin: methods in estimating biodiversity</t>
  </si>
  <si>
    <t>Dariusz Halabowski, Iga Lewin, Paweł Buczyński, Mariola Krodkiewska, Wojciech Płaska, Agnieszka Sowa &amp; Edyta Buczyńska - Impact of the Discharge of Salinised Coal Mine Waters on the Structure of the Macroinvertebrate Communities in an Urban River (Central Europe). 
Water, Air, &amp; Soil Pollution 231: 5, 2020</t>
  </si>
  <si>
    <t>https://link.springer.com/article/10.1007/s11270-019-4373-9</t>
  </si>
  <si>
    <t>Kar, Devashish; Khynriam, Dimos - ON A RECENT PIONEERING TAXONOMIC STUDY OF THE FISHES FROM RIVERS DIYUNG, VOMVADUNG, KHUALZANGVADUNG, TUIKOI AND MAHUR IN DIMA HASAO DISTRICT OF ASSAM (INDIA). Transylvanian Review of Systematical and Ecological Research; Sibiu Vol. 22, Iss. 3,  (2020): 83-106</t>
  </si>
  <si>
    <t>http://stiinte.ulbsibiu.ro/trser/trser22/_83-106_.pdf</t>
  </si>
  <si>
    <t>KAR, Devashish; KHYNRIAM, Dimos; DAS, Bubul; DAS, Satyajit - A RECENT TAXONOMIC STUDY OF THE FISH FROM THE JINAM RIVER IN DIMA HASAO BIODIVERSITY HOTSPOT REGION OF ASSAM (INDIA). Transylvanian Review of Systematical &amp; Ecological Research . 2020, Vol. 22 Issue 2, p87-102</t>
  </si>
  <si>
    <t>http://stiinte.ulbsibiu.ro/trser/trser22/_87-102.pdf</t>
  </si>
  <si>
    <t>Victor Wepener - Statement from world aquatic scientific societies on the need to take urgent action against human-caused climate change, based on scientific evidence. African Journal of Aquatic Science 45 (4): 383-385, 2020</t>
  </si>
  <si>
    <t>https://www.tandfonline.com/doi/abs/10.2989/16085914.2020.1824388</t>
  </si>
  <si>
    <t>Are semi-aquatic bugs (Heteroptera: Nepomorpha) indicators of hydrological stability of permanent ponds?</t>
  </si>
  <si>
    <t xml:space="preserve">Gea H.van der Leea, Camille Desjonquèresbc, Jérôme Sueurc Michiel, H.S. Kraaka, Piet F.M. Verdonschotad - Freshwater ecoacoustics: Listening to the ecological status of multi-stressed lowland waters. Ecological Indicators 113: 106252, 2020 
</t>
  </si>
  <si>
    <t>https://www.sciencedirect.com/science/article/abs/pii/S1470160X20301898</t>
  </si>
  <si>
    <t xml:space="preserve">Nubia França da Silva Giehl, Helena Soares Ramos Cabette, Karina Dias-Silva, Leandro Juen, Felipe Ferraz Figueiredo Moreira, Lourivaldo Amâncio de Castro, Victor Rennan Santos Ferreira &amp; Joana Darc Batista - Variation in the diversity of semiaquatic bugs (Insecta: Heteroptera: Gerromorpha) in altered and preserved veredas. Hydrobiologia 847: 3497–3510, 2020.
</t>
  </si>
  <si>
    <t>https://link.springer.com/article/10.1007/s10750-020-04364-1</t>
  </si>
  <si>
    <t xml:space="preserve">van der Lee, G. H. - Organisms make ecosystems function: Identifying functional indicators of anthropogenic stress in aquatic ecosystems. University of Amsterdam, 2020
</t>
  </si>
  <si>
    <t>https://pure.uva.nl/ws/files/50622781/Back_matter.pdf</t>
  </si>
  <si>
    <t>Nastasia J. Cozma, Csaba F. Vad, Zsófia Horváth, Béla Kiss, Zoltán Müller,Vivien B. Viski &amp; Szabolcs Lengyel - Extreme weather drives spatial and temporal variation in water bug (Heteroptera: Gerromorpha, Nepomorpha) assemblages in soda pans in Hungary Inland Waters 10 (3): 397-408, 2020</t>
  </si>
  <si>
    <t>https://www.tandfonline.com/doi/abs/10.1080/20442041.2020.1765713</t>
  </si>
  <si>
    <t>Olosutean H. (ULBS)</t>
  </si>
  <si>
    <t>Methods for modeling ecosystem services: a review</t>
  </si>
  <si>
    <t xml:space="preserve">Priscila Ikematsu, José Alberto Quintanilha - A REVIEW OF ECOSYSTEMS SERVICES TRADE-OFFS, SYNERGIES AND SCENARIOS MODELLING FOR POLICY DEVELOPMENT SUPPORT. Desenvolvimento e meio ambiente 54: 518-536
</t>
  </si>
  <si>
    <t>https://revistas.ufpr.br/made/article/view/72871/42610</t>
  </si>
  <si>
    <t>Gavril Marius Berchi (UBB), Fabio Cianferoni, Zoltán Csabai, Jakob Damgaard, Horea Olosutean (ULBS), Daniela Minodora Ilie (ULBS), Pál Boda, Petr Kment</t>
  </si>
  <si>
    <t xml:space="preserve"> Water striders (Heteroptera: Gerromorpha: Gerridae) of Romania with an update on the distribution of Gerris gibbifer and G. maculatus in southeastern Europe</t>
  </si>
  <si>
    <t>Gülten Yazici - Overview of the Zoogeographical Distribution of Aquatic and Semi-Aquatic Heteroptera (Hemiptera) in Turkey. Journal of Insect Biodiversity and Systematics 6(2): 135-155, 2020</t>
  </si>
  <si>
    <t>https://jibs.modares.ac.ir/article-36-38492-en.html</t>
  </si>
  <si>
    <t>M. Răcuciu (ULBS), Horea Olosutean (ULBS)</t>
  </si>
  <si>
    <t>Magnetic environmental pollution: Experimental simulation of engineered magnetic nanoparticles impact on zea mays vegetal embryos</t>
  </si>
  <si>
    <t>Song-Fang Han, Wenbiao Jin, Renjie Tu, Shu-Hong Gao &amp; Xu Zhou - Microalgae harvesting by magnetic flocculation for biodiesel production: current status and potential 
World Journal of Microbiology and Biotechnology 36: 105, 2020</t>
  </si>
  <si>
    <t>https://link.springer.com/article/10.1007/s11274-020-02884-5</t>
  </si>
  <si>
    <t>Stoica, Florina, Gabriela Râpeanu, Oana Viorela Nistor, Elena Enachi, Nicoleta Stănciuc, Claudia Mureșan, and Gabriela Elena Bahrim. “Recovery of Bioactive Compounds from Red Onion Skins Using Conventional Solvent Extraction and Microwave Assisted Extraction”. The Annals of the University Dunarea De Jos of Galati. Fascicle VI - Food Technology 44 (2): 104-26, 2020</t>
  </si>
  <si>
    <t>https://www.gup.ugal.ro/ugaljournals/index.php/food/article/view/4105</t>
  </si>
  <si>
    <t>Olosutean, H. (ULBS), Perju, M. (ULBS) &amp; Bungiac, S. (ULBS)</t>
  </si>
  <si>
    <t>Are aquatic and semiaquatic true bugs (Hemiptera: Nepomorpha; Gerromorpha) distinct aquatic communities? A case study in homogeneous habitats</t>
  </si>
  <si>
    <t xml:space="preserve"> Ilie D. (ULBS), Olosutean H. (ULBS)</t>
  </si>
  <si>
    <t>Halabowski, D., Lewin, I., Buczyński, P.,Krodkiewska  M., Płaska W.,  Sowa A. &amp; Buczyńska  E. - Impact of the Discharge of Salinised Coal Mine Waters on the Structure of the Macroinvertebrate Communities in an Urban River (Central Europe). Water, Air, &amp; Soil Pollution 231, 5, 2020</t>
  </si>
  <si>
    <t>Maria Lucia Mureşan (ULBS), Ilioara Oniga (ULBS), Cecilia Georgescu(ULBS), Ramona Paltinean(ULBS), FELICIA Gligor(ULBS), MIHAI TUDOR Crăciunaş(ULBS), RADU Oprean(ULBS)</t>
  </si>
  <si>
    <t>Botanical and phytochemical studies on Tanacetum vulgare L. from Transylvania</t>
  </si>
  <si>
    <t>Journal of Agronomy, Technology and Engineering Management</t>
  </si>
  <si>
    <t>http://www.fimek.edu.rs/downloads/casopisi/jatem/issue/v3_3/01-Acimovic_and_Puvaca_3(3)2020_416-422.pdf</t>
  </si>
  <si>
    <t>DOAJ, Google Scholar, Scopus, Serial Solutions, ISI.</t>
  </si>
  <si>
    <t>Crăciunaș Mihai</t>
  </si>
  <si>
    <r>
      <rPr>
        <rFont val="Arial"/>
        <color theme="1"/>
        <sz val="10.0"/>
      </rPr>
      <t>Fluorescence of Living Plant Cells for Phytomedicine Preparations</t>
    </r>
    <r>
      <rPr>
        <rFont val="Arial"/>
        <color rgb="FF333333"/>
        <sz val="10.0"/>
      </rPr>
      <t>. CRC Press.</t>
    </r>
  </si>
  <si>
    <t>https://books.google.ro/books?hl=ro&amp;lr=&amp;id=r5XnDwAAQBAJ&amp;oi=fnd&amp;pg=PT6&amp;ots=b30nYIAOD1&amp;sig=KHlu4vfFz8it9AowhSQqdloLXs4&amp;redir_esc=y#v=onepage&amp;q&amp;f=false</t>
  </si>
  <si>
    <t>Bănărescu P. N. (Academia Romana), Bănăduc D. (ULBS)</t>
  </si>
  <si>
    <t>Habitats Directive (92/43/EEC) Fish species (Osteichthyes) on the Romanian territory</t>
  </si>
  <si>
    <t>Karol Hensel, Alochtónne druhy rýb vo vodách Slovenska, Rybomil 3 (1), 5-40 (2020)</t>
  </si>
  <si>
    <t>Anastasiu P. (Univ. Buc.), Preda C. (Univ. Constanta), Bănăduc D. (ULBS), and Cogălniceanu D. (Univ. Constanta)</t>
  </si>
  <si>
    <t>Alien Species of EU Concern in Romania</t>
  </si>
  <si>
    <t>Katarina Zorić Ana Atanacković Jelena Tomović Božica Vasiljević Momir Paunović, Diversity of Alien Macroinvertebrate Species in Serbian Waters, Water</t>
  </si>
  <si>
    <t>https://www.mdpi.com/2073-4441/12/12/3521</t>
  </si>
  <si>
    <t>Gabriela Staicu (Univ. Ecologica Buc.), Bănăduc Doru (ULBS), Nicolae Găldean (Univ. Ecologica Buc)</t>
  </si>
  <si>
    <t>The structure of some benthic macroinvertebrates and fishes communities in the Vişeu Watershed, Maramureş, Romania</t>
  </si>
  <si>
    <t>Mohammad Gholizadeh Mohammad Zibaei, Evaluation of Fish Farm Effluent Contamination Using Bio-Indicators Based on Macroinvertebrate Communities, Turkish Journal of Fisheries and Aquatic Sciences</t>
  </si>
  <si>
    <t>https://apps-webofknowledge-com.am.e-nformation.ro/full_record.do?product=UA&amp;search_mode=GeneralSearch&amp;qid=16&amp;SID=E3UnjP2yYsCRtGghDlC&amp;page=1&amp;doc=1</t>
  </si>
  <si>
    <t>https://www.proquest.com/openview/38dc3ca84ab7d136c225c29053a791a8/1?pq-origsite=gscholar&amp;cbl=54813</t>
  </si>
  <si>
    <t xml:space="preserve">FSTI2 </t>
  </si>
  <si>
    <t>Olga Olkhovych, Natalya Taran, 
Svitlana Hrechyshkina and Mykola Musienko, Influence of alien species Pistia stratiotes L., 1753
on representative species of genus Salvinia in Ukraine, Transylvanian Review of Systematical and Ecological Research</t>
  </si>
  <si>
    <t>http://stiinte.ulbsibiu.ro/trser/trser22/43-56.pdf</t>
  </si>
  <si>
    <t>Devashish Kar, and Dimos Khynriam, On a recent pioneering taxonomic study of the fishes from rivers Diyung, Vomvadung, Khualzangvadung,
Tuikoi and Mahur in Dima Hasao District of Assam, Transylvanian Review of Systematical and Ecological Research</t>
  </si>
  <si>
    <t>https://www.proquest.com/docview/2483102406/fulltextPDF/AC65F75292E04264PQ/1?accountid=8083</t>
  </si>
  <si>
    <t xml:space="preserve"> LAȚIU C.,  COCAN D.,, Uiuiu P.,  Matei M. C.,  Ihuţ A.,  Nicula S. A., Laţiu I., Constantinescu R., Mireşan V., The influence of damming on the distribution of brown trout Salmo trutta Linnaeus, 1758, and european grayiling Thymallus thymallus Linnaeus, 1758 (Pisces: Salmonidae)
from Someşul Cald River, Scientific Papers. Series D. Animal Science.</t>
  </si>
  <si>
    <t>http://animalsciencejournal.usamv.ro/pdf/2020/issue_2/Art82.pdf</t>
  </si>
  <si>
    <t>Urziceanu, Mihaela; Camen-Comanescu, Petronela ; Nagoda, Eugenia; Raicu, Maria; Sirbu, Ioana-Minodora; UPDATED LIST OF NON-NATIVE ORNAMENTAL PLANTS IN ROMANIA, Contributii Botanice  Volume: ‏ 55</t>
  </si>
  <si>
    <t>https://apps-webofknowledge-com.am.e-nformation.ro/full_record.do?product=UA&amp;search_mode=CitingArticles&amp;qid=16&amp;SID=D4rwKys13aJZdDHPWy4&amp;page=1&amp;doc=3</t>
  </si>
  <si>
    <r>
      <rPr>
        <rFont val="Arial Narrow"/>
        <color rgb="FF333333"/>
        <sz val="10.0"/>
      </rPr>
      <t>Environmental aspects of implementation of micro hydropower plants—a short revie</t>
    </r>
    <r>
      <rPr>
        <rFont val="Georgia"/>
        <color rgb="FF333333"/>
        <sz val="10.0"/>
      </rPr>
      <t>w</t>
    </r>
  </si>
  <si>
    <t>Azra TanovićEmail authorEdin KasamovićHajrudin Džafo,  An Overview of Research Irregularities Regarding Water Regimes and Environmental Effects in the Design of Small Hydropower Plants in Bosnia and Herzegovina,  Advanced Technologies, Systems, and Applications</t>
  </si>
  <si>
    <t xml:space="preserve">Daniela Minodora Ilie (ULBS), Horea Olosutean (ULBS), </t>
  </si>
  <si>
    <t>New methods in estimating biodiversity: a case study on aquatic and semi aquatic Heteroptera in the Arieș River Basin (Romania)</t>
  </si>
  <si>
    <t>Halabowski, D., Lewin, I., Buczyński, P. et al. Impact of the Discharge of Salinised Coal Mine Waters on the Structure of the Macroinvertebrate Communities in an Urban River (Central Europe). Water, Air, &amp; Soil Pollution 231, 5 (2020)</t>
  </si>
  <si>
    <t>https://link.springer.com/article/10.1007/s11270-019-4373-9#citeas</t>
  </si>
  <si>
    <t>Ilie Daniela</t>
  </si>
  <si>
    <t>Daniela Minodora Ilie (ULBS), Horea Olosutean (ULBS)</t>
  </si>
  <si>
    <t>Aquatic and semi aquatic Heteroptera communities from South-East Transylvanian small rivers</t>
  </si>
  <si>
    <t>Bozóki Tamás, Változások a hazai vízi és vízfelszíni poloskafaunában az első fajlistáktól napjainkig, Környezettan (BSc), III. évf. Faunisztika tagozat, különdíj Témavezetők: dr. Boda Pál tudományos munkatárs, MTA ÖK DKI ; Korompainé Szitta Emese tanársegéd</t>
  </si>
  <si>
    <t>http://publikacio.uni-eszterhazy.hu/6290/1/9_48_Boz%C3%B3ki.pdf</t>
  </si>
  <si>
    <t>Horea Olosutean (ULBS), Daniela Minodora Ilie (ULBS)</t>
  </si>
  <si>
    <t>Gea H.van der Leea, Camille Desjonquères, Jérôme Sueur, Michiel H.S.Kraak, Piet F.M.Verdonschot, Freshwater ecoacoustics: Listening to the ecological status of multi-stressed lowland waters, Ecological Indicators, Volume 113, June 2020, 106252</t>
  </si>
  <si>
    <t>https://www.sciencedirect.com/science/article/pii/S1470160X20301898</t>
  </si>
  <si>
    <t>Giehl, N.F.S., Cabette, H.S.R., Dias-Silva, K. et al. Variation in the diversity of semiaquatic bugs (Insecta: Heteroptera: Gerromorpha) in altered and preserved veredas. Hydrobiologia 847, 3497–3510 (2020). https://doi.org/10.1007/s10750-020-04364-1</t>
  </si>
  <si>
    <t>G.H. van der Lee, Organisms make ecosystems function. Identifying functional indicators of anthropogenic stress in aquatic ecosystems, 2020, Number of pages 222, ISBN 9789491407864, PhD thesis, Faculty of Science (FNWI)</t>
  </si>
  <si>
    <t>https://dare.uva.nl/search?identifier=ed3d7d0f-2e38-4e5b-bb7e-947128dcea13</t>
  </si>
  <si>
    <t xml:space="preserve"> PhD thesis</t>
  </si>
  <si>
    <t>Nastasia J. Cozma, Csaba F. Vad, Zsófia Horváth, Béla Kiss, Zoltán Müller, Vivien B. Viski &amp;Szabolcs Lengyel, Extreme weather drives spatial and temporal variation in water bug (Heteroptera: Gerromorpha, Nepomorpha) assemblages in soda pans in Hungary, Inland Waters, Volume 10, 2020, Issue 3</t>
  </si>
  <si>
    <t>GAVRIL MARIUS BERCHI (Babeş-Bolyai University), FABIO CIANFERONI (Natural History Museum of the University of Florence), ZOLTÁN CSABAI (University of Pécs), JAKOB DAMGAARD (Zoological Museum, Natural History Museum of Denmark), HOREA OLOSUTEAN (ULBS), DANIELA MINODORA ILIE (ULBS), PÁL BODA (MTA Centre for Ecological Research, Danube Research Institute, Debrecen), PETR KMENT (Department of Entomology, National Museum, Prague)</t>
  </si>
  <si>
    <t>Water striders (Heteroptera: Gerromorpha: Gerridae) of Romania with an update on the distribution of Gerris gibbifer and G. maculatus in southeastern Europe</t>
  </si>
  <si>
    <t>Gülten Yazici, Overview of the Zoogeographical Distribution of Aquatic and Semi-Aquatic Heteroptera (Hemiptera) in Turkey, Journal of Insect Biodiversity and Systematics, 06(2): 135–155</t>
  </si>
  <si>
    <t>Costea, M., &amp; Tăuşan, I. (ULBS)</t>
  </si>
  <si>
    <r>
      <rPr>
        <rFont val="Arial"/>
        <color theme="1"/>
        <sz val="10.0"/>
      </rPr>
      <t>Costea, M., &amp; Tăuşan, I. (2017). Land degradation a matter of attitude? A case study from southern Transylvania (Romania).</t>
    </r>
    <r>
      <rPr>
        <rFont val="Arial Narrow"/>
        <i/>
        <color rgb="FF333333"/>
        <sz val="10.0"/>
      </rPr>
      <t>Journal of Environmental Planning and Management</t>
    </r>
    <r>
      <rPr>
        <rFont val="Arial Narrow"/>
        <color rgb="FF333333"/>
        <sz val="10.0"/>
      </rPr>
      <t>, </t>
    </r>
    <r>
      <rPr>
        <rFont val="Arial Narrow"/>
        <i/>
        <color rgb="FF333333"/>
        <sz val="10.0"/>
      </rPr>
      <t>60</t>
    </r>
    <r>
      <rPr>
        <rFont val="Arial Narrow"/>
        <color rgb="FF333333"/>
        <sz val="10.0"/>
      </rPr>
      <t>(5), 821-841.</t>
    </r>
  </si>
  <si>
    <r>
      <rPr>
        <rFont val="Arial"/>
        <color theme="1"/>
        <sz val="10.0"/>
      </rPr>
      <t>Prăvălie, R., Patriche, C., Tişcovschi, A., Dumitraşcu, M., Săvulescu, I., Sîrodoev, I., &amp; Bandoc, G. (2020). Recent spatio-temporal changes of land sensitivity to degradation in Romania due to climate change and human activities: An approach based on multiple environmental quality indicators.</t>
    </r>
    <r>
      <rPr>
        <rFont val="Arial Narrow"/>
        <i/>
        <color rgb="FF000000"/>
        <sz val="10.0"/>
      </rPr>
      <t>Ecological Indicators</t>
    </r>
    <r>
      <rPr>
        <rFont val="Arial Narrow"/>
        <color rgb="FF000000"/>
        <sz val="10.0"/>
      </rPr>
      <t>, </t>
    </r>
    <r>
      <rPr>
        <rFont val="Arial Narrow"/>
        <i/>
        <color rgb="FF000000"/>
        <sz val="10.0"/>
      </rPr>
      <t>118</t>
    </r>
    <r>
      <rPr>
        <rFont val="Arial Narrow"/>
        <color rgb="FF000000"/>
        <sz val="10.0"/>
      </rPr>
      <t>, 106755.</t>
    </r>
  </si>
  <si>
    <t>https://www.sciencedirect.com/journal/ecological-indicators</t>
  </si>
  <si>
    <t>Costea Marioara</t>
  </si>
  <si>
    <t>Costea, M. (ULBS),  Lengyel, E. (ULBS), Stegăruş, D. (ICSI Rm.Vâlcea), Rusan, N.(CMR Transilvania Sud, Sibiu), &amp; Tăuşan, I. (ULBS)</t>
  </si>
  <si>
    <r>
      <rPr>
        <rFont val="Arial"/>
        <color theme="1"/>
        <sz val="10.0"/>
      </rPr>
      <t>Costea, M., Lengyel, E., Stegăruş, D., Rusan, N., &amp; Tăuşan, I. (2019). Assessment of climatic conditions as driving factors of wine aromatic compounds: a case study from Central Romania. </t>
    </r>
    <r>
      <rPr>
        <rFont val="Arial Narrow"/>
        <i/>
        <color rgb="FF333333"/>
        <sz val="10.0"/>
      </rPr>
      <t>Theoretical and Applied Climatology</t>
    </r>
    <r>
      <rPr>
        <rFont val="Arial Narrow"/>
        <color rgb="FF333333"/>
        <sz val="10.0"/>
      </rPr>
      <t>, </t>
    </r>
    <r>
      <rPr>
        <rFont val="Arial Narrow"/>
        <i/>
        <color rgb="FF333333"/>
        <sz val="10.0"/>
      </rPr>
      <t>137</t>
    </r>
    <r>
      <rPr>
        <rFont val="Arial Narrow"/>
        <color rgb="FF333333"/>
        <sz val="10.0"/>
      </rPr>
      <t>(1-2), 239-254.</t>
    </r>
  </si>
  <si>
    <r>
      <rPr>
        <rFont val="Arial"/>
        <color theme="1"/>
        <sz val="10.0"/>
      </rPr>
      <t>Potopová, V., Trnka, M., Hamouz, P., Soukup, J., &amp; Castraveț, T. (2020). Statistical modelling of drought-related yield losses using soil moisture-vegetation remote sensing and multiscalar indices in the south-eastern Europe. </t>
    </r>
    <r>
      <rPr>
        <rFont val="Arial Narrow"/>
        <i/>
        <color rgb="FF333333"/>
        <sz val="10.0"/>
      </rPr>
      <t>Agricultural Water Management</t>
    </r>
    <r>
      <rPr>
        <rFont val="Arial Narrow"/>
        <color rgb="FF333333"/>
        <sz val="10.0"/>
      </rPr>
      <t>, </t>
    </r>
    <r>
      <rPr>
        <rFont val="Arial Narrow"/>
        <i/>
        <color rgb="FF333333"/>
        <sz val="10.0"/>
      </rPr>
      <t>236</t>
    </r>
    <r>
      <rPr>
        <rFont val="Arial Narrow"/>
        <color rgb="FF333333"/>
        <sz val="10.0"/>
      </rPr>
      <t>, 106168.</t>
    </r>
  </si>
  <si>
    <t>https://www.sciencedirect.com/science/article/abs/pii/S0378377420303656</t>
  </si>
  <si>
    <r>
      <rPr>
        <rFont val="Arial"/>
        <color theme="1"/>
        <sz val="10.0"/>
      </rPr>
      <t>Costea, M., Lengyel, E., Stegăruş, D., Rusan, N., &amp; Tăuşan, I. (2019). Assessment of climatic conditions as driving factors of wine aromatic compounds: a case study from Central Romania. </t>
    </r>
    <r>
      <rPr>
        <rFont val="Arial Narrow"/>
        <i/>
        <color rgb="FF333333"/>
        <sz val="10.0"/>
      </rPr>
      <t>Theoretical and Applied Climatology</t>
    </r>
    <r>
      <rPr>
        <rFont val="Arial Narrow"/>
        <color rgb="FF333333"/>
        <sz val="10.0"/>
      </rPr>
      <t>, </t>
    </r>
    <r>
      <rPr>
        <rFont val="Arial Narrow"/>
        <i/>
        <color rgb="FF333333"/>
        <sz val="10.0"/>
      </rPr>
      <t>137</t>
    </r>
    <r>
      <rPr>
        <rFont val="Arial Narrow"/>
        <color rgb="FF333333"/>
        <sz val="10.0"/>
      </rPr>
      <t>(1-2), 239-254.</t>
    </r>
  </si>
  <si>
    <r>
      <rPr>
        <rFont val="Arial"/>
        <color theme="1"/>
        <sz val="10.0"/>
      </rPr>
      <t>Dai, Z., Kuang, Y., Yao, X., Bai, H., Li, S., &amp; Wu, B. TERROIR EFFECTS ON WINE AROMATIC METABOLOMICS IN THE EASTERN FOOT OF HELAN MOUNTAIN, NINGXIA, CHINA., XIII International Terroir Congress, 17-18 November 2020, Virtual Congress, Adelaide, Australia.</t>
    </r>
    <r>
      <rPr>
        <rFont val="Arial Narrow"/>
        <color rgb="FF000000"/>
        <sz val="10.0"/>
      </rPr>
      <t xml:space="preserve"> https://winetitles.com.au/wide/xiii-international-terroir-congress/</t>
    </r>
  </si>
  <si>
    <t>https://static1.squarespace.com/static/5f224ff6d05f9649ebb232ee/t/5f9fe64723873844cebae299/1604314700444/Dai+et+al_ITC2020_FO.pdf</t>
  </si>
  <si>
    <t>Gheoca, V., &amp; Costea, M. (ULBS)</t>
  </si>
  <si>
    <r>
      <rPr>
        <rFont val="Arial"/>
        <color theme="1"/>
        <sz val="10.0"/>
      </rPr>
      <t>Gheoca, V., &amp; Costea, M. (2013). Land snails vulnerability to climatic conditions variation-the case of two species Fruticicola fruticum Müller and Helix pomatia Linnaeus. In </t>
    </r>
    <r>
      <rPr>
        <rFont val="Arial Narrow"/>
        <i/>
        <color rgb="FF333333"/>
        <sz val="10.0"/>
      </rPr>
      <t>Proc. 11th Int. Conf. on Energy, Ecosystems and Development</t>
    </r>
    <r>
      <rPr>
        <rFont val="Arial Narrow"/>
        <color rgb="FF333333"/>
        <sz val="10.0"/>
      </rPr>
      <t> (pp. 150-155).</t>
    </r>
  </si>
  <si>
    <r>
      <rPr>
        <rFont val="Arial"/>
        <color theme="1"/>
        <sz val="10.0"/>
      </rPr>
      <t>KHIDR, E. K., HASSAN, N. N., &amp; SALAM, D. A. A.-. (2020). NANO-TREATMENT CONTROLS INFESTATION OF CROP PLANTATIONS by Eobania vermiculata (MÜLLER) AND Monacha obstructa (PFEIFFER) LAND SNAILS. </t>
    </r>
    <r>
      <rPr>
        <rFont val="Arial Narrow"/>
        <i/>
        <color rgb="FF000000"/>
        <sz val="10.0"/>
      </rPr>
      <t>UTTAR PRADESH JOURNAL OF ZOOLOGY</t>
    </r>
    <r>
      <rPr>
        <rFont val="Arial Narrow"/>
        <color rgb="FF000000"/>
        <sz val="10.0"/>
      </rPr>
      <t>, </t>
    </r>
    <r>
      <rPr>
        <rFont val="Arial Narrow"/>
        <i/>
        <color rgb="FF000000"/>
        <sz val="10.0"/>
      </rPr>
      <t>41</t>
    </r>
    <r>
      <rPr>
        <rFont val="Arial Narrow"/>
        <color rgb="FF000000"/>
        <sz val="10.0"/>
      </rPr>
      <t>(16), 35-42</t>
    </r>
  </si>
  <si>
    <t>https://www.mbiimph.com/index.php/UPJOZ/article/view/1701</t>
  </si>
  <si>
    <t>Costea, M. (ULBS)</t>
  </si>
  <si>
    <r>
      <rPr>
        <rFont val="Arial"/>
        <color theme="1"/>
        <sz val="10.0"/>
      </rPr>
      <t>Costea, M. (2018). Impact of floodplain gravel mining on landforms and processes: a study case in Orlat gravel pit (Romania). </t>
    </r>
    <r>
      <rPr>
        <rFont val="Arial Narrow"/>
        <i/>
        <color rgb="FF333333"/>
        <sz val="10.0"/>
      </rPr>
      <t>Environmental Earth Sciences</t>
    </r>
    <r>
      <rPr>
        <rFont val="Arial Narrow"/>
        <color rgb="FF333333"/>
        <sz val="10.0"/>
      </rPr>
      <t>, </t>
    </r>
    <r>
      <rPr>
        <rFont val="Arial Narrow"/>
        <i/>
        <color rgb="FF333333"/>
        <sz val="10.0"/>
      </rPr>
      <t>77</t>
    </r>
    <r>
      <rPr>
        <rFont val="Arial Narrow"/>
        <color rgb="FF333333"/>
        <sz val="10.0"/>
      </rPr>
      <t>(4), 119.</t>
    </r>
  </si>
  <si>
    <t>Schneider, P., Oswald, K. D., Riedel, W., Le Hung, A., Meyer, A., Nolivos, I., &amp; Dominguez-Granda, L. (2020). Best Practice for Responsible Small Scale Aggregates Mining in Developing Countries. In  International Business, Trade and Institutional Sustainability (pp. 529-553). Springer, Cham. (WoS) https://link.springer.com/chapter/10.1007%2F978-3-030-26759-9_31</t>
  </si>
  <si>
    <t>https://link.springer.com/chapter/10.1007/978-3-030-26759-9_31</t>
  </si>
  <si>
    <r>
      <rPr>
        <rFont val="Arial"/>
        <color theme="1"/>
        <sz val="10.0"/>
      </rPr>
      <t>Costea, M. (2018). Impact of floodplain gravel mining on landforms and processes: a study case in Orlat gravel pit (Romania). </t>
    </r>
    <r>
      <rPr>
        <rFont val="Arial Narrow"/>
        <i/>
        <color rgb="FF333333"/>
        <sz val="10.0"/>
      </rPr>
      <t>Environmental Earth Sciences</t>
    </r>
    <r>
      <rPr>
        <rFont val="Arial Narrow"/>
        <color rgb="FF333333"/>
        <sz val="10.0"/>
      </rPr>
      <t>, </t>
    </r>
    <r>
      <rPr>
        <rFont val="Arial Narrow"/>
        <i/>
        <color rgb="FF333333"/>
        <sz val="10.0"/>
      </rPr>
      <t>77</t>
    </r>
    <r>
      <rPr>
        <rFont val="Arial Narrow"/>
        <color rgb="FF333333"/>
        <sz val="10.0"/>
      </rPr>
      <t>(4), 119.</t>
    </r>
  </si>
  <si>
    <r>
      <rPr>
        <rFont val="Arial"/>
        <color theme="1"/>
        <sz val="10.0"/>
      </rPr>
      <t>Jianwei Li, Xintian Li,Changyou Liu,Xiangye Wu (2020),</t>
    </r>
    <r>
      <rPr>
        <rFont val="Arial Narrow"/>
        <b/>
        <color rgb="FF000000"/>
        <sz val="10.0"/>
      </rPr>
      <t xml:space="preserve"> </t>
    </r>
    <r>
      <rPr>
        <rFont val="Arial Narrow"/>
        <color rgb="FF000000"/>
        <sz val="10.0"/>
      </rPr>
      <t>Dynamic Changes in Surface Damage Induced by High-Intensity Mining of Shallow, Thick Coal Seams in Gully Areas, Advances in Civil Engineering,</t>
    </r>
    <r>
      <rPr>
        <rFont val="Arial Narrow"/>
        <b/>
        <color rgb="FF000000"/>
        <sz val="10.0"/>
      </rPr>
      <t xml:space="preserve"> </t>
    </r>
    <r>
      <rPr>
        <rFont val="Arial Narrow"/>
        <color rgb="FF000000"/>
        <sz val="10.0"/>
      </rPr>
      <t>Article ID 5151246</t>
    </r>
    <r>
      <rPr>
        <rFont val="Arial Narrow"/>
        <b/>
        <color rgb="FF000000"/>
        <sz val="10.0"/>
      </rPr>
      <t xml:space="preserve"> </t>
    </r>
    <r>
      <rPr>
        <rFont val="Arial Narrow"/>
        <color rgb="FF90713A"/>
        <sz val="10.0"/>
      </rPr>
      <t>https://doi.org/10.1155/2020/5151246</t>
    </r>
  </si>
  <si>
    <t>https://www.hindawi.com/journals/ace/about/</t>
  </si>
  <si>
    <r>
      <rPr>
        <rFont val="Arial"/>
        <color theme="1"/>
        <sz val="10.0"/>
      </rPr>
      <t>Costea, M. (2018). Impact of floodplain gravel mining on landforms and processes: a study case in Orlat gravel pit (Romania). </t>
    </r>
    <r>
      <rPr>
        <rFont val="Arial Narrow"/>
        <i/>
        <color rgb="FF333333"/>
        <sz val="10.0"/>
      </rPr>
      <t>Environmental Earth Sciences</t>
    </r>
    <r>
      <rPr>
        <rFont val="Arial Narrow"/>
        <color rgb="FF333333"/>
        <sz val="10.0"/>
      </rPr>
      <t>, </t>
    </r>
    <r>
      <rPr>
        <rFont val="Arial Narrow"/>
        <i/>
        <color rgb="FF333333"/>
        <sz val="10.0"/>
      </rPr>
      <t>77</t>
    </r>
    <r>
      <rPr>
        <rFont val="Arial Narrow"/>
        <color rgb="FF333333"/>
        <sz val="10.0"/>
      </rPr>
      <t>(4), 119.</t>
    </r>
  </si>
  <si>
    <t>Bhattacharya, R.K., Das Chatterjee, N. &amp; Das, K. Impact of instream sand mining on habitat destruction or transformation using coupling models of HSI and MLR. Spatial Information Reearch. 28, 67–85 (2020). https://doi.org/10.1007/s41324-019-00271-3</t>
  </si>
  <si>
    <t>https://link.springer.com/article/10.1007/s41324-019-00271-3</t>
  </si>
  <si>
    <t>Costea, M (ULBS)</t>
  </si>
  <si>
    <r>
      <rPr>
        <rFont val="Arial"/>
        <color theme="1"/>
        <sz val="10.0"/>
      </rPr>
      <t>Costea, M. (2012). Using the Fournier indexes in estimating rainfall erosivity. Case study-the Secasul Mare Basin. </t>
    </r>
    <r>
      <rPr>
        <rFont val="Arial Narrow"/>
        <i/>
        <color rgb="FF333333"/>
        <sz val="10.0"/>
      </rPr>
      <t>Aerul si Apa. Componente ale Mediului</t>
    </r>
    <r>
      <rPr>
        <rFont val="Arial Narrow"/>
        <color rgb="FF333333"/>
        <sz val="10.0"/>
      </rPr>
      <t>, 313-320.</t>
    </r>
  </si>
  <si>
    <r>
      <rPr>
        <rFont val="Arial"/>
        <color theme="1"/>
        <sz val="10.0"/>
      </rPr>
      <t>Toosi, A. S., Doulabian, S., Tousi, E. G., Calbimonte, G. H., &amp; Alaghmand, S. (2020). Large-scale flood hazard assessment under climate change: A case study. </t>
    </r>
    <r>
      <rPr>
        <rFont val="Arial Narrow"/>
        <i/>
        <color rgb="FF333333"/>
        <sz val="10.0"/>
      </rPr>
      <t>Ecological Engineering</t>
    </r>
    <r>
      <rPr>
        <rFont val="Arial Narrow"/>
        <color rgb="FF333333"/>
        <sz val="10.0"/>
      </rPr>
      <t>,</t>
    </r>
    <r>
      <rPr>
        <rFont val="Arial Narrow"/>
        <i/>
        <color rgb="FF333333"/>
        <sz val="10.0"/>
      </rPr>
      <t>147</t>
    </r>
    <r>
      <rPr>
        <rFont val="Arial Narrow"/>
        <color rgb="FF333333"/>
        <sz val="10.0"/>
      </rPr>
      <t>, 105765.</t>
    </r>
  </si>
  <si>
    <t>https://www.sciencedirect.com/science/article/abs/pii/S0925857420300537</t>
  </si>
  <si>
    <t>Costea, Marioara., 2016 , Landforms and urban development, An example of urban geomorphology from Romania (Sibiu, Transylvania , Brukenthal, Acta Musei, 11, 3 491- 506.</t>
  </si>
  <si>
    <r>
      <rPr>
        <rFont val="Arial"/>
        <color theme="1"/>
        <sz val="10.0"/>
      </rPr>
      <t>Ahmed Zayed</t>
    </r>
    <r>
      <rPr>
        <rFont val="Arial Narrow"/>
        <color rgb="FF000000"/>
        <sz val="10.0"/>
      </rPr>
      <t xml:space="preserve">, (2020), Geomorphological controls for the urban aspects of Safaga, doi </t>
    </r>
    <r>
      <rPr>
        <rFont val="Arial Narrow"/>
        <color theme="1"/>
        <sz val="10.0"/>
      </rPr>
      <t>10.21608 / JFAFU.2020.44198.1188</t>
    </r>
    <r>
      <rPr>
        <rFont val="Arial Narrow"/>
        <color rgb="FF000000"/>
        <sz val="10.0"/>
      </rPr>
      <t xml:space="preserve"> </t>
    </r>
  </si>
  <si>
    <t>https://jfafu.journals.ekb.eg/article_131103.html</t>
  </si>
  <si>
    <t>Index Copernicus, OAI, Agris</t>
  </si>
  <si>
    <r>
      <rPr>
        <rFont val="Arial"/>
        <color theme="1"/>
        <sz val="10.0"/>
      </rPr>
      <t>Costea, M. (2007). Characteristics of the relief from the central-eastern part of the Târnavelor Plateau, with reference to present modelling and the associate geomorphologic risk (Transylvania, Romania). </t>
    </r>
    <r>
      <rPr>
        <rFont val="Arial Narrow"/>
        <i/>
        <color rgb="FF333333"/>
        <sz val="10.0"/>
      </rPr>
      <t>Transylvanian Review of Systematical and Ecological Research</t>
    </r>
    <r>
      <rPr>
        <rFont val="Arial Narrow"/>
        <color rgb="FF333333"/>
        <sz val="10.0"/>
      </rPr>
      <t>, (4), 7-22.</t>
    </r>
  </si>
  <si>
    <r>
      <rPr>
        <rFont val="Arial"/>
        <color theme="1"/>
        <sz val="10.0"/>
      </rPr>
      <t xml:space="preserve">Dincă, L. (2020) CHARACTERISTICS OF FOREST SOILS FROM SIBIU COUNTY., </t>
    </r>
    <r>
      <rPr>
        <rFont val="Arial Narrow"/>
        <color rgb="FF000000"/>
        <sz val="10.0"/>
      </rPr>
      <t>Studii şi Cercetări, Biologie, 29/1 27-30, Universitatea”Vasile Alecsandri” din Bacău.</t>
    </r>
  </si>
  <si>
    <t>http://pubs.ub.ro/?pg=revues&amp;rev=scsb&amp;num=202001&amp;vol=29</t>
  </si>
  <si>
    <r>
      <rPr>
        <rFont val="Arial"/>
        <color theme="1"/>
        <sz val="10.0"/>
      </rPr>
      <t>Costea, M. (2013). Some Geomorphologic Aspects Along the Timiş River in the Romanian sector. </t>
    </r>
    <r>
      <rPr>
        <rFont val="Arial Narrow"/>
        <i/>
        <color rgb="FF333333"/>
        <sz val="10.0"/>
      </rPr>
      <t>Transylvanian Review of Systematical and Ecological Research</t>
    </r>
    <r>
      <rPr>
        <rFont val="Arial Narrow"/>
        <color rgb="FF333333"/>
        <sz val="10.0"/>
      </rPr>
      <t>, </t>
    </r>
    <r>
      <rPr>
        <rFont val="Arial Narrow"/>
        <i/>
        <color rgb="FF333333"/>
        <sz val="10.0"/>
      </rPr>
      <t>15</t>
    </r>
    <r>
      <rPr>
        <rFont val="Arial Narrow"/>
        <color rgb="FF333333"/>
        <sz val="10.0"/>
      </rPr>
      <t>(3), 23-32.</t>
    </r>
  </si>
  <si>
    <t>Petrescu, S.H, Hosu, M (2020), The relation between fluvial geomorphic frame and roman archaeological sites distribution in the Timiş valley between Caransebeş and Lugoj, Annals of the University of Bucharest, doi:10.5719/aub-g/69.1/3</t>
  </si>
  <si>
    <t>http://www.annalsreview.geo.unibuc.ro/index.html</t>
  </si>
  <si>
    <t>Index Copernicus, Doaj</t>
  </si>
  <si>
    <t xml:space="preserve">CS Adamson  (National Cancer Institute, Frederick, Maryland), SD Ablan  (National Cancer Institute, Frederick, Maryland), I Boeras (University of Oklahoma Health Sciences Center, Oklahoma), R Goila-Gaur  (National Cancer Institute, Frederick, Maryland), F Soheilian  (National Cancer Institute, Frederick, Maryland), K Nagashima  (National Cancer Institute, Frederick, Maryland), F Li (Panacos Pharmaceuticals Inc., Gaithersburg, Maryland), K Salzwedel (Panacos Pharmaceuticals Inc., Gaithersburg, Maryland), M Sakalian (University of Oklahoma Health Sciences Center, Oklahoma), CT Wild (Panacos Pharmaceuticals Inc., Gaithersburg, Maryland), EO Freed (National Cancer Institute, Frederick, Maryland) </t>
  </si>
  <si>
    <t xml:space="preserve">In Vitro Resistance to the Human Immunodeficiency Virus Type 1
Maturation Inhibitor PA-457 (Bevirimat) </t>
  </si>
  <si>
    <t>Stefano Aquaro, Ana Borrajo, Michele Pellegrino &amp;Valentina Svicher; Mechanisms underlying of antiretroviral drugs in different cellular reservoirs with a focus on macrophages; Virulence</t>
  </si>
  <si>
    <t>https://www.tandfonline.com/doi/full/10.1080/21505594.2020.1760443</t>
  </si>
  <si>
    <t xml:space="preserve">I Boeras, Z Song (University of Missouri, Columbia, USA), A Moran (University of Missouri, Columbia, USA), J Franklin (University of Missouri, Columbia, USA), WC Brown  (University of Michigan, Ann Arbor, USA), M Johnson (University of Missouri, Columbia, USA) , K Boris-Lawrie (University of Minnesota, Saint Paul, USA), X Heng (University of Missouri, Columbia, USA).
</t>
  </si>
  <si>
    <t>DHX9/RHA Binding to the PBS-Segment of the Genomic RNA during HIV-1 Assembly Bolsters Virion Infectivity</t>
  </si>
  <si>
    <t>Andrey Anisenko , Marina Kan, Olga Shadrina2, Anna Brattseva, Marina Gottikh; Phosphorylation Targets of DNA-PK and Their Role in HIV-1 Replication; Cells</t>
  </si>
  <si>
    <t>https://www.mdpi.com/2073-4409/9/8/1907</t>
  </si>
  <si>
    <t>Yanmeng Chen, Bocun Shen, Xiaochuan Zheng, Quanxin Long, Jie Xia, Yao Huang, Xuefei Cai, Deqiang Wang, Juan Chen, Ni Tang, Ailong Huang, Yuan Hu; DHX9 interacts with APOBEC3B and attenuates the anti-HBV effect of APOBEC3B; Emerging Microbes &amp; Infections</t>
  </si>
  <si>
    <t>https://www.tandfonline.com/doi/full/10.1080/22221751.2020.1725398</t>
  </si>
  <si>
    <t>Patricia S Boyd, Janae B Brown, Joshua D Brown, Jonathan Catazaro, Issac Chaudry, Pengfei Ding, Xinmei Dong, Jan Marchant, Colin T O'Hern, Karndeep Singh, Canessa Swanson, Michael F Summers, Saif Yasin; NMR Studies of Retroviral Genome Packaging; Viruses</t>
  </si>
  <si>
    <t>https://www.mdpi.com/1999-4915/12/10/1115</t>
  </si>
  <si>
    <t>Urvi Thacker, Tekle Pauzaite, James Tollitt, Maria Twardowska, Charlotte Harrison, Adam Dowle, Dawn Coverley, Nikki A Copeland; Identification of DHX9 as a cell cycle regulated nucleolar recruitment factor for CIZ1; Scientific Reports</t>
  </si>
  <si>
    <t>https://www.nature.com/articles/s41598-020-75160-z</t>
  </si>
  <si>
    <t>PubMed (https://www.ncbi.nlm.nih.gov/)</t>
  </si>
  <si>
    <t>Chloe Gulliver, Ralf Hoffmann, George S Baillie; The enigmatic helicase DHX9 and its association with the hallmarks of cancer; Future Science</t>
  </si>
  <si>
    <t>https://www.future-science.com/doi/10.2144/fsoa-2020-0140</t>
  </si>
  <si>
    <t xml:space="preserve">I Boeras, B Seufzer  (University of Minnesota, Saint Paul, USA), S Brady (University of Missouri, Columbia, USA), A Rendahl  (University of Minnesota, Saint Paul, USA), X Heng (University of Missouri, Columbia, USA), K Boris-Lawrie  (University of Minnesota, Saint Paul, USA) 
</t>
  </si>
  <si>
    <t>The basal translation rate of authentic HIV-1 RNA is regulated by 5'UTR nt-pairings at junction of R and U5</t>
  </si>
  <si>
    <t>Joshua D Brown, Siarhei Kharytonchyk, Issac Chaudry, Aishwarya S Iyer, Hannah Carter, Ghazal Becker, Yash Desai, Lindsay Glang, Seung H Choi, Karndeep Singh, Michael W Lopresti, Matthew Orellana, Tatiana Rodriguez, Ubiomo Oboh, Jana Hijji, Frances Grace Ghinger, Kailan Stewart, Dillion Francis, Bryce Edwards, Patrick Chen, David A Case, Alice Telesnitsky, Michael F Summers; Structural basis for transcriptional start site control of HIV-1 RNA fate; Science</t>
  </si>
  <si>
    <t>https://science.sciencemag.org/content/368/6489/413.long</t>
  </si>
  <si>
    <t xml:space="preserve">Ioana Boeras, B Seufzer  (University of Minnesota, Saint Paul, USA), S Brady (University of Missouri, Columbia, USA), A Rendahl  (University of Minnesota, Saint Paul, USA), X Heng (University of Missouri, Columbia, USA), K Boris-Lawrie  (University of Minnesota, Saint Paul, USA) 
</t>
  </si>
  <si>
    <t xml:space="preserve">Catherine Toni-Sue Truman, Aino Järvelin, Ilan Davis, Alfredo Castello; HIV Rev-isited; Open Biology; </t>
  </si>
  <si>
    <t>https://royalsocietypublishing.org/doi/10.1098/rsob.200320?url_ver=Z39.88-2003&amp;rfr_id=ori%3Arid%3Acrossref.org&amp;rfr_dat=cr_pub++0pubmed&amp;</t>
  </si>
  <si>
    <t xml:space="preserve">S Brady (University of Missouri, Columbia, Missouri), G Singh (University of Minnesota, Saint Paul, Minnesota), C Bolinger (Ohio State University, Columbus, Ohio), Z Song (University of Missouri, Columbia, Missouri), I Boeras, K Weng (University of Missouri, Columbia, Missouri), B Trent (University of Missouri, Columbia, Missouri), WC Brown (University of Michigan, Ann Arbor, Michigan), K Singh (University of Missouri, Columbia, Missouri), K Boris-Lawrie (University of Minnesota, Saint Paul, Minnesota), X Heng (University of Missouri, Columbia, Missouri) </t>
  </si>
  <si>
    <t>Virion-associated, host-derived DHX9/RNA helicase A enhances the processivity of HIV-1 reverse transcriptase on genomic RNA</t>
  </si>
  <si>
    <t>Vandana Kamjula, Ananya Kanneganti, Rohan Metla, Kusuma Nidamanuri, Sudarshan Idupulapati, Ashish Runthala; Decoding the vital segments in human ATP-dependent RNA helicase; Bioinformation</t>
  </si>
  <si>
    <t>https://pubmed.ncbi.nlm.nih.gov/32405168/; http://bioinformation.net/#</t>
  </si>
  <si>
    <t>https://apps.webofknowledge.com/full_record.do?product=UA&amp;search_mode=GeneralSearch&amp;qid=6&amp;SID=E1auGbLuksq5hk3G6Nt&amp;page=1&amp;doc=1</t>
  </si>
  <si>
    <t>Benedek -Sîrbu</t>
  </si>
  <si>
    <t>Ana Maria Benedek</t>
  </si>
  <si>
    <t>Small mammals (Insectivora and Rodentia) from the Agnita–Sighişoara area (Transylvania, Romania)</t>
  </si>
  <si>
    <t>Schneider-Binder, Erika - RIPARIAN VEGETATION ALONG THE SCROAFA STREAM AND ITS TRIBUTARIES (SOUTHERN TRANSYLVANIAN TABLELAND) UNDER CHANGING ECOLOGICAL CONDITIONS AND HUMAN INTERVENTION. Transylvanian Review of Systematical and Ecological Research; Sibiu, Vol. 22, Issue 2, 2020, p. 31-46.</t>
  </si>
  <si>
    <t>http://stiinte.ulbsibiu.ro/trser/trser22/TRSER%2022.2%20Complete%20Volume.pdf</t>
  </si>
  <si>
    <r>
      <rPr>
        <rFont val="Arial"/>
        <color theme="1"/>
        <sz val="10.0"/>
      </rPr>
      <t xml:space="preserve">Brown Joel J. (South Bohemia University, Ceske Budejovice, Czech Republic), Mennicken Sophie  (South Bohemia University, Ceske Budejovice, Czech Republic), Massante Jhonny (Tartu University, Estonia), Dijoux Samuel  (South Bohemia University, Ceske Budejovice, Czech Republic), Telea Alexandra, </t>
    </r>
    <r>
      <rPr>
        <rFont val="Arial Narrow"/>
        <b/>
        <color theme="1"/>
        <sz val="10.0"/>
      </rPr>
      <t>Benedek Ana Maria</t>
    </r>
    <r>
      <rPr>
        <rFont val="Arial Narrow"/>
        <color theme="1"/>
        <sz val="10.0"/>
      </rPr>
      <t>, Gotzenberger Lars  (South Bohemia University, Ceske Budejovice, Czech Republic), Majekova Maria  (South Bohemia University, Ceske Budejovice, Czech Republic), Leps Jan  (South Bohemia University, Ceske Budejovice, Czech Republic), Smilauer Petr  (South Bohemia University, Ceske Budejovice, Czech Republic), Hrcek Jan  (South Bohemia University, Ceske Budejovice, Czech Republic), de Bello Francesco (South Bohemia University, Ceske Budejovice, Czech Republic)</t>
    </r>
  </si>
  <si>
    <t>A novel method to predict dark diversity using unconstrained ordination analysis</t>
  </si>
  <si>
    <t>Helge Bruelheide, Borja Jiménez‐Alfaro, Ute Jandt, Francesco Maria Sabatini - Deriving site‐specific species pools from large databases. Ecography, Vol. 43, Issue 8, August 2020, p. 1215-1228.</t>
  </si>
  <si>
    <t>https://onlinelibrary.wiley.com/doi/full/10.1111/ecog.05172</t>
  </si>
  <si>
    <r>
      <rPr>
        <rFont val="Arial"/>
        <color theme="1"/>
        <sz val="10.0"/>
      </rPr>
      <t xml:space="preserve">Brown Joel J. (South Bohemia University, Ceske Budejovice, Czech Republic), Mennicken Sophie  (South Bohemia University, Ceske Budejovice, Czech Republic), Massante Jhonny (Tartu University, Estonia), Dijoux Samuel  (South Bohemia University, Ceske Budejovice, Czech Republic), Telea Alexandra, </t>
    </r>
    <r>
      <rPr>
        <rFont val="Arial Narrow"/>
        <b/>
        <color theme="1"/>
        <sz val="10.0"/>
      </rPr>
      <t>Benedek Ana Maria</t>
    </r>
    <r>
      <rPr>
        <rFont val="Arial Narrow"/>
        <color theme="1"/>
        <sz val="10.0"/>
      </rPr>
      <t>, Gotzenberger Lars  (South Bohemia University, Ceske Budejovice, Czech Republic), Majekova Maria  (South Bohemia University, Ceske Budejovice, Czech Republic), Leps Jan  (South Bohemia University, Ceske Budejovice, Czech Republic), Smilauer Petr  (South Bohemia University, Ceske Budejovice, Czech Republic), Hrcek Jan  (South Bohemia University, Ceske Budejovice, Czech Republic), de Bello Francesco (South Bohemia University, Ceske Budejovice, Czech Republic)</t>
    </r>
  </si>
  <si>
    <t>Diego P.F. Trindade, Carlos P. Carmona, Meelis Pärtel - Temporal lags in observed and dark diversity in the Anthropocene. Global Chnge Biology, Vol. 26, Issue 6, June 2020, p. 3193-3201.</t>
  </si>
  <si>
    <t>https://onlinelibrary.wiley.com/doi/abs/10.1111/gcb.15093</t>
  </si>
  <si>
    <r>
      <rPr>
        <rFont val="Arial"/>
        <color theme="1"/>
        <sz val="10.0"/>
      </rPr>
      <t xml:space="preserve">Brown Joel J. (South Bohemia University, Ceske Budejovice, Czech Republic), Mennicken Sophie  (South Bohemia University, Ceske Budejovice, Czech Republic), Massante Jhonny (Tartu University, Estonia), Dijoux Samuel  (South Bohemia University, Ceske Budejovice, Czech Republic), Telea Alexandra, </t>
    </r>
    <r>
      <rPr>
        <rFont val="Arial Narrow"/>
        <b/>
        <color theme="1"/>
        <sz val="10.0"/>
      </rPr>
      <t>Benedek Ana Maria</t>
    </r>
    <r>
      <rPr>
        <rFont val="Arial Narrow"/>
        <color theme="1"/>
        <sz val="10.0"/>
      </rPr>
      <t>, Gotzenberger Lars  (South Bohemia University, Ceske Budejovice, Czech Republic), Majekova Maria  (South Bohemia University, Ceske Budejovice, Czech Republic), Leps Jan  (South Bohemia University, Ceske Budejovice, Czech Republic), Smilauer Petr  (South Bohemia University, Ceske Budejovice, Czech Republic), Hrcek Jan  (South Bohemia University, Ceske Budejovice, Czech Republic), de Bello Francesco (South Bohemia University, Ceske Budejovice, Czech Republic)</t>
    </r>
  </si>
  <si>
    <t>Norbertas Noreika, Meelis Pärtel, Erik Öckinger - Community completeness as a measure of restoration success: multiple-study comparisons across ecosystems and ecological groups. Biodiversity and Conservation Vol. 29, 2020, p. 3807–3827.</t>
  </si>
  <si>
    <t>https://link.springer.com/article/10.1007/s10531-020-02050-1</t>
  </si>
  <si>
    <t>Dumitru Murariu, Ana Maria Benedek</t>
  </si>
  <si>
    <t>New reports on the presence of Sorex alpinus
Schinz, 1837 (Insectivora: Soricidae) in the Southern Carpathians (Romania)</t>
  </si>
  <si>
    <t xml:space="preserve"> Popa LO, Popa O (2020) A Life in The Museum: An Homage to Dr. Dumitru Murariu at 80 Years. Travaux du Muséum National d’Histoire Naturelle “Grigore Antipa” 63(2): 279–311.</t>
  </si>
  <si>
    <t>https://travaux.pensoft.net/article/62573/</t>
  </si>
  <si>
    <t>Philippe Gil de Mendonça (Institute of Comparative Tropical Medicine and Parasitology, Ludwig Maximilian University, Munich, Germany), Ana Maria Benedek, Martina Jurčovičová (Institute of Mountain Biology, Zilinska University, Tatranska Javorina, Slovakia)</t>
  </si>
  <si>
    <t>Molecular screening of European wild rodents for tick-borne encephalitis virus</t>
  </si>
  <si>
    <t>Silvia-Diana Borşan, Andra Toma-Naic, Áron Péter, Attila D. Sándor, Cosmin Peștean, Andrei-Daniel Mihalca - Impact of abiotic factors, habitat type and urban wildlife on the ecology of hard ticks (Acari: Ixodidae) in urban and peri-urban habitats. Parasites &amp; Vectors Vol 13, Article number: 476 (2020).</t>
  </si>
  <si>
    <t>https://parasitesandvectors.biomedcentral.com/articles/10.1186/s13071-020-04352-3</t>
  </si>
  <si>
    <t>Benedek Ana Maria, Dumitru Adriana, Sbârcea Ramona</t>
  </si>
  <si>
    <t>Correlation between diet and breeding of Tyto alba (Scopoli, 1769)(Aves: Tytonidae)</t>
  </si>
  <si>
    <t>Adrienn Horváth, László Bank, Győző F. Horváth - Variation in the diet and breeding biology of the Common Barn-owl (Tyto alba) in a demographic cycle of Common Vole (Microtus arvalis) between two outbreaks. Ornis Hungarica 2020. 28(2): 37–65</t>
  </si>
  <si>
    <t>http://ornis.hu/articles/OrnisHungarica_vol28(2)_p37-65.pdf</t>
  </si>
  <si>
    <t>KAROLÍNA DÚHOVÁ - Fylogeneze a geometrická
morfometrie lebek
vybraných druhů rodu
Apodemus (Rodentia: Murinae). Lucrare de licență, Masarykova Univerzita, Brno, Cehia, 2020.</t>
  </si>
  <si>
    <t>https://is.muni.cz/th/qzfno/DIPLOMOVA_PRACA_Karolina_Duhova_2020_hkh9x.pdf</t>
  </si>
  <si>
    <t>Sopa Ioan Sabin (ULBS) Sanislav Mihai (ULBS)       Pomohaci Marcel (ULBS)</t>
  </si>
  <si>
    <t>The importance and utility of the sociometric survey method in Physical Education research</t>
  </si>
  <si>
    <t>Esquiva, I. C., Gomez-Millan, M. R. B. (2020). Psychometric measure of cohesion in university work team. RETOS Nuevas tendencias en Educacion Fisica, Deporte y Recreation, 37 (1), p. 108-114.</t>
  </si>
  <si>
    <t>https://www.semanticscholar.org/paper/Medidas-psicom%C3%A9tricas-de-la-cohesi%C3%B3n-en-equipos-de-Esquiva-G%C3%B3mez-Mill%C3%A1n/2e49ff71f2732dd2a3dbb819a5027b30333df81e</t>
  </si>
  <si>
    <t>15 x 3 = 45</t>
  </si>
  <si>
    <t>Szabo Dan Alexandru (UGPM) Neagu Nicolae (UGPM)  Voidazan Septimiu (UGPM)    Sopa Ioan Sabin (ULBS)        Gliga Alexandra Camelia (UGPM)</t>
  </si>
  <si>
    <t>Analyzing the attack players in volleyball through statistical methods</t>
  </si>
  <si>
    <t>Hernandez, C., Aedo-Munoz, E., Tamayo-Contreras, V. A., Rojas, C. (2020). Evaluation  system  of  the  technical-tactical  performance  in  volleyball,  a  simple  proposal. Retros, 39, 318-324.</t>
  </si>
  <si>
    <t>https://recyt.fecyt.es/index.php/retos/article/view/79301</t>
  </si>
  <si>
    <t>Sopa Ioan Sabin (ULBS)</t>
  </si>
  <si>
    <t>Developing attack point in volleyball game using plyometric exercises at 13-14 years old volleyball players.</t>
  </si>
  <si>
    <t xml:space="preserve">Petrovici, G. A. (2020). Essential aspects of beach volleyball technique. GeoSport for Society, 13(2):131-139 DOI 10.30892/gss.1304-063 </t>
  </si>
  <si>
    <t>http://geosport.uoradea.ro/2020_2/gss.1304-063.pdf</t>
  </si>
  <si>
    <t>Szabo Dan Alexandru (UGPM) Neagu Nicolae (UGPM)  Ardelean Mariana (UGPM)     Sopa Ioan Sabin (ULBS)</t>
  </si>
  <si>
    <t>Psychomotor evaluation of athlete and non-athlete children, Discobolul –Physical Education</t>
  </si>
  <si>
    <t>Szabo Dan Alexandru (UGPM) Neagu Nicolae (UGPM)            Stoica B. A. (UGPM)               Fodor D. (UGPM)                       Sopa Ioan Sabin (ULBS)</t>
  </si>
  <si>
    <t>Szabo Dan Alexandru (UGPM)         Sopa Ioan Sabin (ULBS)</t>
  </si>
  <si>
    <t>Study regarding the bio-motor level and health of children from gymnasium level.</t>
  </si>
  <si>
    <t>Szabo Dan Alexandru (UGPM) Neagu Nicolae (UGPM)            Teodorescu Silvia (UNEFS)                Sopa Ioan Sabin (ULBS)</t>
  </si>
  <si>
    <t>Modalities of exploatation the information provided by the Click &amp; Scout statistical program in preparing volleyball attack players</t>
  </si>
  <si>
    <t>Szabo Dan Alexandru (UGPM) Neagu Nicolae (UGPM)            Voidazan Septimiu (UGPM)                Sopa Ioan Sabin (ULBS)           Gliga Alexandra (UGPM)</t>
  </si>
  <si>
    <t>Szabo, D. A., Neagu, N., Voidăzan, S., Sopa, I. S., Gliga, C. A. (2019). Analyzing the attack players in volleyball through statistical methods. Health, Sports &amp; Rehabilitation Medicine, 20(4):154-158.</t>
  </si>
  <si>
    <t>Wimmer, C. H., Tamayo-Contreras, V., Aedo-Muñoz, E., Rojas-Reyes, C. (2020). Sistema de evaluación del desempeño técnico-táctico en voleibol, una propuesta sencilla. ISSN 1579-1726, Nº. 39</t>
  </si>
  <si>
    <t xml:space="preserve">https://dialnet.unirioja.es/servlet/articulo?codigo=7595365  </t>
  </si>
  <si>
    <t>Sopa, I. S. (2019). The influence of external factors in the efficiency of basketball scoring. Bulletin of the Transilvania University of Brasov, 12.1(61):137-144.</t>
  </si>
  <si>
    <t>Szabo, D. A., Neagu, N., Horaţiu, V. P., Szasz, S., Şopterean, T. A., Munteanu, R. M. (2020). The benefit of the TECAR therapy in flexion recovery after revision of the anterior cruciate ligament (ACL). Timiṣoara Physical Education and Rehabilitation Journal, 13(25):27-35.</t>
  </si>
  <si>
    <t>https://tperj.uvt.ro/wp-content/uploads/2020/12/TPERJ_vol_13_issue_25_art_4.pdf</t>
  </si>
  <si>
    <t>Sopa, I. S. (2019). Developing attack point in volleyball game using plyometric exercises at 13-14 years old volleyball players. Bulletin of the Transilvania University of Brasov, 12.2(61):67-76.</t>
  </si>
  <si>
    <t xml:space="preserve">Szabo Dan Alexandru (UGPM)         Sopa Ioan Sabin (ULBS)        Stoica Rares Stelian (UGPM)    Ivanescu Adrian (UGPM) </t>
  </si>
  <si>
    <t xml:space="preserve">Szabo, D. A., Sopa, I. S., Stoica, R., Ivanescu, A. (2018). The effectiveness of physiotherapeutic treatment in the recovery of the collateral ligament lesion. Discobolul - Physical Education, Sport and Kinetotherapy Journal, 14.2(52):16-24.
</t>
  </si>
  <si>
    <t>Sopa Ioan Sabin (ULBS)          Szabo Dan Alexandru (UMFST)</t>
  </si>
  <si>
    <t>Sopa, I. S., Szabo, D. A. (2015). Study regarding the importance of developing group cohesion in a volleyball team. Procedia-Social and Behavioral Sciences, Elsevier, 180(2015):1343-1350.</t>
  </si>
  <si>
    <t>Mehdifar, F., Badami, R., Meshkati, Z. (2018). The effect of fragrances of lavender on the quality of sleep, mood, team cohesion and performance of women volleyball players. Journal of Medicinal Plants, 17(69):59-69.</t>
  </si>
  <si>
    <t>http://jmp.ir/browse.php?a_id=2359&amp;sid=1&amp;slc_lang=en</t>
  </si>
  <si>
    <t xml:space="preserve">Vidal, G. G.. Vilar, L. G., Campdesuner, R. F. P., Rivera, B. A. R. (2018). Sociometric study of intragroup relation in a work group. Journal of Business, Universidad del Pacifico (Lima, Peru), 10(2):48-69. </t>
  </si>
  <si>
    <t xml:space="preserve">http://190.119.238.140/index.php/business/article/view/793/1136 </t>
  </si>
  <si>
    <t>https://ieeexplore.ieee.org/abstract/document/8685204/references#references</t>
  </si>
  <si>
    <t>Sopa, I. S. (2015). Testing agility skill at a basketball team. Discobolul, Physical Education, Sport and Kinetotheraphy Journal, 11.2(42):101-108</t>
  </si>
  <si>
    <t>Sopa Ioan Sabin (ULBS)              Szabo Dan Alexandru (UGPM)</t>
  </si>
  <si>
    <t>Sopa, I. S., Szabo, D. A. (2015). Testing agility and balance in volleyball game. Discobolul, Physical Education, Sport and Kinetotheraphy Journal, 11.3(41):167-174</t>
  </si>
  <si>
    <t>Cameron, R (Department of Animal and Plant Sciences, University of Sheffield, Sheffield S10 4TN, UK), Pokrysko, B (Museum of Natural History, Wrocław University, Sienkiewicza 21, 50‐335, Wrocław, Poland), Horshak, M (Department of Botany and Zoology, Masaryk University, Kotlářská 2, CZ‐611 37 Brno, Czech Republic), Sirbu I. (ULBS), Gheoca V. (ULBS)</t>
  </si>
  <si>
    <t>Forest snail faunas from Transylvania (Romania) and their relationship to the faunas of Central and Northern Europe</t>
  </si>
  <si>
    <t>Zając, K. S., Proćków, M., Zając, K., Stec, D., &amp; Lachowska-Cierlik, D. (2020). Phylogeography and potential glacial refugia of terrestrial gastropod Faustina faustina (Rossmässler, 1835)(Gastropoda: Eupulmonata: Helicidae) inferred from molecular data and species distribution models. Organisms Diversity &amp; Evolution, 20(4), 747-762.</t>
  </si>
  <si>
    <t>Cameron Robert A.D. (University of Sheffield, UK), Pokryszko Beata M. (Wroclaw University, Poland), Horsák Michal (Masaryk University, Czech Republic), Sirbu Ioan (ULBS), Gheoca  Voichița (ULBS)</t>
  </si>
  <si>
    <t>Cameron RAD (Sheffield Univ) Pokrysko M (Wroczlav Univ), Gheoca V. (ULBS), Horsak M. (Mararyk Univ. Brno)</t>
  </si>
  <si>
    <t>At the Central European–Balkan transition: forest land snail faunas of the Banat contrasted with those of the Carpathian chain</t>
  </si>
  <si>
    <t xml:space="preserve">Gheoca V. (ULBS) </t>
  </si>
  <si>
    <t xml:space="preserve">Edible land snail Helix pomatia’s exploitation in Central Romania-legislation, evolution, perspectives, </t>
  </si>
  <si>
    <r>
      <rPr>
        <rFont val="Arial"/>
        <color theme="1"/>
        <sz val="10.0"/>
      </rPr>
      <t>Tluste, C., Bröring, U., Němec, T., &amp; Birkhofer, K. (2020). Morphometric traits of shells determine external attack and internal utilization marks in the Roman snail in eastern Germany. </t>
    </r>
    <r>
      <rPr>
        <rFont val="Arial"/>
        <i/>
        <color rgb="FF333333"/>
        <sz val="8.0"/>
      </rPr>
      <t>Web Ecology</t>
    </r>
    <r>
      <rPr>
        <rFont val="Arial"/>
        <color rgb="FF333333"/>
        <sz val="8.0"/>
      </rPr>
      <t>, </t>
    </r>
    <r>
      <rPr>
        <rFont val="Arial"/>
        <i/>
        <color rgb="FF333333"/>
        <sz val="8.0"/>
      </rPr>
      <t>20</t>
    </r>
    <r>
      <rPr>
        <rFont val="Arial"/>
        <color rgb="FF333333"/>
        <sz val="8.0"/>
      </rPr>
      <t>(2), 87-94.</t>
    </r>
  </si>
  <si>
    <t>https://we.copernicus.org/articles/20/87/2020/we-20-87-2020.pdf</t>
  </si>
  <si>
    <t>Aspects regarding the terrestrial malacofauna of the Saxon Villages area of Southern Transylvania (Romania)</t>
  </si>
  <si>
    <r>
      <rPr>
        <rFont val="Arial"/>
        <color theme="1"/>
        <sz val="10.0"/>
      </rPr>
      <t>Schneider-Binder, E. (2020). RIPARIAN VEGETATION ALONG THE SCROAFA STREAM AND ITS TRIBUTARIES (SOUTHERN TRANSYLVANIAN TABLELAND) UNDER CHANGING ECOLOGICAL CONDITIONS AND HUMAN INTERVENTION. </t>
    </r>
    <r>
      <rPr>
        <rFont val="Arial"/>
        <i/>
        <color rgb="FF333333"/>
        <sz val="8.0"/>
      </rPr>
      <t>Transylvanian Review of Systematical and Ecological Research</t>
    </r>
    <r>
      <rPr>
        <rFont val="Arial"/>
        <color rgb="FF333333"/>
        <sz val="8.0"/>
      </rPr>
      <t>, </t>
    </r>
    <r>
      <rPr>
        <rFont val="Arial"/>
        <i/>
        <color rgb="FF333333"/>
        <sz val="8.0"/>
      </rPr>
      <t>22</t>
    </r>
    <r>
      <rPr>
        <rFont val="Arial"/>
        <color rgb="FF333333"/>
        <sz val="8.0"/>
      </rPr>
      <t>(2), 31-46.</t>
    </r>
  </si>
  <si>
    <t>WoS Zoological Records</t>
  </si>
  <si>
    <t>Gheoca V. (ULBS), Costea M. (ULBS)</t>
  </si>
  <si>
    <t>Land snails vulnerability to climatic conditions variation-the case of two species Fruticicola fruticum Müller and Helix pomatia Linnaeus</t>
  </si>
  <si>
    <r>
      <rPr>
        <rFont val="Arial"/>
        <color theme="1"/>
        <sz val="10.0"/>
      </rPr>
      <t>EMAN, K. K., HASSAN, N. N., &amp; ABDEL-SALAM, D. A. (2020). NANO-TREATMENT CONTROLS INFESTATION OF CROP PLANTATIONS by Eobania vermiculata (MÜLLER) AND Monacha obstructa (PFEIFFER) LAND SNAILS. </t>
    </r>
    <r>
      <rPr>
        <rFont val="Arial"/>
        <i/>
        <color rgb="FF333333"/>
        <sz val="8.0"/>
      </rPr>
      <t>UTTAR PRADESH JOURNAL OF ZOOLOGY</t>
    </r>
    <r>
      <rPr>
        <rFont val="Arial"/>
        <color rgb="FF333333"/>
        <sz val="8.0"/>
      </rPr>
      <t>, 35-42.</t>
    </r>
  </si>
  <si>
    <t>Total</t>
  </si>
  <si>
    <t>I10 - Brevete OSIM/ internaţionale/ triadice</t>
  </si>
  <si>
    <t>Se va anexa documentul doveditor (înregistrarea în buletinul oficial aferent) şi înregistrarea la Serviciul CDI / CTC HPI-ULBS; respectiv dovada indexării ȋn TR.</t>
  </si>
  <si>
    <r>
      <rPr>
        <rFont val="Arial Narrow"/>
        <b/>
        <color theme="1"/>
        <sz val="10.0"/>
      </rPr>
      <t>* Punctaje de referință:</t>
    </r>
    <r>
      <rPr>
        <rFont val="Arial Narrow"/>
        <color theme="1"/>
        <sz val="10.0"/>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</si>
  <si>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</si>
  <si>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</si>
  <si>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</si>
  <si>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I11 - Modele de utilitate (micul brevet)</t>
  </si>
  <si>
    <t>Se va anexa documentul doveditor pentru modelul de utilitate (înregistrarea în buletinul oficial aferent) şi înregistrarea la Serviciul CDI / CTC HPI-ULBS.</t>
  </si>
  <si>
    <r>
      <rPr>
        <rFont val="Arial Narrow"/>
        <b/>
        <color theme="1"/>
        <sz val="10.0"/>
      </rPr>
      <t>* Punctaje de referință:</t>
    </r>
    <r>
      <rPr>
        <rFont val="Arial Narrow"/>
        <color theme="1"/>
        <sz val="10.0"/>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</si>
  <si>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modelului de utilitate / Numărul modelului de utilitate</t>
  </si>
  <si>
    <t xml:space="preserve">Data înregistrării în buletinul oficial </t>
  </si>
  <si>
    <t>I12 - Evenimente artistice (doar pentru domeniul Artele spectacolului), expoziţii (doar pentru domeniul Arte vizuale) şi concerte de muzică religioasă (doar pentru domeniul Teologie)</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</si>
  <si>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</si>
  <si>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</si>
  <si>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</si>
  <si>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r>
      <rPr>
        <rFont val="Arial Narrow"/>
        <b/>
        <color theme="1"/>
        <sz val="10.0"/>
      </rPr>
      <t>*Punctaje de referință:</t>
    </r>
    <r>
      <rPr>
        <rFont val="Arial Narrow"/>
        <b/>
        <color theme="1"/>
        <sz val="10.0"/>
        <u/>
      </rPr>
      <t xml:space="preserve">
A. Evenimente artistice şi expoziţii (domeniul artele spectacolului):</t>
    </r>
    <r>
      <rPr>
        <rFont val="Arial Narrow"/>
        <b/>
        <color theme="1"/>
        <sz val="10.0"/>
      </rPr>
      <t xml:space="preserve">
</t>
    </r>
    <r>
      <rPr>
        <rFont val="Arial Narrow"/>
        <b/>
        <color theme="1"/>
        <sz val="10.0"/>
        <u/>
      </rPr>
      <t xml:space="preserve">Organizare eveniment artistic: </t>
    </r>
    <r>
      <rPr>
        <rFont val="Arial Narrow"/>
        <color theme="1"/>
        <sz val="10.0"/>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rFont val="Arial Narrow"/>
        <b/>
        <color theme="1"/>
        <sz val="10.0"/>
        <u/>
      </rPr>
      <t>Rol în spectacol / film:</t>
    </r>
    <r>
      <rPr>
        <rFont val="Arial Narrow"/>
        <color theme="1"/>
        <sz val="10.0"/>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rFont val="Arial Narrow"/>
        <b/>
        <color theme="1"/>
        <sz val="10.0"/>
        <u/>
      </rPr>
      <t>Producţie artistică:</t>
    </r>
    <r>
      <rPr>
        <rFont val="Arial Narrow"/>
        <color theme="1"/>
        <sz val="10.0"/>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t>
    </r>
    <r>
      <rPr>
        <rFont val="Arial Narrow"/>
        <color theme="1"/>
        <sz val="10.0"/>
      </rPr>
      <t xml:space="preserve">
</t>
    </r>
    <r>
      <rPr>
        <rFont val="Arial Narrow"/>
        <b/>
        <color theme="1"/>
        <sz val="10.0"/>
        <u/>
      </rPr>
      <t>B. Expoziţii (domeniul arte vizuale):</t>
    </r>
    <r>
      <rPr>
        <rFont val="Arial Narrow"/>
        <color theme="1"/>
        <sz val="10.0"/>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rFont val="Arial Narrow"/>
        <b/>
        <color theme="1"/>
        <sz val="10.0"/>
        <u/>
      </rPr>
      <t>C. Concerte internationale / naţionale de muzică religioasă (domeniul teologie):</t>
    </r>
    <r>
      <rPr>
        <rFont val="Arial Narrow"/>
        <color theme="1"/>
        <sz val="10.0"/>
      </rPr>
      <t xml:space="preserve">
• 50 / 20 puncte / concert. 
Plafon maxim: 100 puncte / declarant.</t>
    </r>
  </si>
  <si>
    <t xml:space="preserve">Numele și prenumele </t>
  </si>
  <si>
    <t>Titlu eveniment</t>
  </si>
  <si>
    <t>Tipul evenimentului</t>
  </si>
  <si>
    <t>Data evenimentului</t>
  </si>
  <si>
    <t>Link-ul către site-ul evenimentului/ catolog/ pagină de FB etc.</t>
  </si>
  <si>
    <t xml:space="preserve">Punctaj individual </t>
  </si>
  <si>
    <t>I13 -  Evenimente sportive (doar pentru domeniul Sport)</t>
  </si>
  <si>
    <t>Se va anexa documentul doveditor evenimentului (site / pagina Facebook, afiş, promovare în mass media etc.).</t>
  </si>
  <si>
    <r>
      <rPr>
        <rFont val="Arial Narrow"/>
        <b/>
        <color theme="1"/>
        <sz val="10.0"/>
      </rPr>
      <t>Caracterul competiţiei</t>
    </r>
    <r>
      <rPr>
        <rFont val="Arial Narrow"/>
        <color theme="1"/>
        <sz val="10.0"/>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</si>
  <si>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rFont val="Arial Narrow"/>
        <b/>
        <color theme="1"/>
        <sz val="10.0"/>
      </rPr>
      <t xml:space="preserve">*Punctaje de referință:
</t>
    </r>
    <r>
      <rPr>
        <rFont val="Arial Narrow"/>
        <b/>
        <color theme="1"/>
        <sz val="10.0"/>
        <u/>
      </rPr>
      <t>Organizare eveniment sportiv:</t>
    </r>
    <r>
      <rPr>
        <rFont val="Arial Narrow"/>
        <b/>
        <color theme="1"/>
        <sz val="10.0"/>
      </rPr>
      <t xml:space="preserve"> </t>
    </r>
    <r>
      <rPr>
        <rFont val="Arial Narrow"/>
        <color theme="1"/>
        <sz val="10.0"/>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rFont val="Arial Narrow"/>
        <b/>
        <color theme="1"/>
        <sz val="10.0"/>
      </rPr>
      <t>Performanța sportivă a cadrului didactic afiliat la ULBS:</t>
    </r>
    <r>
      <rPr>
        <rFont val="Arial Narrow"/>
        <color theme="1"/>
        <sz val="10.0"/>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</si>
  <si>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rFont val="Arial Narrow"/>
        <b/>
        <color theme="1"/>
        <sz val="10.0"/>
      </rPr>
      <t>Plafoane maxime anual</t>
    </r>
    <r>
      <rPr>
        <rFont val="Arial Narrow"/>
        <color theme="1"/>
        <sz val="10.0"/>
      </rPr>
      <t>, cerinţe cumulative: 1000 puncte / declarant.</t>
    </r>
  </si>
  <si>
    <t>Zaharie Nicoleta</t>
  </si>
  <si>
    <t>Maratonul Internațional Sibiu 2020</t>
  </si>
  <si>
    <t>Competiție de nivel național</t>
  </si>
  <si>
    <t>http://maratonsibiu.ro/alergatori/</t>
  </si>
  <si>
    <t>300 (participare)</t>
  </si>
  <si>
    <t>Turul Ciclist al Sibiului</t>
  </si>
  <si>
    <t>Competiție de nivel internațional</t>
  </si>
  <si>
    <t>23-26 iulie 2020</t>
  </si>
  <si>
    <t>https://ciclism.sibiu.ro/ro/rezultate_2020.html</t>
  </si>
  <si>
    <t>500 (organizare)</t>
  </si>
  <si>
    <t>Stoian Iulian</t>
  </si>
  <si>
    <t>Cupa Universității „Lucian Blaga” din Sibiu la schi și snowboard</t>
  </si>
  <si>
    <t xml:space="preserve">Local </t>
  </si>
  <si>
    <t>15.02.2020</t>
  </si>
  <si>
    <t>http://site.events.ulbsibiu.ro/event.cupadeschi/index.html</t>
  </si>
  <si>
    <t>100 (organizare)</t>
  </si>
  <si>
    <t>Maratonul Sibiu</t>
  </si>
  <si>
    <t>Național</t>
  </si>
  <si>
    <t>01.06.2019</t>
  </si>
  <si>
    <t>http://cronometraj.racetecresults.com/myresults.aspx?uid=16648-250-1-90060</t>
  </si>
  <si>
    <t>Savu Olimpiu</t>
  </si>
  <si>
    <t>Maratonul International Sibiu (racetecresults.com)</t>
  </si>
  <si>
    <t>Hulpus Ioan Alexandru</t>
  </si>
  <si>
    <t>Maratonul International Sibiu</t>
  </si>
  <si>
    <t>National</t>
  </si>
  <si>
    <t>29.08.2020</t>
  </si>
  <si>
    <t>http://cronometraj.racetecresults.com/results.aspx?CId=16648&amp;RId=250&amp;EId=1</t>
  </si>
  <si>
    <t xml:space="preserve">Bădescu Delia </t>
  </si>
  <si>
    <t xml:space="preserve">Night Cross Challenge </t>
  </si>
  <si>
    <t>Local</t>
  </si>
  <si>
    <t>31.07.2020</t>
  </si>
  <si>
    <t>http://cronometraj.racetecresults.com/results.aspx?CId=16648&amp;RId=249&amp;EId=1&amp;dt=0&amp;adv=0</t>
  </si>
  <si>
    <t>1.0 Wizz Air Cluj Napoca Virtual Marathon 2020</t>
  </si>
  <si>
    <t>11.11.2020</t>
  </si>
  <si>
    <t>https://virtual.runnersclub.ro/#/reports/event/wiss-air-cluj-napoca-4k</t>
  </si>
  <si>
    <t>Provocarea Spiridusilor</t>
  </si>
  <si>
    <t>15.11.2020</t>
  </si>
  <si>
    <t>https://virtual.runnersclub.ro/#/reports/common-events/provocarea-spiridusilor-2020</t>
  </si>
  <si>
    <t>Pomohaci Puiu Marcel</t>
  </si>
  <si>
    <t>Cupa de Schi și Snowboard a ULBS</t>
  </si>
  <si>
    <t>Eveniment local</t>
  </si>
  <si>
    <t>https://www.ulbsibiu.ro/news/cupa-de-schi-si-snowboard-a-ulbs-2/</t>
  </si>
  <si>
    <t>organizare eveniment local</t>
  </si>
  <si>
    <t>Sopa Ioan Sabin</t>
  </si>
  <si>
    <t>I14 - Membru în comitetul editorial al unei reviste ştiinţifice indexate BDI</t>
  </si>
  <si>
    <t xml:space="preserve">Se verifica prin lista comitetului editorial al revistei, afişată pe site-ul revistei. </t>
  </si>
  <si>
    <t>În cazul în care activitatea editorului implică muncă de recenzare / calitatea de membru în comitetul ştiinţific, raportarea se face doar la indicatorul I15.</t>
  </si>
  <si>
    <t>În lista comitetului editorial se precizează afilierea la ULBS a declarantului.</t>
  </si>
  <si>
    <r>
      <rPr>
        <rFont val="Arial Narrow"/>
        <b/>
        <color rgb="FF000000"/>
        <sz val="10.0"/>
      </rPr>
      <t>* Punctaje de referință:</t>
    </r>
    <r>
      <rPr>
        <rFont val="Arial Narrow"/>
        <color rgb="FF000000"/>
        <sz val="10.0"/>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</si>
  <si>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t>Denumirea revistei</t>
  </si>
  <si>
    <t>Baza de date în care e idexată revista (WoS, Scopus, minim două BDI)</t>
  </si>
  <si>
    <t>Site www al revistei (link-ul unde este menționată componența comitetului editorial)</t>
  </si>
  <si>
    <t xml:space="preserve">Suciu Laurian </t>
  </si>
  <si>
    <t>Mathematica Bohemica</t>
  </si>
  <si>
    <t>ESCI (WOS), Scopus</t>
  </si>
  <si>
    <t>http://mb.math.cas.cz/editorial-board.html</t>
  </si>
  <si>
    <t xml:space="preserve"> EBSCO, Index Copernicus</t>
  </si>
  <si>
    <t>https://generalmathematics.ro/editorial-board/#1471609857515-2b6fc14a-4b66</t>
  </si>
  <si>
    <t>Mathematics, ISSN 2227-7390</t>
  </si>
  <si>
    <t>https://www.mdpi.com/journal/mathematics/topic_editors</t>
  </si>
  <si>
    <t>Secelean Nicolae Asrian</t>
  </si>
  <si>
    <t xml:space="preserve">EBSCO; INDEX COPERNICUS; </t>
  </si>
  <si>
    <t>https://generalmathematics.ro/</t>
  </si>
  <si>
    <t>Cismaș Ioana-Cristina</t>
  </si>
  <si>
    <t>Transylvanian
Review of Systematical and Ecological Research</t>
  </si>
  <si>
    <t>Baidu Scholar,EBSCO (relevant databases),Publons,Web of Science - Zoological Record</t>
  </si>
  <si>
    <t>http://stiinte.ulbsibiu.ro/trser/trser21/TRSER%2021.1%20Complete%20Volume.pdf</t>
  </si>
  <si>
    <t>EBSCO: Academic Search Complete, TOC Premier Database Coverage List, Ulrichs Web - Global Serials Directory</t>
  </si>
  <si>
    <t>http://site.magazines.ulbsibiu.ro/actaoc/index.html</t>
  </si>
  <si>
    <t>International Journal of Data Mining, Modelling and Management (IJDMM)</t>
  </si>
  <si>
    <t>Scopus, Emerging Sources Citation Index</t>
  </si>
  <si>
    <t>http://www.inderscience.com/jhome.php?jcode=ijdmmm</t>
  </si>
  <si>
    <t>Dana Simian</t>
  </si>
  <si>
    <t>MDPI Symmetry</t>
  </si>
  <si>
    <t>https://www.mdpi.com/journal/symmetry/topic_editors</t>
  </si>
  <si>
    <t>http://www.springer.com/birkhauser/mathematics/journal/25?detailsPage=editorialBoard</t>
  </si>
  <si>
    <t>International Journal of Nonlinear Analysis and Applications </t>
  </si>
  <si>
    <t>Scopus    ( http://ijnaa.semnan.ac.ir/journal/indexing )</t>
  </si>
  <si>
    <t xml:space="preserve">http://ijnaa.semnan.ac.ir/journal/editorial.board </t>
  </si>
  <si>
    <t>International Journal of Advanced and Applied Sciences</t>
  </si>
  <si>
    <r>
      <rPr>
        <rFont val="Arial Narrow"/>
        <b/>
        <color theme="1"/>
        <sz val="10.0"/>
      </rPr>
      <t>Web of Science</t>
    </r>
    <r>
      <rPr>
        <rFont val="Arial Narrow"/>
        <color theme="1"/>
        <sz val="10.0"/>
      </rPr>
      <t>,                  National Library of Medicine (NLM) Catalog, Olomouc Research Library, DOAJ, Ulrich’s, Index Copernicus, Google Scholar, Crossref, Microsoft Academic, CiteFactor, Information Matrix for the Analysis of Journals (MIAR), Road, SearchWorks Catalog (Stanford University Libraries), Directory of Research Journals Indexing (DRJI)</t>
    </r>
  </si>
  <si>
    <t>http://www.science-gate.com/IJAAS/EditorialBoard.html</t>
  </si>
  <si>
    <t>Journal of Atomic, Molecular, Condensate and Nano Physics</t>
  </si>
  <si>
    <t>Crossref, Jgate, Google Scholar, ROAD</t>
  </si>
  <si>
    <t>https://www.rgnpublications.com/journals/index.php/jamcnp/about/editorialTeam</t>
  </si>
  <si>
    <t>"Web of Science - Zoological Record, CABI (over 50 subsections), DOAJ (Directory of Open Access Journals), EBSCO (relevant databases), Google Scholar, 
J-Gate, JournalGuide, Ulrich's Periodicals, Directory/Ulrichsweb, 
WanFang Data, etc."
CABI (over 50 subsections), DOAJ (Directory of Open Access Journals), EBSCO (relevant databases), Google Scholar, 
J-Gate, JournalGuide, Ulrich's Periodicals, Directory/Ulrichsweb, 
WanFang Data, "Web of Science - Zoological Record, CABI (over 50 subsections), DOAJ (Directory of Open Access Journals), EBSCO (relevant databases), Google Scholar, 
J-Gate, JournalGuide, Ulrich's Periodicals, Directory/Ulrichsweb, 
WanFang Data, etc." etc.</t>
  </si>
  <si>
    <t>http://stiinte.ulbsibiu.ro/trser/archive.html</t>
  </si>
  <si>
    <t xml:space="preserve">Burcea Alexandru </t>
  </si>
  <si>
    <t>Web of Science - Zoological Record, CABI (over 50 subsections), DOAJ (Directory of Open Access Journals), EBSCO (relevant databases), Google Scholar, 
J-Gate, JournalGuide, Ulrich's Periodicals, Directory/Ulrichsweb, 
WanFang Data, etc."
CABI (over 50 subsections), DOAJ (Directory of Open Access Journals), EBSCO (relevant databases), Google Scholar, 
J-Gate, JournalGuide, Ulrich's Periodicals, Directory/Ulrichsweb, 
WanFang Data, "Web of Science - Zoological Record, CABI (over 50 subsections), DOAJ (Directory of Open Access Journals), EBSCO (relevant databases), Google Scholar, 
J-Gate, JournalGuide, Ulrich's Periodicals, Directory/Ulrichsweb, 
WanFang Data.</t>
  </si>
  <si>
    <t>http://site.magazines.ulbsibiu.ro/actaoc/contact.html</t>
  </si>
  <si>
    <t>FSTI</t>
  </si>
  <si>
    <t>https://www.brukenthalmuseum.ro/pdf/BAM/BAM%20XV3.pdf</t>
  </si>
  <si>
    <t>Bănăduc D.</t>
  </si>
  <si>
    <t>CABI (over 50 subsections), DOAJ (Directory of Open Access Journals), EBSCO (relevant databases), Google Scholar, 
J-Gate, JournalGuide, Ulrich's Periodicals, Directory/Ulrichsweb, 
WanFang Data, Web of Science - Zoological Record, etc.</t>
  </si>
  <si>
    <t>Romanian Journal of Biology-Zoology</t>
  </si>
  <si>
    <t>EBSCO: Academic Search Complete, Ulrichs Web - Global Serials Directory</t>
  </si>
  <si>
    <t>Hydrobiological Journal</t>
  </si>
  <si>
    <t>THERMOPEDIA, Directory of Specielists, etc.</t>
  </si>
  <si>
    <t>http://www.dl.begellhouse.com/journals/38cb2223012b73f2/editorial.html</t>
  </si>
  <si>
    <t>Diversity</t>
  </si>
  <si>
    <t>https://www.mdpi.com/journal/diversity/topic_editors</t>
  </si>
  <si>
    <t xml:space="preserve">I15 - Referent ştiinţific al unei reviste indexate în minim 2 BDI sau al unei conferinţe internaţionale </t>
  </si>
  <si>
    <t>Calitatea de referent ştiinţific se dovedeşte prin raportul de recenzare (corespondenţa de recenzare).</t>
  </si>
  <si>
    <t>Revista trebuie sa fie indexată în minim 2 BDI.</t>
  </si>
  <si>
    <r>
      <rPr>
        <rFont val="Arial Narrow"/>
        <b/>
        <color rgb="FF000000"/>
        <sz val="10.0"/>
      </rPr>
      <t>O conferinţă este considerata internaţională</t>
    </r>
    <r>
      <rPr>
        <rFont val="Arial Narrow"/>
        <color rgb="FF000000"/>
        <sz val="10.0"/>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</si>
  <si>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rFont val="Arial Narrow"/>
        <b/>
        <color rgb="FF000000"/>
        <sz val="10.0"/>
      </rPr>
      <t>*Punctaje de referință:</t>
    </r>
    <r>
      <rPr>
        <rFont val="Arial Narrow"/>
        <color rgb="FF000000"/>
        <sz val="10.0"/>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</si>
  <si>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Numele revistei / Numele conferinței</t>
  </si>
  <si>
    <t>Site-ul revistei / site-ul conferinței internaționale</t>
  </si>
  <si>
    <t>Data raportului de recenzare</t>
  </si>
  <si>
    <t>Acta et Commentationes Universitatis Tartuensis de Mathematica</t>
  </si>
  <si>
    <t>http://math.ut.ee/acta/index.html</t>
  </si>
  <si>
    <t>Economic Research-Ekonomska Istraživanja</t>
  </si>
  <si>
    <t>https://www.tandfonline.com/loi/rero20</t>
  </si>
  <si>
    <t>https://www.mdpi.com/journal/symmetry</t>
  </si>
  <si>
    <t>Analele Universităţii din Tg,Jiu</t>
  </si>
  <si>
    <t>http://www.utgjiu.ro/revista/?s=ec</t>
  </si>
  <si>
    <t>https://www.mdpi.com/journal/mathematics</t>
  </si>
  <si>
    <t>27 iunie 2020</t>
  </si>
  <si>
    <t>30 iunie 2020</t>
  </si>
  <si>
    <t>14 Octombrie 2020</t>
  </si>
  <si>
    <t>Operators and Matrices</t>
  </si>
  <si>
    <t>http://oam.ele-math.com/</t>
  </si>
  <si>
    <t>24.01.2020</t>
  </si>
  <si>
    <t>International Journal of Nonlinear Analysis and Applications</t>
  </si>
  <si>
    <t>https://ijnaa.semnan.ac.ir/</t>
  </si>
  <si>
    <t>15.03.2020</t>
  </si>
  <si>
    <t xml:space="preserve"> Suciu Laurian</t>
  </si>
  <si>
    <t>https://www.tandfonline.com/toc/glma20/current</t>
  </si>
  <si>
    <t>20.03.2020</t>
  </si>
  <si>
    <t>Mediterranean Journal of Mathematics</t>
  </si>
  <si>
    <t>https://www.springer.com/journal/9</t>
  </si>
  <si>
    <t>11.08.2020</t>
  </si>
  <si>
    <t>https://mb.math.cas.cz/</t>
  </si>
  <si>
    <t>18.07.2020</t>
  </si>
  <si>
    <t>Banach Journal of Mathematical Analysis.</t>
  </si>
  <si>
    <t>https://www.springer.com/journal/43037</t>
  </si>
  <si>
    <t>3.09.2020</t>
  </si>
  <si>
    <t>Aequationes Mathematicae, WoS</t>
  </si>
  <si>
    <t>https://www.springer.com/journal/10</t>
  </si>
  <si>
    <t>Mathematics, WoS</t>
  </si>
  <si>
    <t>Revista de la Real Academia de Ciencias Exactas, Físicas y Naturales.
Serie A. Matemáticas, WoS</t>
  </si>
  <si>
    <t>https://link.springer.com/journal/13398</t>
  </si>
  <si>
    <t>Qualitative Theory of Dynamical Systems, WoS</t>
  </si>
  <si>
    <t>https://www.springer.com/journal/12346</t>
  </si>
  <si>
    <t>Sofonea Florin</t>
  </si>
  <si>
    <t>Mathematical Foundations of Computing</t>
  </si>
  <si>
    <t>https://www.aimsciences.org/journal/A0000-0001</t>
  </si>
  <si>
    <t>17.09.2020</t>
  </si>
  <si>
    <t>Fabian Ralf</t>
  </si>
  <si>
    <t>International Conference on Informatics, ICDD 2020 – Imagination, Creativity, Design and Development</t>
  </si>
  <si>
    <t>http://sites.conferences.ulbsibiu.ro/icdd/2020/sc_committees.php</t>
  </si>
  <si>
    <t xml:space="preserve">23 Septembrie, 2020 </t>
  </si>
  <si>
    <t>International Conference on Modelling and Development of Intelligent Systems, MDIS 2020, Sibiu, Romania</t>
  </si>
  <si>
    <t>http://sites.conferences.ulbsibiu.ro/mdis/2020/scientific_committee.php</t>
  </si>
  <si>
    <t>28 Septebrie, 2020</t>
  </si>
  <si>
    <t>Journal of Sensor and Actuator Networks – JSAN</t>
  </si>
  <si>
    <t>https://www.mdpi.com/journal/jsan</t>
  </si>
  <si>
    <t>19 Septembrie 2020</t>
  </si>
  <si>
    <t>Applied Sciences</t>
  </si>
  <si>
    <t>https://www.mdpi.com/journal/applsci</t>
  </si>
  <si>
    <t>26 Noiembire 2020</t>
  </si>
  <si>
    <t>International Journal of Data Mining, Modelling and Management</t>
  </si>
  <si>
    <t>International Journal of Advanced Computer Science and Applications</t>
  </si>
  <si>
    <t>http://thesai.org/Publications/IJACSA</t>
  </si>
  <si>
    <r>
      <rPr>
        <rFont val="Times New Roman"/>
        <color rgb="FF333333"/>
        <sz val="10.0"/>
      </rPr>
      <t xml:space="preserve"> </t>
    </r>
    <r>
      <rPr>
        <rFont val="Calibri"/>
        <color rgb="FF000000"/>
        <sz val="10.0"/>
      </rPr>
      <t>International</t>
    </r>
    <r>
      <rPr>
        <rFont val="Arial"/>
        <color rgb="FF333333"/>
        <sz val="10.0"/>
      </rPr>
      <t xml:space="preserve"> Journal of Smart Computing and Information Technology</t>
    </r>
  </si>
  <si>
    <t>https://bohrpub.com/journals/IJSCIT/IJSCIT.html</t>
  </si>
  <si>
    <t xml:space="preserve"> THE 2020 2RD INTERNATIONAL CONFERENCE ON COMPUTER, SOFTWARE ENGINEERING AND APPLICATIONS</t>
  </si>
  <si>
    <t>http://www.csea.net/index.html</t>
  </si>
  <si>
    <t>Future Technologies Conference (FTC) 2020</t>
  </si>
  <si>
    <t>https://saiconference.com/Conferences/FTC2020</t>
  </si>
  <si>
    <t>Intelligent Systems Conference 2020 (IntelliSys 2020)</t>
  </si>
  <si>
    <t>https://saiconference.com/Conferences/IntelliSys2020</t>
  </si>
  <si>
    <t>Seventh International Conference on Modelling and Development of Intelligent Systems - MDIS 2020</t>
  </si>
  <si>
    <t>Mușan Mircea-Adrian</t>
  </si>
  <si>
    <t>International Conference on Applied Informatics, Sibiu, Romania - ICDD 2020</t>
  </si>
  <si>
    <t>http://sites.conferences.ulbsibiu.ro/icdd/2020/
(http://sites.conferences.ulbsibiu.ro/icdd/2020/sc_committees.php)</t>
  </si>
  <si>
    <t>28.09-30.09.2020</t>
  </si>
  <si>
    <t>International Conference on Modelling and Development of Intelligent Systems, Sibiu, Romania – MDIS 2020</t>
  </si>
  <si>
    <t>http://sites.conferences.ulbsibiu.ro/mdis/2020/
(http://sites.conferences.ulbsibiu.ro/mdis/2020/scientific_committee.php)</t>
  </si>
  <si>
    <t>11.10-16.10.2020</t>
  </si>
  <si>
    <t>The 14th IEEE International Conference
Application of Information and Communication Technologies – AICT 2020,
07-09 Oct 2020 | Tashkent, Uzbekistan</t>
  </si>
  <si>
    <t>http://www.aict.info/index.php?csc=2020</t>
  </si>
  <si>
    <t>29.06-25.07.2020</t>
  </si>
  <si>
    <t>WSEAS Transactions 2020 (journal)</t>
  </si>
  <si>
    <t>https://wseas.org/main/Reviewers-of-WSEAS-Journals.html
https://www.wseas.org/cms.action?id=43</t>
  </si>
  <si>
    <t>15.05-25.05.2020</t>
  </si>
  <si>
    <t>WSEAS Transactions on Systems, 2020</t>
  </si>
  <si>
    <t>https://wseas.org/wseas/cms.action?id=23194</t>
  </si>
  <si>
    <t>17.11-19.11.2020, 21.11-23.11.2020</t>
  </si>
  <si>
    <t>WSEAS Transactions on Electronics, 2020</t>
  </si>
  <si>
    <t>https://www.wseas.org/wseas/cms.action?id=23188</t>
  </si>
  <si>
    <t>22.08.2020</t>
  </si>
  <si>
    <t>Neamtu Iosif Mircea</t>
  </si>
  <si>
    <t>International Conference on Applied Informatics: Imagination, Creativity, Design, Development – ICDD 8-10 Oct 2020</t>
  </si>
  <si>
    <t>http://sites.conferences.ulbsibiu.ro/icdd/2020/</t>
  </si>
  <si>
    <t>22.09.2020</t>
  </si>
  <si>
    <t xml:space="preserve"> Pitic Elena Alina</t>
  </si>
  <si>
    <t>Fourth International Conference on Applied Informatics
Imagination, Creativity, Design, Development - ICDD 2020</t>
  </si>
  <si>
    <t xml:space="preserve"> 7-TH INTERNATIONAL CONFERENCE ON MODELLING AND DEVELOPMENT OF INTELLIGENT SYSTEMS, MDIS 2020</t>
  </si>
  <si>
    <t>International Journal of Computers Communications &amp; Control</t>
  </si>
  <si>
    <t>Fourth International Conference on Applied Informatics
Imagination, Creativity, Design, Development - ICDD</t>
  </si>
  <si>
    <t>28/09/2020</t>
  </si>
  <si>
    <t>Applied Soft Computing, (IF 5.474)</t>
  </si>
  <si>
    <t>https://www.journals.elsevier.com/applied-soft-computing</t>
  </si>
  <si>
    <t>Electronics (IF 2.412)</t>
  </si>
  <si>
    <t>https://www.mdpi.com/journal/electronics</t>
  </si>
  <si>
    <t xml:space="preserve">   ian, 15 feb, 25 feb, 01 dec, 2020 </t>
  </si>
  <si>
    <t>Neural Processing Letter (IF 2.891)</t>
  </si>
  <si>
    <t>https://www.springer.com/journal/11063</t>
  </si>
  <si>
    <t>IEEE Transaction on Mobile Computing (IF 5.112)</t>
  </si>
  <si>
    <t>https://ieeexplore.ieee.org/xpl/RecentIssue.jsp?punumber=7755</t>
  </si>
  <si>
    <t xml:space="preserve"> ian 2020, aug. 2020 </t>
  </si>
  <si>
    <t>7-th International Conference on Modelling and Development of Intelligent Systems - MDIS2020</t>
  </si>
  <si>
    <t>octombrie 2020</t>
  </si>
  <si>
    <t>4th International Conference on Applied Informatics Imagination, Creativity, Design, Development - ICDD 2020</t>
  </si>
  <si>
    <t>septembrie 2020</t>
  </si>
  <si>
    <t>Florin Stoica</t>
  </si>
  <si>
    <t>The 35th IBIMA conference,Seville, Spain 1-2 April, 2020</t>
  </si>
  <si>
    <t>https://ibima.org/conference/35th-ibima-conference/#ffs-tabbed-13</t>
  </si>
  <si>
    <t>28.05.2020</t>
  </si>
  <si>
    <t>IEEE Access</t>
  </si>
  <si>
    <t>https://ieeeaccess.ieee.org/</t>
  </si>
  <si>
    <t>21.11.2020</t>
  </si>
  <si>
    <t>Stoica F. Laura</t>
  </si>
  <si>
    <t>Carpathian Journal of Mathematics</t>
  </si>
  <si>
    <t>https://www.carpathian.cunbm.utcluj.ro/</t>
  </si>
  <si>
    <t>23.05.2020</t>
  </si>
  <si>
    <t>Communications on Pure and Applied Analysis</t>
  </si>
  <si>
    <t>https://www.aimsciences.org/journal/1534-0392</t>
  </si>
  <si>
    <t>19.03.2010</t>
  </si>
  <si>
    <t>Filomat</t>
  </si>
  <si>
    <t>http://journal.pmf.ni.ac.rs/filomat/index.php/filomat</t>
  </si>
  <si>
    <t>23.08.2020</t>
  </si>
  <si>
    <t>Journal of Mathematical Inequalities</t>
  </si>
  <si>
    <t>http://jmi.ele-math.com/</t>
  </si>
  <si>
    <t>http://depmath.ulbsibiu.ro/genmath/</t>
  </si>
  <si>
    <t>recenzii multiple, de exemplu 28.01.2020 si 01.09.2020</t>
  </si>
  <si>
    <t>https://www.mdpi.com/journal/mathematics/</t>
  </si>
  <si>
    <t>17 iunie 2020</t>
  </si>
  <si>
    <t>Journal of Applied Mathematics and Informatics</t>
  </si>
  <si>
    <t xml:space="preserve">http://jami.or.kr/ </t>
  </si>
  <si>
    <t>9 noiembrie 2020</t>
  </si>
  <si>
    <t>Sahand Communications in Mathematical Analysis</t>
  </si>
  <si>
    <t xml:space="preserve">https://scma.maragheh.ac.ir/ </t>
  </si>
  <si>
    <t>recenzii multiple, de exemplu 15.07.2020 si 17.06.2020</t>
  </si>
  <si>
    <t>Journal of Function Spaces</t>
  </si>
  <si>
    <t>https://www.hindawi.com/journals/jfs/</t>
  </si>
  <si>
    <t>21 noiembrie 2020</t>
  </si>
  <si>
    <t>Boletín de la Sociedad Matemática Mexicana</t>
  </si>
  <si>
    <t>https://www.springer.com/journal/40590</t>
  </si>
  <si>
    <t>05 mai 2020</t>
  </si>
  <si>
    <t>Axioms</t>
  </si>
  <si>
    <t xml:space="preserve">https://www.mdpi.com/journal/axioms </t>
  </si>
  <si>
    <t>11 mai 2020</t>
  </si>
  <si>
    <t>https://thesai.org/Publications/IJACSA</t>
  </si>
  <si>
    <t>14 februarie 2020</t>
  </si>
  <si>
    <t>American Journal of Mathematics and Statistics</t>
  </si>
  <si>
    <t>http://www.sapub.org/journal/aimsandscope.aspx?journalid=1042</t>
  </si>
  <si>
    <t>7 decembrie 2020</t>
  </si>
  <si>
    <t>American Journal of Numerical Analysis</t>
  </si>
  <si>
    <t>http://www.sciepub.com/journal/ajna</t>
  </si>
  <si>
    <t>Applied Mathematics</t>
  </si>
  <si>
    <t>https://www.scirp.org/journal/aimscope.aspx?journalid=160</t>
  </si>
  <si>
    <t>16 iunie 2020</t>
  </si>
  <si>
    <t>Trends in Computer Science and Information Technology</t>
  </si>
  <si>
    <t>https://www.peertechzpublications.com/index.php/journals/trends-in-computer-science-and-information-technology</t>
  </si>
  <si>
    <t>18 decembrie 2020</t>
  </si>
  <si>
    <t>American Research Journal of Mathematics</t>
  </si>
  <si>
    <t>https://www.arjonline.org/american-research-journal-of-mathematics</t>
  </si>
  <si>
    <t>5 decembrie 2020</t>
  </si>
  <si>
    <t>The 36th IBIMA Conference (Granada, Spain, 4-5 November 2020)</t>
  </si>
  <si>
    <t>https://ibima.org/conference/36th-ibima-conference/#ffs-tabbed-13</t>
  </si>
  <si>
    <t>21 octombrie 2020</t>
  </si>
  <si>
    <t>Baltic Journal of Health and Physical Activity</t>
  </si>
  <si>
    <t>http://www.balticsportscience.com/</t>
  </si>
  <si>
    <t>05.06.2020</t>
  </si>
  <si>
    <t>Bioelectromagnetics, Wiley Library</t>
  </si>
  <si>
    <t>https://onlinelibrary.wiley.com/journal/1521186x</t>
  </si>
  <si>
    <t>4.04.2020; 30.07.2020</t>
  </si>
  <si>
    <t>Racuciu Mhaela</t>
  </si>
  <si>
    <t>Agronomy, MDPI</t>
  </si>
  <si>
    <t>https://www.mdpi.com/journal/agronomy</t>
  </si>
  <si>
    <t>Nanomaterials, MDPI</t>
  </si>
  <si>
    <t>https://www.mdpi.com/journal/nanomaterials</t>
  </si>
  <si>
    <t>30.07.2020</t>
  </si>
  <si>
    <t>Measurement</t>
  </si>
  <si>
    <t>https://www.journals.elsevier.com/measurement/</t>
  </si>
  <si>
    <t>3.01.2020</t>
  </si>
  <si>
    <t>28.02.2020</t>
  </si>
  <si>
    <t>Sensors</t>
  </si>
  <si>
    <t>https://www.mdpi.com/journal/sensors</t>
  </si>
  <si>
    <t>26.06.2020</t>
  </si>
  <si>
    <t>Symetry</t>
  </si>
  <si>
    <t>16.10.2020</t>
  </si>
  <si>
    <t>Materials Science &amp; Engineering B</t>
  </si>
  <si>
    <t>https://www.journals.elsevier.com/materials-science-and-engineering-b</t>
  </si>
  <si>
    <t>30.08.2020</t>
  </si>
  <si>
    <t>30.10.2020</t>
  </si>
  <si>
    <t>Acta Zoologica Bulgarica</t>
  </si>
  <si>
    <t>http://acta-zoologica-bulgarica.eu/</t>
  </si>
  <si>
    <t>31.08.2020</t>
  </si>
  <si>
    <t>Science of the Total Environment</t>
  </si>
  <si>
    <t>06.05.2020</t>
  </si>
  <si>
    <t>North-Western Journal of Zoology</t>
  </si>
  <si>
    <t>https://biozoojournals.ro/nwjz/</t>
  </si>
  <si>
    <t>19.02.2020</t>
  </si>
  <si>
    <t>Benedek Ana Maria</t>
  </si>
  <si>
    <t>Population Ecology</t>
  </si>
  <si>
    <t>https://esj-journals.onlinelibrary.wiley.com/journal/1438390x</t>
  </si>
  <si>
    <t>Hystrix - the Italian Journal of Mammalogy</t>
  </si>
  <si>
    <t>http://www.italian-journal-of-mammalogy.it/</t>
  </si>
  <si>
    <t>Journal of Vertebrate Biology (Folia Zoologica)</t>
  </si>
  <si>
    <t>https://www.jvertbiol.cz/</t>
  </si>
  <si>
    <t>Biologia</t>
  </si>
  <si>
    <t>https://www.springer.com/journal/11756</t>
  </si>
  <si>
    <t>Biodiversitas</t>
  </si>
  <si>
    <t>https://biodiversitas.mipa.uns.ac.id/</t>
  </si>
  <si>
    <t>Studies on Neotropical Fauna and Environment</t>
  </si>
  <si>
    <t>https://www.tandfonline.com/toc/nnfe20/current</t>
  </si>
  <si>
    <t>Studia Universitatis Babes-Bolyai Biologia</t>
  </si>
  <si>
    <t>http://bioge.ubbcluj.ro/studia/index.php/stbio</t>
  </si>
  <si>
    <t>21.09.2020</t>
  </si>
  <si>
    <t>I16 - Organizator principal / Membru în comitetul organizatoric al unei conferinţe internaţionale / naţionale</t>
  </si>
  <si>
    <t>Calitatea de membru în comitetul de organizare se dovedeşte prin lista comitetului organizatoric publicată pe site-ul conferinţei.</t>
  </si>
  <si>
    <r>
      <rPr>
        <rFont val="Arial Narrow"/>
        <b/>
        <color rgb="FF000000"/>
        <sz val="10.0"/>
      </rPr>
      <t xml:space="preserve">O conferinţă este considerată internaţională </t>
    </r>
    <r>
      <rPr>
        <rFont val="Arial Narrow"/>
        <color rgb="FF000000"/>
        <sz val="10.0"/>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rFont val="Arial Narrow"/>
        <b/>
        <color rgb="FF000000"/>
        <sz val="10.0"/>
      </rPr>
      <t xml:space="preserve"> conferinţă naţională. </t>
    </r>
    <r>
      <rPr>
        <rFont val="Arial Narrow"/>
        <color rgb="FF000000"/>
        <sz val="10.0"/>
      </rPr>
      <t>Criterii pentru conferinţa naţională, cel puţin: pagina web; program ştiinţific; volum al conferintei.</t>
    </r>
  </si>
  <si>
    <r>
      <rPr>
        <rFont val="Arial Narrow"/>
        <b/>
        <color rgb="FF000000"/>
        <sz val="10.0"/>
      </rPr>
      <t>*Punctaj de referință:</t>
    </r>
    <r>
      <rPr>
        <rFont val="Arial Narrow"/>
        <color rgb="FF000000"/>
        <sz val="10.0"/>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</si>
  <si>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 xml:space="preserve">Denumirea conferinței </t>
  </si>
  <si>
    <t>Tipul conferinței 
(internațională / națională)</t>
  </si>
  <si>
    <t>Site-ul conferinței</t>
  </si>
  <si>
    <t>Funcția în cadrul comitetului organizatoric (organizator principal sau membru)</t>
  </si>
  <si>
    <t>Data conferinței</t>
  </si>
  <si>
    <t xml:space="preserve">      FSTI 3</t>
  </si>
  <si>
    <t>Sesiunea anuală de comunicări ştiinţifice în matematică</t>
  </si>
  <si>
    <t>naţională</t>
  </si>
  <si>
    <t>https://sesiunematematica.webnode.ro/</t>
  </si>
  <si>
    <t>Organizator principal</t>
  </si>
  <si>
    <t>15-16 mai 2020</t>
  </si>
  <si>
    <t>Simpozionul International Geometric Functions Theory and Applications</t>
  </si>
  <si>
    <t>internaţională</t>
  </si>
  <si>
    <t>http://gfta2020.uab.ro/index.php</t>
  </si>
  <si>
    <t>Membru</t>
  </si>
  <si>
    <t>s-a amânat pentru anul 2021</t>
  </si>
  <si>
    <t>"International Conference on Applied Informatics - Imagination, Creativity, Design, Development" - ICDD, Sibiu , Romania, 2020</t>
  </si>
  <si>
    <t>internațională</t>
  </si>
  <si>
    <t>http://rc-iit.ro/2020/02/15/icdd-2020/</t>
  </si>
  <si>
    <t>membru în comitetul științific</t>
  </si>
  <si>
    <t>"Modelling and Development of Intelligent Systems" - MDIS, Sibiu, ROMANIA, 2020</t>
  </si>
  <si>
    <t>http://rc-iit.ro/2020/02/16/mdis-2020/</t>
  </si>
  <si>
    <t>membru în comitetul organizatoric</t>
  </si>
  <si>
    <t>22-24 octombrie 2020</t>
  </si>
  <si>
    <t>http://sites.conferences.ulbsibiu.ro/mdis/2020/organizing_committee.php</t>
  </si>
  <si>
    <t>membru</t>
  </si>
  <si>
    <t>22-24 Octombrie, 2020</t>
  </si>
  <si>
    <t>internationala</t>
  </si>
  <si>
    <t>http://sites.conferences.ulbsibiu.ro/icdd/2020/org_committees.php</t>
  </si>
  <si>
    <t>8-10 Octombire, 2020</t>
  </si>
  <si>
    <t>Maria FLORI</t>
  </si>
  <si>
    <t>MDIS</t>
  </si>
  <si>
    <t>http://sites.conferences.ulbsibiu.ro/mdis/2020/index.php</t>
  </si>
  <si>
    <t>22-24 Octombrie 2020</t>
  </si>
  <si>
    <t>Daniel Hunyadi</t>
  </si>
  <si>
    <t>7-th International Conference MDIS</t>
  </si>
  <si>
    <t>Internationala</t>
  </si>
  <si>
    <t>22-24 October 2020</t>
  </si>
  <si>
    <t>http://sites.conferences.ulbsibiu.ro/mdis/2020/
(http://sites.conferences.ulbsibiu.ro/mdis/2020/organizing_committee.php)</t>
  </si>
  <si>
    <t>22.10-24.10.2020</t>
  </si>
  <si>
    <t>7th International Conference on Modelling and Development of Intelligent Systems, MDIS 2020 Sibiu, Romania (22-24 October)</t>
  </si>
  <si>
    <t>Anual International  Students Conference on Applied Informatics Imagination, Creativity, Design, Development – ICDD, 08-10 Oct, 2020</t>
  </si>
  <si>
    <t xml:space="preserve">8-10 October 2020 </t>
  </si>
  <si>
    <t>intrenationala</t>
  </si>
  <si>
    <t>8-10 Octombrie  2020</t>
  </si>
  <si>
    <t>22-24 Mai 2020</t>
  </si>
  <si>
    <t>7th International Conference on
Modelling and Development of Intelligent Systems</t>
  </si>
  <si>
    <t>http://sites.conferences.ulbsibiu.ro/mdis/2020/contactinf.php</t>
  </si>
  <si>
    <t>International Conference on Modelling and Development of Intelligent Systems MDIS 2020</t>
  </si>
  <si>
    <t>organizator proncipal</t>
  </si>
  <si>
    <t>22-24 oct.2020</t>
  </si>
  <si>
    <t>22-24 oct 2020</t>
  </si>
  <si>
    <t>2020 International Symposium on Computers and Communications (ISoCC 2020)</t>
  </si>
  <si>
    <t>http://www.isocc.net/</t>
  </si>
  <si>
    <t>17-19 noiebrie 2020</t>
  </si>
  <si>
    <t>I17 - Proiecte derulate cu terţii în evidenţa financiară a ULBS</t>
  </si>
  <si>
    <r>
      <rPr>
        <rFont val="arial narrow"/>
        <color rgb="FF000000"/>
        <sz val="10.0"/>
      </rPr>
      <t>Se iau în calcul doar proiectele pentru care există la</t>
    </r>
    <r>
      <rPr>
        <rFont val="Arial Narrow"/>
        <color rgb="FF000000"/>
        <sz val="10.0"/>
      </rPr>
      <t xml:space="preserve"> Serviciul CDI / CTC-HPI ULBS</t>
    </r>
    <r>
      <rPr>
        <rFont val="Arial Narrow"/>
        <color rgb="FFDD0806"/>
        <sz val="10.0"/>
      </rPr>
      <t xml:space="preserve"> </t>
    </r>
    <r>
      <rPr>
        <rFont val="Arial Narrow"/>
        <color rgb="FF000000"/>
        <sz val="10.0"/>
      </rPr>
      <t xml:space="preserve">o copie a contractului de colaborare, precum şi o copie a raportului anual de activitate. </t>
    </r>
  </si>
  <si>
    <t>Evidenţa financiară a proiectelor se face pe baza listei sumelor încasate de la Serviciul Financiar Contabil ULBS.</t>
  </si>
  <si>
    <r>
      <rPr>
        <rFont val="Arial Narrow"/>
        <b/>
        <color theme="1"/>
        <sz val="10.0"/>
      </rPr>
      <t>*Punctaj de referință:</t>
    </r>
    <r>
      <rPr>
        <rFont val="Arial Narrow"/>
        <color theme="1"/>
        <sz val="10.0"/>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</si>
  <si>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t>Proiectele instituționale (contracte ESAYEP-SEE, POCU, Erasmus+ KA1, contracte FDI, contracte ROSE, proiecte depuse la Primărie, proiecte depuse la Consiliul Județean etc.) nu se raportează.</t>
  </si>
  <si>
    <t>Contractele de sponsorizare nu se iau în considerare la raportarea SIEPAS.</t>
  </si>
  <si>
    <t>Aplicațiile la proiectele de cercetare (inclusiv proiecte Erasmusm+ KA2) se raportează la I18. Nu se raportează niciun fel de proiecte aflate în derulare pentru care aplicația/contractul s-a punctat în anii precedenți la I.18.</t>
  </si>
  <si>
    <t>Plafon maxim anual: 450 puncte / proiect.</t>
  </si>
  <si>
    <t>Denumire proiect</t>
  </si>
  <si>
    <t>Finanțator</t>
  </si>
  <si>
    <t>Director de proiect</t>
  </si>
  <si>
    <t>Durata contractului (lună/an - lună/an)</t>
  </si>
  <si>
    <t xml:space="preserve">Suma contractului </t>
  </si>
  <si>
    <t>Suma încasată în anul de referință</t>
  </si>
  <si>
    <t>*Punctaj de referință</t>
  </si>
  <si>
    <t xml:space="preserve">I18 - Aplicaţii la competiţii de cercetare </t>
  </si>
  <si>
    <t xml:space="preserve">Aplicaţia la proiect trebuie efectuată în numele ULBS şi trebuie notificată la Serviciul CDI. </t>
  </si>
  <si>
    <t xml:space="preserve">Punctajul se acordă în momentul afişării rezultatului competiţiei – mimin 60% din punctajul maxim. După caz, pot fi ataşate alte dovezi dacă nu există liste cu punctaje afişate. </t>
  </si>
  <si>
    <t xml:space="preserve">Punctajul se acordă directorului de proiect. La decizia directorului, pe baza unei adrese scrise şi semnate, punctajul poate fi împărţit între director şi membrii proiectului, fără a se depăși punctajul maxim admis / aplicație. </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</si>
  <si>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</si>
  <si>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Proiectele de mobilitate de tip MC / MCD (https://www.uefiscdi.ro/p1-dezvoltarea-sistemului-national-de-cd) se raporteaza la I17.</t>
  </si>
  <si>
    <t>Proiectele instituționale (contracte ESAYEP-SEE, POCU, Erasmus+ KA1, contracte FDI, contracte ROSE, proiecte depuse la Primărie, proiecte depuse la Consiliul Județean, etc) nu se raportează.</t>
  </si>
  <si>
    <t>Un proiect se punctează o singură dată (aplicația la proiect), nu se punctează proiectele în derulare.</t>
  </si>
  <si>
    <r>
      <rPr>
        <rFont val="Arial Narrow"/>
        <b/>
        <color theme="1"/>
        <sz val="10.0"/>
      </rPr>
      <t>*Punctaj de referință:</t>
    </r>
    <r>
      <rPr>
        <rFont val="Arial Narrow"/>
        <color theme="1"/>
        <sz val="10.0"/>
      </rPr>
      <t xml:space="preserve">
</t>
    </r>
    <r>
      <rPr>
        <rFont val="Arial Narrow"/>
        <b/>
        <color theme="1"/>
        <sz val="10.0"/>
        <u/>
      </rPr>
      <t>Aplicatie la proiecte H2020:</t>
    </r>
    <r>
      <rPr>
        <rFont val="Arial Narrow"/>
        <color theme="1"/>
        <sz val="10.0"/>
      </rPr>
      <t xml:space="preserve">
• În calitate de beneficiar / coordonator = 1000 puncte / aplicatie
• În calitate de partener = 500 puncte / aplicaţie
Se acordă un coeficient de multiplicare de 1.5 pentru proiectele câstigate.
</t>
    </r>
    <r>
      <rPr>
        <rFont val="Arial Narrow"/>
        <b/>
        <color theme="1"/>
        <sz val="10.0"/>
        <u/>
      </rPr>
      <t>Aplicatie la alte proiecte de cercetare (ERASMUS+ şi SEE (doar proiectele de cercetare), PN3, alte proiecte administrate de UEFISCDI, Academia Română, ANCS etc):</t>
    </r>
    <r>
      <rPr>
        <rFont val="Arial Narrow"/>
        <color theme="1"/>
        <sz val="10.0"/>
      </rPr>
      <t xml:space="preserve">
• În calitate de beneficiar = 300 puncte / aplicatie
• În calitate de partener = 100 puncte / aplicaţie
Se acordă un coeficient de multiplicare de 1.5 pentru proiectele câstigate.</t>
    </r>
  </si>
  <si>
    <t>Denumire competiție</t>
  </si>
  <si>
    <t>Calitate ULBS 
(Beneficiar / coordonator)</t>
  </si>
  <si>
    <t>Site www cu rezultatele competiției</t>
  </si>
  <si>
    <t>Data la care s-au afișat rezultatele</t>
  </si>
  <si>
    <t>Operatori liniari pozitivi: noi evolutii, noi provocari</t>
  </si>
  <si>
    <t>Programul 4 - Cercetare fundamentală și de frontieră Proiecte de Cercetare Exploratorie</t>
  </si>
  <si>
    <t>beneficiar</t>
  </si>
  <si>
    <t>https://uefiscdi.gov.ro/resource-825825-pce2020_rezultate-finale_matematica.pdf</t>
  </si>
  <si>
    <t>29.12.2020</t>
  </si>
  <si>
    <t>Recunoașterea Automată A Insectelor În Imagini Și Evaluarea Impactului Acestora Asupra Mediului</t>
  </si>
  <si>
    <t>PED</t>
  </si>
  <si>
    <t>Cătălina Neghina</t>
  </si>
  <si>
    <t>https://uefiscdi.gov.ro/resource-829770-d3_energie.pdf?&amp;wtok=&amp;wtkps=XY5dDsIgEITvwrNFFool2zsYE0/QAFW0FgO29SfeXeDF6NNONvPNTIcbfEUUSKIzpI1YMyRPxUPkQz9J0PV4h/OodDjNLFbR2KOQFXgelvqR/YDE5cuRyCaLFKVNJK1D0fBsaJAYcx13+7VoGFdcMakKkdDvZ8UBpAAQIEqsLNT2j4G07teYehdbepO6eDMNlvpwoJPtXdTG0dnZhXbh5rQfSPv+AA==&amp;wchk=cf7055cb9bd9421f615f55891480db876b01f485</t>
  </si>
  <si>
    <t>mai 2020</t>
  </si>
  <si>
    <t>Activiștii de mediu ai viitorului (FutureEnAct)</t>
  </si>
  <si>
    <t>Granturi SEE și Norvegiene</t>
  </si>
  <si>
    <t>Partener</t>
  </si>
  <si>
    <t>https://activecitizensfund.ro/wp-content/uploads/2020/09/Cereri-selectate-pentru-finantare-Apel-1-granturi-mici.pdf</t>
  </si>
  <si>
    <t>07.09.2020</t>
  </si>
  <si>
    <t>I19 - Articol ştiințific în revistă neindexată BDI</t>
  </si>
  <si>
    <r>
      <rPr>
        <rFont val="Arial Narrow"/>
        <b/>
        <color theme="1"/>
        <sz val="10.0"/>
      </rPr>
      <t>* Punctaj de referință:</t>
    </r>
    <r>
      <rPr>
        <rFont val="Arial Narrow"/>
        <color theme="1"/>
        <sz val="10.0"/>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rFont val="Arial Narrow"/>
        <b/>
        <color theme="1"/>
        <sz val="10.0"/>
      </rPr>
      <t>Plafoane maxime anual:</t>
    </r>
    <r>
      <rPr>
        <rFont val="Arial Narrow"/>
        <color theme="1"/>
        <sz val="10.0"/>
      </rPr>
      <t xml:space="preserve">
• 60 puncte / declarant</t>
    </r>
  </si>
  <si>
    <t>Volum / număr</t>
  </si>
  <si>
    <t>Site-ul revistei</t>
  </si>
  <si>
    <t>Particularităţile anatomo-fiziologice, morfo-funcţionale ṣi psihice ale elevilor din ciclul liceal</t>
  </si>
  <si>
    <r>
      <rPr>
        <rFont val="Times New Roman"/>
        <color theme="1"/>
        <sz val="10.0"/>
      </rPr>
      <t xml:space="preserve">Pomohaci Marcel, </t>
    </r>
    <r>
      <rPr>
        <rFont val="Times New Roman"/>
        <b/>
        <color rgb="FF000000"/>
        <sz val="10.0"/>
      </rPr>
      <t>Stoian Iulian</t>
    </r>
  </si>
  <si>
    <t>FAIR-PLAY Scientific and Pedagogical Journal</t>
  </si>
  <si>
    <t>Vol.7/nr.11</t>
  </si>
  <si>
    <t>http://site.magazines.ulbsibiu.ro/fairplayjournal/?p=1</t>
  </si>
  <si>
    <t>12 - 16</t>
  </si>
  <si>
    <t>1841 - 1010</t>
  </si>
  <si>
    <t>Pregatirea psihologica pentru concurs</t>
  </si>
  <si>
    <t>Fair Play Journal - Scientific and Pedagogical Journal</t>
  </si>
  <si>
    <t>Vol. VII No. 11</t>
  </si>
  <si>
    <t>http://magazines.ulbsibiu.ro/fairplayjournal/</t>
  </si>
  <si>
    <t>31-35</t>
  </si>
  <si>
    <t>1841-1010</t>
  </si>
  <si>
    <t>Anxietatea si stresul in competitia sportiva</t>
  </si>
  <si>
    <t>36-44</t>
  </si>
  <si>
    <t>Contributia antrenamentului la dezvoltarea sistemului psihic al sportivului</t>
  </si>
  <si>
    <t>Importanţa jocului de volei în orele de educaţie fizică în învăţământul preuniversitar</t>
  </si>
  <si>
    <t>Pomohaci Marcel, Hulpuṣ Ioan Alexandru</t>
  </si>
  <si>
    <t>24-26</t>
  </si>
  <si>
    <t>Hulpuṣ Ioan Alexandru</t>
  </si>
  <si>
    <t>Tehnica în jocul de tenis</t>
  </si>
  <si>
    <t xml:space="preserve"> Hăṣmăṣan Ioan,Pomohaci Marcel</t>
  </si>
  <si>
    <t>16-18</t>
  </si>
  <si>
    <t xml:space="preserve"> Hăṣmăṣan Ioan</t>
  </si>
  <si>
    <t>Pomohaci Marcel, Stoian Iulian</t>
  </si>
  <si>
    <t>12-15.</t>
  </si>
  <si>
    <t>Pomohaci Marcel, Hăṣmăṣan Ioan</t>
  </si>
  <si>
    <t>Jocul de miṣcare ca mijloc principal al procesului instructiv – educativ al ciclului gimnazial</t>
  </si>
  <si>
    <t>Pomohaci Marcel, Savu Olimpiu</t>
  </si>
  <si>
    <t>19-23</t>
  </si>
  <si>
    <t>Rolul atacului în jocul de volei, modalităţi de dezvoltare a forţei (detenta)</t>
  </si>
  <si>
    <t>27-30</t>
  </si>
  <si>
    <t>I20 - Lucrări / experimente / demonstraţii / inovaţii prezentate sau publicate în volumul unor manifestări ştiinţifice</t>
  </si>
  <si>
    <r>
      <rPr>
        <rFont val="Arial Narrow"/>
        <b/>
        <color theme="1"/>
        <sz val="10.0"/>
      </rPr>
      <t>*Punctaj de referință:</t>
    </r>
    <r>
      <rPr>
        <rFont val="Arial Narrow"/>
        <color theme="1"/>
        <sz val="10.0"/>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rFont val="Arial Narrow"/>
        <b/>
        <color theme="1"/>
        <sz val="10.0"/>
      </rPr>
      <t>Plafoane maxime anual:</t>
    </r>
    <r>
      <rPr>
        <rFont val="Arial Narrow"/>
        <color theme="1"/>
        <sz val="10.0"/>
      </rPr>
      <t xml:space="preserve">
• 60 puncte / declarant</t>
    </r>
  </si>
  <si>
    <t>Titlul articolului / Denumirea experimentului</t>
  </si>
  <si>
    <t xml:space="preserve">Numele și prenumele autorilor </t>
  </si>
  <si>
    <t>Titlul conferinței / Denumirea evenimentului</t>
  </si>
  <si>
    <t>Site www al conferinței / evenimentului</t>
  </si>
  <si>
    <t xml:space="preserve">Data evenimentului </t>
  </si>
  <si>
    <t xml:space="preserve">The place and role of mathematics applied in the real world: results and future objectives </t>
  </si>
  <si>
    <t>Workshop on New Directions in Approximation Theory and Related Topics, organizat de Departamentul de Matematică şi Informatică</t>
  </si>
  <si>
    <t>http://stiinte.ulbsibiu.ro/cercetare/rcma/news/arhiva/2020/pdf/afis</t>
  </si>
  <si>
    <t>Webinar-Modele matematice în epidemiologie, explicate pe înțelesul tuturor</t>
  </si>
  <si>
    <t>Noaptea cercetătorilor</t>
  </si>
  <si>
    <t>http://cercetare.ulbsibiu.ro/nc.html</t>
  </si>
  <si>
    <t>27 noiembrie 2020</t>
  </si>
  <si>
    <t>Operators that have m-isometric dilations</t>
  </si>
  <si>
    <t>Seminar on Operator Theory,  Institute of Mathematics of the Romania Academy</t>
  </si>
  <si>
    <t>https://imaronline.wordpress.com/category/operator-theory-seminar/page/3/</t>
  </si>
  <si>
    <t>8 iulie 2020</t>
  </si>
  <si>
    <t>Sistem robotic pentru identificarea planetelor</t>
  </si>
  <si>
    <t>Eduard Stefanescu, Ralf Fabian</t>
  </si>
  <si>
    <t>Noaptea Cercetătorilor 2020 ULBS</t>
  </si>
  <si>
    <r>
      <rPr>
        <rFont val="Arial Narrow"/>
        <color rgb="FF0000D4"/>
        <sz val="10.0"/>
      </rPr>
      <t xml:space="preserve">https://noapteacercetatorilor.ro
</t>
    </r>
    <r>
      <rPr>
        <rFont val="Arial Narrow"/>
        <color rgb="FF0000D4"/>
        <sz val="10.0"/>
      </rPr>
      <t xml:space="preserve"> </t>
    </r>
    <r>
      <rPr>
        <rFont val="Arial Narrow"/>
        <color rgb="FF0000D4"/>
        <sz val="10.0"/>
      </rPr>
      <t>https://youtu.be/2F6BUocGxZQ</t>
    </r>
  </si>
  <si>
    <t>27.11.2020</t>
  </si>
  <si>
    <t>Automatic watermark identification based on machine learning techniques</t>
  </si>
  <si>
    <t>Dana Simian, Ralf Fabian, Mihai Stancu</t>
  </si>
  <si>
    <t>Modelling and Development of Intelligent Systems, 2020</t>
  </si>
  <si>
    <t>22-24 Oct. 2020</t>
  </si>
  <si>
    <t>QUALITATIVE MODELING OF A CYBERNETIC SYSTEM</t>
  </si>
  <si>
    <t>Proceedings of the 11th International Conference of Doctoral Students
and Young Researchers</t>
  </si>
  <si>
    <t xml:space="preserve">http://steconomiceuoradea.ro/wp/programe-de-studii/doctorat/working-paperssesiuni-de-comunicari/ </t>
  </si>
  <si>
    <t>20 Noiembrie 2020</t>
  </si>
  <si>
    <t>CREATIVITY AS A NEOFACTOR OF PRODUCTION</t>
  </si>
  <si>
    <t>Raluca Nerișanu¹, Maria Flori² .</t>
  </si>
  <si>
    <t xml:space="preserve">http://steconomiceuoradea.ro/wp/programe-de-studii/doctorat/working-paperssesiuni-de-comunicari/  </t>
  </si>
  <si>
    <t>APPLYING A SUSTAINABLE VECTOR MODEL TO GENERATE
INNOVATION</t>
  </si>
  <si>
    <t>Marian Pompiliu CRISTESCU, Maria FLORI, Raluca Andreea NERISANU</t>
  </si>
  <si>
    <t>The 20th International Conference on Informatics in Economy (IE 2021)</t>
  </si>
  <si>
    <t>https://www.conferenceie.ase.ro/</t>
  </si>
  <si>
    <t>14 Mai 2021</t>
  </si>
  <si>
    <t>Inflammatory Biomarkers in Febrile Seizure: A Comprehensive Bibliometric</t>
  </si>
  <si>
    <r>
      <rPr>
        <rFont val="arial narrow"/>
        <color rgb="FF000000"/>
        <sz val="10.0"/>
      </rPr>
      <t>Ionela Maniu</t>
    </r>
    <r>
      <rPr>
        <rFont val="Arial Narrow"/>
        <color rgb="FF000000"/>
        <sz val="10.0"/>
      </rPr>
      <t>, Raluca Costea, George Maniu, Bogdan Mihai Neamtu</t>
    </r>
  </si>
  <si>
    <t>1st International Electronic Conference on Brain Sciences</t>
  </si>
  <si>
    <t>https://iecbs.sciforum.net/</t>
  </si>
  <si>
    <t>10/11/2020-25/11/2020</t>
  </si>
  <si>
    <r>
      <rPr>
        <rFont val="arial narrow"/>
        <b/>
        <color rgb="FF000000"/>
        <sz val="10.0"/>
      </rPr>
      <t>Ionela Maniu</t>
    </r>
    <r>
      <rPr>
        <rFont val="Arial Narrow"/>
        <b val="0"/>
        <color rgb="FF000000"/>
        <sz val="10.0"/>
      </rPr>
      <t>, Raluca Costea, George Maniu, Bogdan Mihai Neamtu</t>
    </r>
  </si>
  <si>
    <t>Exploring Inflammatory Status in Febrile Seizures Associated with Urinary Tract Infections: A Two-Step Cluster Approach</t>
  </si>
  <si>
    <r>
      <rPr>
        <rFont val="arial narrow"/>
        <b/>
        <color rgb="FF000000"/>
        <sz val="10.0"/>
      </rPr>
      <t>Ionela Maniu</t>
    </r>
    <r>
      <rPr>
        <rFont val="Arial Narrow"/>
        <b val="0"/>
        <color rgb="FF000000"/>
        <sz val="10.0"/>
      </rPr>
      <t>, Raluca Costea, Ciprian Bacila, Bogdan Mihai Neamtu</t>
    </r>
  </si>
  <si>
    <t>Embedding Human Behavior using Multidimensional Economic Agents</t>
  </si>
  <si>
    <t>Florentin Bota, Dana Simian</t>
  </si>
  <si>
    <t>Integrated Tool for Assisted Predictive Analytics</t>
  </si>
  <si>
    <t>Stoica Florin, Stoica F. Laura</t>
  </si>
  <si>
    <t>http://sites.conferences.ulbsibiu.ro/mdis/2020/conference_program.php</t>
  </si>
  <si>
    <t xml:space="preserve">Stoica Florin </t>
  </si>
  <si>
    <t>Demonstratii in cadru evenimentului Noaptea Cercetatorilor din 2020</t>
  </si>
  <si>
    <t>Noaptea Cercetatorilor</t>
  </si>
  <si>
    <r>
      <rPr>
        <rFont val="Arial Narrow"/>
        <color rgb="FF0000D4"/>
        <sz val="10.0"/>
      </rPr>
      <t>http://hostcercetare.ulbsibiu.ro/nc.html</t>
    </r>
    <r>
      <rPr>
        <rFont val="Arial Narrow"/>
        <color rgb="FF0000D4"/>
        <sz val="10.0"/>
      </rPr>
      <t>,</t>
    </r>
    <r>
      <rPr>
        <rFont val="Arial Narrow"/>
        <color rgb="FF0000D4"/>
        <sz val="10.0"/>
      </rPr>
      <t>http://hostcercetare.ulbsibiu.ro/NC_program2020.html</t>
    </r>
  </si>
  <si>
    <t>20</t>
  </si>
  <si>
    <t>Viața de sub talpile noastre</t>
  </si>
  <si>
    <t>Tăușan Ioan, Gheoca Voichișa</t>
  </si>
  <si>
    <t>Noaptea Cercetătorilor</t>
  </si>
  <si>
    <t>https://www.ulbsibiu.ro/news/noaptea-cercetatorilor-incanta-publicul-cu-stiinta-pe-27-noiembrie-2020/</t>
  </si>
  <si>
    <t>27-11-2020</t>
  </si>
  <si>
    <t>Changes in microhabitat use by small mammals along an altitudinal gradient in South Carpathian forests in relation to population density</t>
  </si>
  <si>
    <t>FESTIVAL OF ECOLOGY, Edinbourgh, UK (online)</t>
  </si>
  <si>
    <t>https://www.britishecologicalsociety.org/events/festival-of-ecology/</t>
  </si>
  <si>
    <t>14-18 December 2020</t>
  </si>
  <si>
    <t>Structural and functional responses of freshwater mollusk communities to altered habitats and invasive species: a case study in the middle Olt River (Romania)</t>
  </si>
  <si>
    <t>Ioan Sîrbu, Ana Maria Benedek, Monica Sîrbu</t>
  </si>
  <si>
    <t>14-18 December 2021</t>
  </si>
  <si>
    <t>STUDY ON THE GRANULARITY OF MAGNETIC NANOPARTICLES IN AQUEOUS SUSPENSIONS. THEORETICAL AND EXPERIMENTAL APPROACH</t>
  </si>
  <si>
    <t xml:space="preserve">M. Racuciu, Lucian Barbu-Tudoran, F. Brinza, C. Morosanu, D. Creanga, M. Balasoiu
</t>
  </si>
  <si>
    <t>CONDENSED MATTER RESEARCH AT THE IBR-2 International Conference,  Joint Institute for Nuclear Research, Dubna, Rusia</t>
  </si>
  <si>
    <t>https://indico.jinr.ru/event/1165/</t>
  </si>
  <si>
    <t>October 12–16, 2020</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</si>
</sst>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mm/dd/yy"/>
    <numFmt numFmtId="165" formatCode="m/d"/>
    <numFmt numFmtId="166" formatCode="0;[Red]0"/>
    <numFmt numFmtId="167" formatCode="0.00;[Red]0.00"/>
  </numFmts>
  <fonts count="83">
    <font>
      <sz val="11.0"/>
      <color theme="1"/>
      <name val="Calibri"/>
    </font>
    <font>
      <sz val="10.0"/>
      <color rgb="FF000000"/>
      <name val="Arial narrow"/>
    </font>
    <font>
      <b/>
      <sz val="10.0"/>
      <color theme="1"/>
      <name val="Arial narrow"/>
    </font>
    <font>
      <sz val="10.0"/>
      <color theme="1"/>
      <name val="Arial narrow"/>
    </font>
    <font>
      <b/>
      <sz val="11.0"/>
      <color rgb="FF000000"/>
      <name val="Calibri"/>
    </font>
    <font>
      <sz val="12.0"/>
      <color theme="1"/>
      <name val="Arial narrow"/>
    </font>
    <font>
      <b/>
      <sz val="12.0"/>
      <color rgb="FF000000"/>
      <name val="Arial narrow"/>
    </font>
    <font/>
    <font>
      <b/>
      <sz val="10.0"/>
      <color rgb="FF000000"/>
      <name val="Arial narrow"/>
    </font>
    <font>
      <b/>
      <sz val="9.0"/>
      <color rgb="FF000000"/>
      <name val="Arial narrow"/>
    </font>
    <font>
      <b/>
      <sz val="9.0"/>
      <color rgb="FF000000"/>
      <name val="Calibri"/>
    </font>
    <font>
      <u/>
      <sz val="11.0"/>
      <color theme="10"/>
      <name val="Calibri"/>
    </font>
    <font>
      <u/>
      <sz val="11.0"/>
      <color theme="10"/>
      <name val="Calibri"/>
    </font>
    <font>
      <u/>
      <sz val="11.0"/>
      <color theme="10"/>
      <name val="Calibri"/>
    </font>
    <font>
      <sz val="11.0"/>
      <color rgb="FF000000"/>
      <name val="Calibri"/>
    </font>
    <font>
      <sz val="10.0"/>
      <color rgb="FF333333"/>
      <name val="Arial"/>
    </font>
    <font>
      <sz val="10.0"/>
      <color theme="1"/>
      <name val="Arial"/>
    </font>
    <font>
      <sz val="9.0"/>
      <color rgb="FF333333"/>
      <name val="Arial"/>
    </font>
    <font>
      <sz val="9.0"/>
      <color theme="1"/>
      <name val="Arial"/>
    </font>
    <font>
      <u/>
      <sz val="10.0"/>
      <color rgb="FF000000"/>
      <name val="Arial narrow"/>
    </font>
    <font>
      <sz val="11.0"/>
      <color rgb="FF333333"/>
      <name val="Source sans pro"/>
    </font>
    <font>
      <sz val="10.0"/>
      <color rgb="FF333333"/>
      <name val="Arial narrow"/>
    </font>
    <font>
      <u/>
      <sz val="11.0"/>
      <color theme="10"/>
      <name val="Calibri"/>
    </font>
    <font>
      <u/>
      <sz val="10.0"/>
      <color rgb="FF0000D4"/>
      <name val="Arial narrow"/>
    </font>
    <font>
      <sz val="8.0"/>
      <color rgb="FF333333"/>
      <name val="Arial"/>
    </font>
    <font>
      <sz val="10.0"/>
      <color rgb="FF000000"/>
      <name val="Calibri"/>
    </font>
    <font>
      <sz val="7.0"/>
      <color rgb="FF333333"/>
      <name val="Arial"/>
    </font>
    <font>
      <u/>
      <sz val="10.0"/>
      <color rgb="FF0000FF"/>
      <name val="Arial narrow"/>
    </font>
    <font>
      <u/>
      <sz val="10.0"/>
      <color rgb="FF0000FF"/>
      <name val="Arial narrow"/>
    </font>
    <font>
      <b/>
      <sz val="10.0"/>
      <color rgb="FFDD0806"/>
      <name val="Arial narrow"/>
    </font>
    <font>
      <sz val="12.0"/>
      <color rgb="FF000000"/>
      <name val="Times New Roman"/>
    </font>
    <font>
      <b/>
      <sz val="8.0"/>
      <color theme="1"/>
      <name val="Arial"/>
    </font>
    <font>
      <u/>
      <sz val="11.0"/>
      <color theme="10"/>
      <name val="Calibri"/>
    </font>
    <font>
      <b/>
      <sz val="10.0"/>
      <color rgb="FF000000"/>
      <name val="Calibri"/>
    </font>
    <font>
      <sz val="10.0"/>
      <color rgb="FF000000"/>
      <name val="Arial"/>
    </font>
    <font>
      <u/>
      <sz val="10.0"/>
      <color rgb="FF0000FF"/>
      <name val="Arial narrow"/>
    </font>
    <font>
      <sz val="9.0"/>
      <color rgb="FF000000"/>
      <name val="Arial"/>
    </font>
    <font>
      <u/>
      <sz val="11.0"/>
      <color theme="10"/>
      <name val="Calibri"/>
    </font>
    <font>
      <u/>
      <sz val="10.0"/>
      <color theme="1"/>
      <name val="Arial narrow"/>
    </font>
    <font>
      <u/>
      <sz val="10.0"/>
      <color theme="1"/>
      <name val="Arial narrow"/>
    </font>
    <font>
      <u/>
      <sz val="10.0"/>
      <color theme="1"/>
      <name val="Arial narrow"/>
    </font>
    <font>
      <u/>
      <sz val="11.0"/>
      <color theme="10"/>
      <name val="Calibri"/>
    </font>
    <font>
      <u/>
      <sz val="10.0"/>
      <color theme="1"/>
      <name val="Arial narrow"/>
    </font>
    <font>
      <sz val="10.0"/>
      <color rgb="FF0000D4"/>
      <name val="Arial narrow"/>
    </font>
    <font>
      <b/>
      <sz val="12.0"/>
      <color theme="1"/>
      <name val="Arial narrow"/>
    </font>
    <font>
      <sz val="10.0"/>
      <color theme="1"/>
      <name val="Times New Roman"/>
    </font>
    <font>
      <u/>
      <sz val="11.0"/>
      <color theme="10"/>
      <name val="Calibri"/>
    </font>
    <font>
      <b/>
      <sz val="10.0"/>
      <color theme="1"/>
      <name val="Times New Roman"/>
    </font>
    <font>
      <sz val="10.0"/>
      <color rgb="FF000000"/>
      <name val="Times New Roman"/>
    </font>
    <font>
      <u/>
      <sz val="11.0"/>
      <color theme="10"/>
      <name val="Calibri"/>
    </font>
    <font>
      <u/>
      <sz val="11.0"/>
      <color theme="10"/>
      <name val="Calibri"/>
    </font>
    <font>
      <u/>
      <sz val="11.0"/>
      <color theme="10"/>
      <name val="Calibri"/>
    </font>
    <font>
      <u/>
      <sz val="11.0"/>
      <color theme="1"/>
      <name val="Calibri"/>
    </font>
    <font>
      <u/>
      <sz val="11.0"/>
      <color theme="10"/>
      <name val="Calibri"/>
    </font>
    <font>
      <sz val="10.0"/>
      <name val="Arial"/>
    </font>
    <font>
      <sz val="11.0"/>
      <color rgb="FFDD0806"/>
      <name val="Calibri"/>
    </font>
    <font>
      <u/>
      <sz val="11.0"/>
      <color theme="10"/>
      <name val="Calibri"/>
    </font>
    <font>
      <u/>
      <sz val="10.0"/>
      <color rgb="FF0000FF"/>
      <name val="Arial narrow"/>
    </font>
    <font>
      <u/>
      <sz val="10.0"/>
      <color rgb="FF0000FF"/>
      <name val="Arial"/>
    </font>
    <font>
      <color theme="1"/>
      <name val="Calibri"/>
    </font>
    <font>
      <u/>
      <sz val="11.0"/>
      <color theme="10"/>
      <name val="Calibri"/>
    </font>
    <font>
      <sz val="11.0"/>
      <color theme="10"/>
      <name val="Calibri"/>
    </font>
    <font>
      <u/>
      <sz val="11.0"/>
      <color theme="10"/>
      <name val="Calibri"/>
    </font>
    <font>
      <u/>
      <sz val="10.0"/>
      <color theme="10"/>
      <name val="Calibri"/>
    </font>
    <font>
      <u/>
      <sz val="10.0"/>
      <color rgb="FF000000"/>
      <name val="Arial narrow"/>
    </font>
    <font>
      <u/>
      <sz val="10.0"/>
      <color rgb="FF0000FF"/>
      <name val="Arial narrow"/>
    </font>
    <font>
      <b/>
      <sz val="9.0"/>
      <color theme="1"/>
      <name val="Arial narrow"/>
    </font>
    <font>
      <b/>
      <u/>
      <sz val="9.0"/>
      <color rgb="FF0000FF"/>
      <name val="Arial narrow"/>
    </font>
    <font>
      <u/>
      <sz val="10.0"/>
      <color rgb="FF0000D4"/>
      <name val="Arial narrow"/>
    </font>
    <font>
      <i/>
      <sz val="12.0"/>
      <color rgb="FF333333"/>
      <name val="Times New Roman"/>
    </font>
    <font>
      <u/>
      <sz val="11.0"/>
      <color theme="10"/>
      <name val="Calibri"/>
    </font>
    <font>
      <b/>
      <sz val="10.0"/>
      <color theme="1"/>
      <name val="Arial"/>
    </font>
    <font>
      <u/>
      <sz val="11.0"/>
      <color theme="10"/>
      <name val="Calibri"/>
    </font>
    <font>
      <u/>
      <sz val="11.0"/>
      <color theme="10"/>
      <name val="Calibri"/>
    </font>
    <font>
      <u/>
      <sz val="10.0"/>
      <color theme="10"/>
      <name val="Times New Roman"/>
    </font>
    <font>
      <u/>
      <sz val="10.0"/>
      <color rgb="FF0000D4"/>
      <name val="Arial narrow"/>
    </font>
    <font>
      <u/>
      <sz val="10.0"/>
      <color theme="10"/>
      <name val="Arial narrow"/>
    </font>
    <font>
      <u/>
      <sz val="10.0"/>
      <color rgb="FF0000FF"/>
      <name val="Arial narrow"/>
    </font>
    <font>
      <u/>
      <sz val="10.0"/>
      <color theme="1"/>
      <name val="Arial narrow"/>
    </font>
    <font>
      <u/>
      <sz val="11.0"/>
      <color theme="10"/>
      <name val="Calibri"/>
    </font>
    <font>
      <u/>
      <sz val="11.0"/>
      <color theme="10"/>
      <name val="Calibri"/>
    </font>
    <font>
      <u/>
      <sz val="11.0"/>
      <color theme="10"/>
      <name val="Calibri"/>
    </font>
    <font>
      <sz val="12.0"/>
      <color rgb="FF333333"/>
      <name val="Arial narrow"/>
    </font>
  </fonts>
  <fills count="10">
    <fill>
      <patternFill patternType="none"/>
    </fill>
    <fill>
      <patternFill patternType="lightGray"/>
    </fill>
    <fill>
      <patternFill patternType="solid">
        <fgColor rgb="FFFBD4B4"/>
        <bgColor rgb="FFFBD4B4"/>
      </patternFill>
    </fill>
    <fill>
      <patternFill patternType="solid">
        <fgColor rgb="FFEAF1DD"/>
        <bgColor rgb="FFEAF1DD"/>
      </patternFill>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rgb="FFFFFF99"/>
        <bgColor rgb="FFFFFF99"/>
      </patternFill>
    </fill>
    <fill>
      <patternFill patternType="solid">
        <fgColor rgb="FFFFCC00"/>
        <bgColor rgb="FFFFCC00"/>
      </patternFill>
    </fill>
    <fill>
      <patternFill patternType="solid">
        <fgColor rgb="FFDD0806"/>
        <bgColor rgb="FFDD0806"/>
      </patternFill>
    </fill>
  </fills>
  <borders count="20">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333333"/>
      </left>
      <right style="thin">
        <color rgb="FF333333"/>
      </right>
      <top style="thin">
        <color rgb="FF333333"/>
      </top>
      <bottom style="thin">
        <color rgb="FF333333"/>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border>
    <border>
      <right style="thin">
        <color rgb="FF000000"/>
      </right>
      <top style="thin">
        <color rgb="FF000000"/>
      </top>
    </border>
    <border>
      <left style="thin">
        <color rgb="FF000000"/>
      </left>
      <right style="thin">
        <color rgb="FF000000"/>
      </right>
      <bottom style="thin">
        <color rgb="FF000000"/>
      </bottom>
    </border>
    <border>
      <left/>
      <right style="thin">
        <color rgb="FF333333"/>
      </right>
      <top style="thin">
        <color rgb="FF333333"/>
      </top>
      <bottom/>
    </border>
    <border>
      <right style="thin">
        <color rgb="FF333333"/>
      </right>
      <top style="thin">
        <color rgb="FF333333"/>
      </top>
    </border>
    <border>
      <left/>
      <top/>
      <bottom/>
    </border>
    <border>
      <top/>
      <bottom/>
    </border>
    <border>
      <right/>
      <top/>
      <bottom/>
    </border>
    <border>
      <left/>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
      <right/>
      <top style="thin">
        <color rgb="FF000000"/>
      </top>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429">
    <xf borderId="0" fillId="0" fontId="0" numFmtId="0" xfId="0" applyAlignment="1" applyFont="1">
      <alignment readingOrder="0" shrinkToFit="0" vertical="bottom" wrapText="0"/>
    </xf>
    <xf borderId="0" fillId="0" fontId="1" numFmtId="0" xfId="0" applyAlignment="1" applyFont="1">
      <alignment shrinkToFit="0" vertical="bottom" wrapText="0"/>
    </xf>
    <xf borderId="0" fillId="0" fontId="1" numFmtId="0" xfId="0" applyAlignment="1" applyFont="1">
      <alignment horizontal="center" shrinkToFit="0" vertical="bottom" wrapText="0"/>
    </xf>
    <xf borderId="1" fillId="2" fontId="2" numFmtId="0" xfId="0" applyAlignment="1" applyBorder="1" applyFill="1" applyFont="1">
      <alignment shrinkToFit="0" vertical="bottom" wrapText="0"/>
    </xf>
    <xf borderId="1" fillId="0" fontId="3" numFmtId="0" xfId="0" applyAlignment="1" applyBorder="1" applyFont="1">
      <alignment horizontal="center" shrinkToFit="0" vertical="bottom" wrapText="0"/>
    </xf>
    <xf borderId="0" fillId="0" fontId="3" numFmtId="0" xfId="0" applyAlignment="1" applyFont="1">
      <alignment horizontal="center" shrinkToFit="0" vertical="bottom" wrapText="0"/>
    </xf>
    <xf borderId="0" fillId="0" fontId="0" numFmtId="0" xfId="0" applyAlignment="1" applyFont="1">
      <alignment shrinkToFit="0" vertical="bottom" wrapText="0"/>
    </xf>
    <xf borderId="0" fillId="0" fontId="1" numFmtId="0" xfId="0" applyAlignment="1" applyFont="1">
      <alignment horizontal="center" shrinkToFit="0" vertical="bottom" wrapText="1"/>
    </xf>
    <xf borderId="0" fillId="0" fontId="0" numFmtId="0" xfId="0" applyAlignment="1" applyFont="1">
      <alignment horizontal="center" shrinkToFit="0" textRotation="90" vertical="bottom" wrapText="1"/>
    </xf>
    <xf borderId="0" fillId="0" fontId="0" numFmtId="0" xfId="0" applyAlignment="1" applyFont="1">
      <alignment horizontal="center" shrinkToFit="0" vertical="bottom" wrapText="1"/>
    </xf>
    <xf borderId="1" fillId="2" fontId="4" numFmtId="0" xfId="0" applyAlignment="1" applyBorder="1" applyFont="1">
      <alignment horizontal="center" shrinkToFit="0" vertical="center" wrapText="1"/>
    </xf>
    <xf borderId="2" fillId="2" fontId="4" numFmtId="0" xfId="0" applyAlignment="1" applyBorder="1" applyFont="1">
      <alignment horizontal="center" shrinkToFit="0" vertical="center" wrapText="1"/>
    </xf>
    <xf borderId="1" fillId="3" fontId="4" numFmtId="0" xfId="0" applyAlignment="1" applyBorder="1" applyFill="1" applyFont="1">
      <alignment horizontal="center" shrinkToFit="0" vertical="center" wrapText="1"/>
    </xf>
    <xf borderId="1" fillId="4" fontId="4" numFmtId="0" xfId="0" applyAlignment="1" applyBorder="1" applyFill="1" applyFont="1">
      <alignment horizontal="center" shrinkToFit="0" vertical="center" wrapText="1"/>
    </xf>
    <xf borderId="1" fillId="0" fontId="0" numFmtId="0" xfId="0" applyAlignment="1" applyBorder="1" applyFont="1">
      <alignment horizontal="center" shrinkToFit="0" vertical="center" wrapText="1"/>
    </xf>
    <xf borderId="1" fillId="5" fontId="3" numFmtId="0" xfId="0" applyAlignment="1" applyBorder="1" applyFill="1" applyFont="1">
      <alignment shrinkToFit="0" vertical="top" wrapText="1"/>
    </xf>
    <xf borderId="1" fillId="5" fontId="0" numFmtId="0" xfId="0" applyAlignment="1" applyBorder="1" applyFont="1">
      <alignment horizontal="left" shrinkToFit="0" vertical="center" wrapText="1"/>
    </xf>
    <xf borderId="1" fillId="5" fontId="3" numFmtId="0" xfId="0" applyAlignment="1" applyBorder="1" applyFont="1">
      <alignment horizontal="center" shrinkToFit="0" vertical="top" wrapText="1"/>
    </xf>
    <xf borderId="1" fillId="5" fontId="0" numFmtId="0" xfId="0" applyAlignment="1" applyBorder="1" applyFont="1">
      <alignment horizontal="center" shrinkToFit="0" vertical="center" wrapText="1"/>
    </xf>
    <xf borderId="1" fillId="0" fontId="5" numFmtId="4" xfId="0" applyAlignment="1" applyBorder="1" applyFont="1" applyNumberFormat="1">
      <alignment horizontal="center" shrinkToFit="0" vertical="center" wrapText="1"/>
    </xf>
    <xf borderId="1" fillId="3" fontId="0" numFmtId="4" xfId="0" applyAlignment="1" applyBorder="1" applyFont="1" applyNumberFormat="1">
      <alignment horizontal="center" shrinkToFit="0" vertical="center" wrapText="0"/>
    </xf>
    <xf borderId="1" fillId="0" fontId="0" numFmtId="4" xfId="0" applyAlignment="1" applyBorder="1" applyFont="1" applyNumberFormat="1">
      <alignment horizontal="center" shrinkToFit="0" vertical="center" wrapText="0"/>
    </xf>
    <xf borderId="1" fillId="4" fontId="0" numFmtId="4" xfId="0" applyAlignment="1" applyBorder="1" applyFont="1" applyNumberFormat="1">
      <alignment horizontal="center" shrinkToFit="0" vertical="center" wrapText="0"/>
    </xf>
    <xf borderId="1" fillId="0" fontId="0" numFmtId="3" xfId="0" applyAlignment="1" applyBorder="1" applyFont="1" applyNumberFormat="1">
      <alignment horizontal="center" shrinkToFit="0" vertical="center" wrapText="1"/>
    </xf>
    <xf borderId="1" fillId="0" fontId="0" numFmtId="3" xfId="0" applyAlignment="1" applyBorder="1" applyFont="1" applyNumberFormat="1">
      <alignment horizontal="center" shrinkToFit="0" vertical="center" wrapText="0"/>
    </xf>
    <xf borderId="3" fillId="5" fontId="0" numFmtId="0" xfId="0" applyAlignment="1" applyBorder="1" applyFont="1">
      <alignment horizontal="left" shrinkToFit="0" vertical="center" wrapText="1"/>
    </xf>
    <xf borderId="3" fillId="5" fontId="0" numFmtId="0" xfId="0" applyAlignment="1" applyBorder="1" applyFont="1">
      <alignment horizontal="center" shrinkToFit="0" vertical="center" wrapText="1"/>
    </xf>
    <xf borderId="3" fillId="5" fontId="3" numFmtId="0" xfId="0" applyAlignment="1" applyBorder="1" applyFont="1">
      <alignment shrinkToFit="0" vertical="top" wrapText="1"/>
    </xf>
    <xf borderId="3" fillId="5" fontId="3" numFmtId="0" xfId="0" applyAlignment="1" applyBorder="1" applyFont="1">
      <alignment horizontal="center" shrinkToFit="0" vertical="top" wrapText="1"/>
    </xf>
    <xf borderId="1" fillId="6" fontId="0" numFmtId="4" xfId="0" applyAlignment="1" applyBorder="1" applyFill="1" applyFont="1" applyNumberFormat="1">
      <alignment horizontal="center" shrinkToFit="0" vertical="center" wrapText="0"/>
    </xf>
    <xf borderId="1" fillId="3" fontId="1" numFmtId="0" xfId="0" applyAlignment="1" applyBorder="1" applyFont="1">
      <alignment horizontal="center" shrinkToFit="0" vertical="center" wrapText="1"/>
    </xf>
    <xf borderId="1" fillId="3" fontId="1" numFmtId="0" xfId="0" applyAlignment="1" applyBorder="1" applyFont="1">
      <alignment horizontal="center" shrinkToFit="0" vertical="center" wrapText="0"/>
    </xf>
    <xf borderId="1" fillId="3" fontId="1" numFmtId="1" xfId="0" applyAlignment="1" applyBorder="1" applyFont="1" applyNumberFormat="1">
      <alignment horizontal="center" shrinkToFit="0" vertical="center" wrapText="0"/>
    </xf>
    <xf borderId="1" fillId="3" fontId="1" numFmtId="4" xfId="0" applyAlignment="1" applyBorder="1" applyFont="1" applyNumberFormat="1">
      <alignment horizontal="center" shrinkToFit="0" vertical="center" wrapText="0"/>
    </xf>
    <xf borderId="0" fillId="0" fontId="0" numFmtId="4" xfId="0" applyAlignment="1" applyFont="1" applyNumberFormat="1">
      <alignment horizontal="center" shrinkToFit="0" vertical="center" wrapText="0"/>
    </xf>
    <xf borderId="1" fillId="4" fontId="1" numFmtId="0" xfId="0" applyAlignment="1" applyBorder="1" applyFont="1">
      <alignment horizontal="center" shrinkToFit="0" vertical="center" wrapText="1"/>
    </xf>
    <xf borderId="1" fillId="4" fontId="1" numFmtId="0" xfId="0" applyAlignment="1" applyBorder="1" applyFont="1">
      <alignment shrinkToFit="0" vertical="bottom" wrapText="0"/>
    </xf>
    <xf borderId="1" fillId="4" fontId="1" numFmtId="4" xfId="0" applyAlignment="1" applyBorder="1" applyFont="1" applyNumberFormat="1">
      <alignment horizontal="center" shrinkToFit="0" vertical="center" wrapText="0"/>
    </xf>
    <xf borderId="0" fillId="0" fontId="0" numFmtId="4" xfId="0" applyAlignment="1" applyFont="1" applyNumberFormat="1">
      <alignment horizontal="center" shrinkToFit="0" vertical="bottom" wrapText="1"/>
    </xf>
    <xf borderId="0" fillId="0" fontId="0" numFmtId="4" xfId="0" applyAlignment="1" applyFont="1" applyNumberFormat="1">
      <alignment shrinkToFit="0" vertical="bottom" wrapText="0"/>
    </xf>
    <xf borderId="1" fillId="2" fontId="1" numFmtId="0" xfId="0" applyAlignment="1" applyBorder="1" applyFont="1">
      <alignment horizontal="left" shrinkToFit="0" vertical="center" wrapText="0"/>
    </xf>
    <xf borderId="1" fillId="0" fontId="1" numFmtId="0" xfId="0" applyAlignment="1" applyBorder="1" applyFont="1">
      <alignment horizontal="center" shrinkToFit="0" vertical="center" wrapText="0"/>
    </xf>
    <xf borderId="1" fillId="3" fontId="1" numFmtId="0" xfId="0" applyAlignment="1" applyBorder="1" applyFont="1">
      <alignment horizontal="left" shrinkToFit="0" vertical="center" wrapText="0"/>
    </xf>
    <xf borderId="1" fillId="4" fontId="1" numFmtId="0" xfId="0" applyAlignment="1" applyBorder="1" applyFont="1">
      <alignment horizontal="left" shrinkToFit="0" vertical="center" wrapText="0"/>
    </xf>
    <xf borderId="1" fillId="4" fontId="1" numFmtId="0" xfId="0" applyAlignment="1" applyBorder="1" applyFont="1">
      <alignment horizontal="center" shrinkToFit="0" vertical="center" wrapText="0"/>
    </xf>
    <xf borderId="0" fillId="0" fontId="1" numFmtId="0" xfId="0" applyAlignment="1" applyFont="1">
      <alignment shrinkToFit="0" vertical="bottom" wrapText="1"/>
    </xf>
    <xf borderId="0" fillId="0" fontId="1" numFmtId="0" xfId="0" applyAlignment="1" applyFont="1">
      <alignment shrinkToFit="0" vertical="top" wrapText="1"/>
    </xf>
    <xf borderId="4" fillId="7" fontId="6" numFmtId="0" xfId="0" applyAlignment="1" applyBorder="1" applyFill="1" applyFont="1">
      <alignment horizontal="center" shrinkToFit="0" vertical="bottom" wrapText="1"/>
    </xf>
    <xf borderId="5" fillId="0" fontId="7" numFmtId="0" xfId="0" applyBorder="1" applyFont="1"/>
    <xf borderId="6" fillId="0" fontId="7" numFmtId="0" xfId="0" applyBorder="1" applyFont="1"/>
    <xf borderId="0" fillId="0" fontId="8" numFmtId="0" xfId="0" applyAlignment="1" applyFont="1">
      <alignment shrinkToFit="0" vertical="bottom" wrapText="0"/>
    </xf>
    <xf borderId="0" fillId="0" fontId="4" numFmtId="0" xfId="0" applyAlignment="1" applyFont="1">
      <alignment shrinkToFit="0" vertical="bottom" wrapText="0"/>
    </xf>
    <xf borderId="4" fillId="7" fontId="3" numFmtId="0" xfId="0" applyAlignment="1" applyBorder="1" applyFont="1">
      <alignment horizontal="left" shrinkToFit="0" vertical="bottom" wrapText="1"/>
    </xf>
    <xf borderId="4" fillId="7" fontId="3" numFmtId="0" xfId="0" applyAlignment="1" applyBorder="1" applyFont="1">
      <alignment horizontal="left" shrinkToFit="0" vertical="top" wrapText="1"/>
    </xf>
    <xf borderId="0" fillId="0" fontId="8" numFmtId="0" xfId="0" applyAlignment="1" applyFont="1">
      <alignment horizontal="left" shrinkToFit="0" vertical="bottom" wrapText="1"/>
    </xf>
    <xf borderId="0" fillId="0" fontId="8" numFmtId="0" xfId="0" applyAlignment="1" applyFont="1">
      <alignment shrinkToFit="0" vertical="top" wrapText="1"/>
    </xf>
    <xf borderId="2" fillId="8" fontId="2" numFmtId="0" xfId="0" applyAlignment="1" applyBorder="1" applyFill="1" applyFont="1">
      <alignment horizontal="center" shrinkToFit="0" vertical="center" wrapText="1"/>
    </xf>
    <xf borderId="7" fillId="8" fontId="2" numFmtId="0" xfId="0" applyAlignment="1" applyBorder="1" applyFont="1">
      <alignment horizontal="center" shrinkToFit="0" vertical="center" wrapText="1"/>
    </xf>
    <xf borderId="1" fillId="9" fontId="2" numFmtId="0" xfId="0" applyAlignment="1" applyBorder="1" applyFill="1" applyFont="1">
      <alignment horizontal="center" shrinkToFit="0" vertical="center" wrapText="1"/>
    </xf>
    <xf borderId="0" fillId="0" fontId="9" numFmtId="0" xfId="0" applyAlignment="1" applyFont="1">
      <alignment shrinkToFit="0" vertical="bottom" wrapText="0"/>
    </xf>
    <xf borderId="0" fillId="0" fontId="10" numFmtId="0" xfId="0" applyAlignment="1" applyFont="1">
      <alignment shrinkToFit="0" vertical="bottom" wrapText="0"/>
    </xf>
    <xf borderId="7" fillId="5" fontId="3" numFmtId="0" xfId="0" applyAlignment="1" applyBorder="1" applyFont="1">
      <alignment horizontal="center" shrinkToFit="0" vertical="top" wrapText="1"/>
    </xf>
    <xf borderId="8" fillId="0" fontId="3" numFmtId="0" xfId="0" applyAlignment="1" applyBorder="1" applyFont="1">
      <alignment horizontal="center" shrinkToFit="0" vertical="top" wrapText="1"/>
    </xf>
    <xf borderId="8" fillId="0" fontId="11" numFmtId="0" xfId="0" applyAlignment="1" applyBorder="1" applyFont="1">
      <alignment shrinkToFit="0" vertical="top" wrapText="1"/>
    </xf>
    <xf borderId="8" fillId="0" fontId="3" numFmtId="0" xfId="0" applyAlignment="1" applyBorder="1" applyFont="1">
      <alignment shrinkToFit="0" vertical="top" wrapText="1"/>
    </xf>
    <xf borderId="8" fillId="0" fontId="3" numFmtId="49" xfId="0" applyAlignment="1" applyBorder="1" applyFont="1" applyNumberFormat="1">
      <alignment horizontal="center" shrinkToFit="0" vertical="top" wrapText="1"/>
    </xf>
    <xf borderId="1" fillId="0" fontId="3" numFmtId="0" xfId="0" applyAlignment="1" applyBorder="1" applyFont="1">
      <alignment horizontal="center" shrinkToFit="0" vertical="top" wrapText="1"/>
    </xf>
    <xf borderId="1" fillId="0" fontId="2" numFmtId="1" xfId="0" applyAlignment="1" applyBorder="1" applyFont="1" applyNumberFormat="1">
      <alignment horizontal="center" shrinkToFit="0" vertical="top" wrapText="1"/>
    </xf>
    <xf borderId="1" fillId="0" fontId="2" numFmtId="4" xfId="0" applyAlignment="1" applyBorder="1" applyFont="1" applyNumberFormat="1">
      <alignment horizontal="center" shrinkToFit="0" vertical="top" wrapText="1"/>
    </xf>
    <xf borderId="1" fillId="0" fontId="3" numFmtId="3" xfId="0" applyAlignment="1" applyBorder="1" applyFont="1" applyNumberFormat="1">
      <alignment horizontal="center" shrinkToFit="0" vertical="top" wrapText="1"/>
    </xf>
    <xf borderId="1" fillId="0" fontId="3" numFmtId="0" xfId="0" applyAlignment="1" applyBorder="1" applyFont="1">
      <alignment shrinkToFit="0" vertical="top" wrapText="1"/>
    </xf>
    <xf borderId="1" fillId="0" fontId="12" numFmtId="0" xfId="0" applyAlignment="1" applyBorder="1" applyFont="1">
      <alignment shrinkToFit="0" vertical="top" wrapText="1"/>
    </xf>
    <xf borderId="1" fillId="0" fontId="3" numFmtId="49" xfId="0" applyAlignment="1" applyBorder="1" applyFont="1" applyNumberFormat="1">
      <alignment horizontal="center" shrinkToFit="0" vertical="top" wrapText="1"/>
    </xf>
    <xf borderId="0" fillId="0" fontId="13" numFmtId="0" xfId="0" applyAlignment="1" applyFont="1">
      <alignment shrinkToFit="0" vertical="top" wrapText="1"/>
    </xf>
    <xf borderId="8" fillId="0" fontId="3" numFmtId="16" xfId="0" applyAlignment="1" applyBorder="1" applyFont="1" applyNumberFormat="1">
      <alignment horizontal="center" shrinkToFit="0" vertical="top" wrapText="1"/>
    </xf>
    <xf borderId="0" fillId="0" fontId="14" numFmtId="0" xfId="0" applyAlignment="1" applyFont="1">
      <alignment horizontal="left" shrinkToFit="0" vertical="top" wrapText="1"/>
    </xf>
    <xf borderId="1" fillId="5" fontId="3" numFmtId="49" xfId="0" applyAlignment="1" applyBorder="1" applyFont="1" applyNumberFormat="1">
      <alignment horizontal="center" shrinkToFit="0" vertical="top" wrapText="1"/>
    </xf>
    <xf borderId="0" fillId="0" fontId="15" numFmtId="0" xfId="0" applyAlignment="1" applyFont="1">
      <alignment shrinkToFit="0" vertical="top" wrapText="0"/>
    </xf>
    <xf borderId="9" fillId="0" fontId="16" numFmtId="0" xfId="0" applyAlignment="1" applyBorder="1" applyFont="1">
      <alignment horizontal="center" shrinkToFit="0" vertical="top" wrapText="1"/>
    </xf>
    <xf borderId="9" fillId="0" fontId="16" numFmtId="0" xfId="0" applyAlignment="1" applyBorder="1" applyFont="1">
      <alignment shrinkToFit="0" vertical="top" wrapText="1"/>
    </xf>
    <xf borderId="9" fillId="0" fontId="16" numFmtId="49" xfId="0" applyAlignment="1" applyBorder="1" applyFont="1" applyNumberFormat="1">
      <alignment horizontal="center" shrinkToFit="0" vertical="top" wrapText="1"/>
    </xf>
    <xf borderId="9" fillId="0" fontId="16" numFmtId="1" xfId="0" applyAlignment="1" applyBorder="1" applyFont="1" applyNumberFormat="1">
      <alignment horizontal="center" shrinkToFit="0" vertical="top" wrapText="1"/>
    </xf>
    <xf borderId="9" fillId="0" fontId="16" numFmtId="4" xfId="0" applyAlignment="1" applyBorder="1" applyFont="1" applyNumberFormat="1">
      <alignment horizontal="center" shrinkToFit="0" vertical="top" wrapText="1"/>
    </xf>
    <xf borderId="0" fillId="0" fontId="17" numFmtId="0" xfId="0" applyAlignment="1" applyFont="1">
      <alignment shrinkToFit="0" vertical="bottom" wrapText="1"/>
    </xf>
    <xf borderId="8" fillId="0" fontId="1" numFmtId="0" xfId="0" applyAlignment="1" applyBorder="1" applyFont="1">
      <alignment shrinkToFit="0" vertical="top" wrapText="1"/>
    </xf>
    <xf borderId="1" fillId="0" fontId="3" numFmtId="4" xfId="0" applyAlignment="1" applyBorder="1" applyFont="1" applyNumberFormat="1">
      <alignment horizontal="center" shrinkToFit="0" vertical="top" wrapText="1"/>
    </xf>
    <xf borderId="1" fillId="0" fontId="18" numFmtId="0" xfId="0" applyAlignment="1" applyBorder="1" applyFont="1">
      <alignment shrinkToFit="0" vertical="bottom" wrapText="1"/>
    </xf>
    <xf borderId="1" fillId="0" fontId="1" numFmtId="0" xfId="0" applyAlignment="1" applyBorder="1" applyFont="1">
      <alignment shrinkToFit="0" vertical="top" wrapText="1"/>
    </xf>
    <xf borderId="1" fillId="0" fontId="19" numFmtId="0" xfId="0" applyAlignment="1" applyBorder="1" applyFont="1">
      <alignment shrinkToFit="0" vertical="top" wrapText="1"/>
    </xf>
    <xf borderId="1" fillId="0" fontId="18" numFmtId="0" xfId="0" applyAlignment="1" applyBorder="1" applyFont="1">
      <alignment shrinkToFit="0" vertical="top" wrapText="1"/>
    </xf>
    <xf borderId="1" fillId="0" fontId="20" numFmtId="0" xfId="0" applyAlignment="1" applyBorder="1" applyFont="1">
      <alignment shrinkToFit="0" vertical="bottom" wrapText="0"/>
    </xf>
    <xf borderId="1" fillId="0" fontId="3" numFmtId="1" xfId="0" applyAlignment="1" applyBorder="1" applyFont="1" applyNumberFormat="1">
      <alignment horizontal="center" shrinkToFit="0" vertical="top" wrapText="1"/>
    </xf>
    <xf borderId="1" fillId="0" fontId="3" numFmtId="0" xfId="0" applyAlignment="1" applyBorder="1" applyFont="1">
      <alignment shrinkToFit="0" vertical="top" wrapText="0"/>
    </xf>
    <xf borderId="1" fillId="0" fontId="3" numFmtId="0" xfId="0" applyAlignment="1" applyBorder="1" applyFont="1">
      <alignment horizontal="center" shrinkToFit="0" vertical="top" wrapText="0"/>
    </xf>
    <xf borderId="1" fillId="0" fontId="21" numFmtId="0" xfId="0" applyAlignment="1" applyBorder="1" applyFont="1">
      <alignment shrinkToFit="0" vertical="bottom" wrapText="0"/>
    </xf>
    <xf borderId="1" fillId="0" fontId="21" numFmtId="0" xfId="0" applyAlignment="1" applyBorder="1" applyFont="1">
      <alignment shrinkToFit="0" vertical="top" wrapText="0"/>
    </xf>
    <xf borderId="1" fillId="0" fontId="3" numFmtId="49" xfId="0" applyAlignment="1" applyBorder="1" applyFont="1" applyNumberFormat="1">
      <alignment horizontal="center" shrinkToFit="0" vertical="top" wrapText="0"/>
    </xf>
    <xf borderId="1" fillId="0" fontId="3" numFmtId="1" xfId="0" applyAlignment="1" applyBorder="1" applyFont="1" applyNumberFormat="1">
      <alignment horizontal="center" shrinkToFit="0" vertical="top" wrapText="0"/>
    </xf>
    <xf borderId="1" fillId="0" fontId="3" numFmtId="4" xfId="0" applyAlignment="1" applyBorder="1" applyFont="1" applyNumberFormat="1">
      <alignment horizontal="center" shrinkToFit="0" vertical="top" wrapText="0"/>
    </xf>
    <xf borderId="1" fillId="0" fontId="15" numFmtId="0" xfId="0" applyAlignment="1" applyBorder="1" applyFont="1">
      <alignment shrinkToFit="0" vertical="bottom" wrapText="0"/>
    </xf>
    <xf borderId="1" fillId="0" fontId="16" numFmtId="0" xfId="0" applyAlignment="1" applyBorder="1" applyFont="1">
      <alignment horizontal="center" shrinkToFit="0" vertical="bottom" wrapText="0"/>
    </xf>
    <xf borderId="1" fillId="0" fontId="16" numFmtId="0" xfId="0" applyAlignment="1" applyBorder="1" applyFont="1">
      <alignment shrinkToFit="0" vertical="bottom" wrapText="0"/>
    </xf>
    <xf borderId="1" fillId="0" fontId="16" numFmtId="49" xfId="0" applyAlignment="1" applyBorder="1" applyFont="1" applyNumberFormat="1">
      <alignment horizontal="center" shrinkToFit="0" vertical="bottom" wrapText="0"/>
    </xf>
    <xf borderId="1" fillId="0" fontId="16" numFmtId="1" xfId="0" applyAlignment="1" applyBorder="1" applyFont="1" applyNumberFormat="1">
      <alignment horizontal="center" shrinkToFit="0" vertical="bottom" wrapText="0"/>
    </xf>
    <xf borderId="1" fillId="0" fontId="16" numFmtId="4" xfId="0" applyAlignment="1" applyBorder="1" applyFont="1" applyNumberFormat="1">
      <alignment horizontal="center" shrinkToFit="0" vertical="bottom" wrapText="0"/>
    </xf>
    <xf borderId="1" fillId="0" fontId="16" numFmtId="0" xfId="0" applyAlignment="1" applyBorder="1" applyFont="1">
      <alignment horizontal="center" shrinkToFit="0" vertical="top" wrapText="0"/>
    </xf>
    <xf borderId="1" fillId="0" fontId="16" numFmtId="0" xfId="0" applyAlignment="1" applyBorder="1" applyFont="1">
      <alignment shrinkToFit="0" vertical="top" wrapText="0"/>
    </xf>
    <xf borderId="1" fillId="0" fontId="16" numFmtId="49" xfId="0" applyAlignment="1" applyBorder="1" applyFont="1" applyNumberFormat="1">
      <alignment horizontal="center" shrinkToFit="0" vertical="top" wrapText="0"/>
    </xf>
    <xf borderId="1" fillId="0" fontId="16" numFmtId="1" xfId="0" applyAlignment="1" applyBorder="1" applyFont="1" applyNumberFormat="1">
      <alignment horizontal="center" shrinkToFit="0" vertical="top" wrapText="0"/>
    </xf>
    <xf borderId="1" fillId="0" fontId="16" numFmtId="4" xfId="0" applyAlignment="1" applyBorder="1" applyFont="1" applyNumberFormat="1">
      <alignment horizontal="center" shrinkToFit="0" vertical="top" wrapText="0"/>
    </xf>
    <xf borderId="1" fillId="0" fontId="15" numFmtId="0" xfId="0" applyAlignment="1" applyBorder="1" applyFont="1">
      <alignment shrinkToFit="0" vertical="top" wrapText="0"/>
    </xf>
    <xf borderId="1" fillId="0" fontId="15" numFmtId="1" xfId="0" applyAlignment="1" applyBorder="1" applyFont="1" applyNumberFormat="1">
      <alignment shrinkToFit="0" vertical="top" wrapText="0"/>
    </xf>
    <xf borderId="8" fillId="0" fontId="3" numFmtId="49" xfId="0" applyAlignment="1" applyBorder="1" applyFont="1" applyNumberFormat="1">
      <alignment shrinkToFit="0" vertical="top" wrapText="1"/>
    </xf>
    <xf borderId="1" fillId="5" fontId="22" numFmtId="0" xfId="0" applyAlignment="1" applyBorder="1" applyFont="1">
      <alignment shrinkToFit="0" vertical="top" wrapText="1"/>
    </xf>
    <xf borderId="1" fillId="5" fontId="3" numFmtId="49" xfId="0" applyAlignment="1" applyBorder="1" applyFont="1" applyNumberFormat="1">
      <alignment shrinkToFit="0" vertical="top" wrapText="1"/>
    </xf>
    <xf borderId="8" fillId="0" fontId="3" numFmtId="1" xfId="0" applyAlignment="1" applyBorder="1" applyFont="1" applyNumberFormat="1">
      <alignment shrinkToFit="0" vertical="top" wrapText="1"/>
    </xf>
    <xf borderId="10" fillId="5" fontId="3" numFmtId="0" xfId="0" applyAlignment="1" applyBorder="1" applyFont="1">
      <alignment horizontal="center" readingOrder="0" shrinkToFit="0" vertical="top" wrapText="1"/>
    </xf>
    <xf borderId="11" fillId="0" fontId="3" numFmtId="0" xfId="0" applyAlignment="1" applyBorder="1" applyFont="1">
      <alignment horizontal="center" readingOrder="0" shrinkToFit="0" vertical="top" wrapText="1"/>
    </xf>
    <xf borderId="11" fillId="0" fontId="1" numFmtId="0" xfId="0" applyAlignment="1" applyBorder="1" applyFont="1">
      <alignment shrinkToFit="0" vertical="top" wrapText="1"/>
    </xf>
    <xf borderId="11" fillId="0" fontId="23" numFmtId="0" xfId="0" applyAlignment="1" applyBorder="1" applyFont="1">
      <alignment shrinkToFit="0" vertical="top" wrapText="1"/>
    </xf>
    <xf borderId="11" fillId="0" fontId="3" numFmtId="0" xfId="0" applyAlignment="1" applyBorder="1" applyFont="1">
      <alignment shrinkToFit="0" vertical="top" wrapText="1"/>
    </xf>
    <xf borderId="11" fillId="0" fontId="3" numFmtId="49" xfId="0" applyAlignment="1" applyBorder="1" applyFont="1" applyNumberFormat="1">
      <alignment horizontal="center" shrinkToFit="0" vertical="top" wrapText="1"/>
    </xf>
    <xf borderId="3" fillId="0" fontId="3" numFmtId="164" xfId="0" applyAlignment="1" applyBorder="1" applyFont="1" applyNumberFormat="1">
      <alignment horizontal="center" shrinkToFit="0" vertical="top" wrapText="1"/>
    </xf>
    <xf borderId="3" fillId="0" fontId="3" numFmtId="0" xfId="0" applyAlignment="1" applyBorder="1" applyFont="1">
      <alignment horizontal="center" shrinkToFit="0" vertical="top" wrapText="1"/>
    </xf>
    <xf borderId="3" fillId="0" fontId="2" numFmtId="1" xfId="0" applyAlignment="1" applyBorder="1" applyFont="1" applyNumberFormat="1">
      <alignment horizontal="center" shrinkToFit="0" vertical="top" wrapText="1"/>
    </xf>
    <xf borderId="3" fillId="0" fontId="2" numFmtId="4" xfId="0" applyAlignment="1" applyBorder="1" applyFont="1" applyNumberFormat="1">
      <alignment horizontal="center" shrinkToFit="0" vertical="top" wrapText="1"/>
    </xf>
    <xf borderId="0" fillId="0" fontId="24" numFmtId="0" xfId="0" applyAlignment="1" applyFont="1">
      <alignment shrinkToFit="0" vertical="bottom" wrapText="1"/>
    </xf>
    <xf borderId="0" fillId="0" fontId="24" numFmtId="0" xfId="0" applyAlignment="1" applyFont="1">
      <alignment horizontal="left" shrinkToFit="0" vertical="top" wrapText="1"/>
    </xf>
    <xf borderId="0" fillId="0" fontId="25" numFmtId="0" xfId="0" applyAlignment="1" applyFont="1">
      <alignment horizontal="left" shrinkToFit="0" vertical="top" wrapText="0"/>
    </xf>
    <xf borderId="1" fillId="5" fontId="3" numFmtId="0" xfId="0" applyAlignment="1" applyBorder="1" applyFont="1">
      <alignment horizontal="left" shrinkToFit="0" vertical="top" wrapText="1"/>
    </xf>
    <xf borderId="7" fillId="5" fontId="3" numFmtId="0" xfId="0" applyAlignment="1" applyBorder="1" applyFont="1">
      <alignment horizontal="left" shrinkToFit="0" vertical="top" wrapText="1"/>
    </xf>
    <xf borderId="8" fillId="0" fontId="3" numFmtId="0" xfId="0" applyAlignment="1" applyBorder="1" applyFont="1">
      <alignment horizontal="left" shrinkToFit="0" vertical="top" wrapText="1"/>
    </xf>
    <xf borderId="0" fillId="0" fontId="26" numFmtId="0" xfId="0" applyAlignment="1" applyFont="1">
      <alignment horizontal="left" shrinkToFit="0" vertical="top" wrapText="0"/>
    </xf>
    <xf borderId="8" fillId="0" fontId="1" numFmtId="0" xfId="0" applyAlignment="1" applyBorder="1" applyFont="1">
      <alignment horizontal="left" shrinkToFit="0" vertical="top" wrapText="1"/>
    </xf>
    <xf borderId="8" fillId="0" fontId="3" numFmtId="49" xfId="0" applyAlignment="1" applyBorder="1" applyFont="1" applyNumberFormat="1">
      <alignment horizontal="left" shrinkToFit="0" vertical="top" wrapText="1"/>
    </xf>
    <xf borderId="1" fillId="0" fontId="3" numFmtId="0" xfId="0" applyAlignment="1" applyBorder="1" applyFont="1">
      <alignment horizontal="left" shrinkToFit="0" vertical="top" wrapText="1"/>
    </xf>
    <xf borderId="1" fillId="0" fontId="2" numFmtId="1" xfId="0" applyAlignment="1" applyBorder="1" applyFont="1" applyNumberFormat="1">
      <alignment horizontal="left" shrinkToFit="0" vertical="top" wrapText="1"/>
    </xf>
    <xf borderId="1" fillId="0" fontId="2" numFmtId="4" xfId="0" applyAlignment="1" applyBorder="1" applyFont="1" applyNumberFormat="1">
      <alignment horizontal="left" shrinkToFit="0" vertical="top" wrapText="1"/>
    </xf>
    <xf borderId="8" fillId="0" fontId="27" numFmtId="0" xfId="0" applyAlignment="1" applyBorder="1" applyFont="1">
      <alignment shrinkToFit="0" vertical="top" wrapText="0"/>
    </xf>
    <xf borderId="0" fillId="0" fontId="28" numFmtId="0" xfId="0" applyAlignment="1" applyFont="1">
      <alignment shrinkToFit="0" vertical="top" wrapText="0"/>
    </xf>
    <xf borderId="0" fillId="0" fontId="8" numFmtId="0" xfId="0" applyAlignment="1" applyFont="1">
      <alignment shrinkToFit="0" vertical="bottom" wrapText="1"/>
    </xf>
    <xf borderId="0" fillId="0" fontId="8" numFmtId="4" xfId="0" applyAlignment="1" applyFont="1" applyNumberFormat="1">
      <alignment horizontal="center" shrinkToFit="0" vertical="bottom" wrapText="0"/>
    </xf>
    <xf borderId="12" fillId="7" fontId="29" numFmtId="0" xfId="0" applyAlignment="1" applyBorder="1" applyFont="1">
      <alignment horizontal="center" shrinkToFit="0" vertical="bottom" wrapText="1"/>
    </xf>
    <xf borderId="13" fillId="0" fontId="7" numFmtId="0" xfId="0" applyBorder="1" applyFont="1"/>
    <xf borderId="14" fillId="0" fontId="7" numFmtId="0" xfId="0" applyBorder="1" applyFont="1"/>
    <xf borderId="15" fillId="5" fontId="3" numFmtId="0" xfId="0" applyAlignment="1" applyBorder="1" applyFont="1">
      <alignment shrinkToFit="0" vertical="top" wrapText="1"/>
    </xf>
    <xf borderId="0" fillId="0" fontId="30" numFmtId="0" xfId="0" applyAlignment="1" applyFont="1">
      <alignment shrinkToFit="0" vertical="top" wrapText="1"/>
    </xf>
    <xf borderId="0" fillId="0" fontId="31" numFmtId="0" xfId="0" applyAlignment="1" applyFont="1">
      <alignment shrinkToFit="0" vertical="top" wrapText="1"/>
    </xf>
    <xf borderId="0" fillId="0" fontId="32" numFmtId="0" xfId="0" applyAlignment="1" applyFont="1">
      <alignment horizontal="center" shrinkToFit="0" vertical="bottom" wrapText="1"/>
    </xf>
    <xf borderId="0" fillId="0" fontId="24" numFmtId="0" xfId="0" applyAlignment="1" applyFont="1">
      <alignment shrinkToFit="0" vertical="top" wrapText="1"/>
    </xf>
    <xf borderId="0" fillId="0" fontId="1" numFmtId="17" xfId="0" applyAlignment="1" applyFont="1" applyNumberFormat="1">
      <alignment shrinkToFit="0" vertical="top" wrapText="0"/>
    </xf>
    <xf borderId="0" fillId="0" fontId="1" numFmtId="0" xfId="0" applyAlignment="1" applyFont="1">
      <alignment shrinkToFit="0" vertical="top" wrapText="0"/>
    </xf>
    <xf borderId="0" fillId="0" fontId="1" numFmtId="0" xfId="0" applyAlignment="1" applyFont="1">
      <alignment shrinkToFit="0" vertical="center" wrapText="0"/>
    </xf>
    <xf borderId="0" fillId="0" fontId="8" numFmtId="3" xfId="0" applyAlignment="1" applyFont="1" applyNumberFormat="1">
      <alignment shrinkToFit="0" vertical="center" wrapText="0"/>
    </xf>
    <xf borderId="0" fillId="0" fontId="15" numFmtId="0" xfId="0" applyAlignment="1" applyFont="1">
      <alignment shrinkToFit="0" vertical="bottom" wrapText="0"/>
    </xf>
    <xf borderId="16" fillId="5" fontId="3" numFmtId="0" xfId="0" applyAlignment="1" applyBorder="1" applyFont="1">
      <alignment horizontal="center" shrinkToFit="0" vertical="top" wrapText="1"/>
    </xf>
    <xf borderId="6" fillId="0" fontId="3" numFmtId="0" xfId="0" applyAlignment="1" applyBorder="1" applyFont="1">
      <alignment horizontal="center" shrinkToFit="0" vertical="top" wrapText="1"/>
    </xf>
    <xf borderId="6" fillId="0" fontId="1" numFmtId="0" xfId="0" applyAlignment="1" applyBorder="1" applyFont="1">
      <alignment shrinkToFit="0" vertical="top" wrapText="1"/>
    </xf>
    <xf borderId="6" fillId="0" fontId="3" numFmtId="0" xfId="0" applyAlignment="1" applyBorder="1" applyFont="1">
      <alignment shrinkToFit="0" vertical="top" wrapText="1"/>
    </xf>
    <xf borderId="6" fillId="0" fontId="3" numFmtId="49" xfId="0" applyAlignment="1" applyBorder="1" applyFont="1" applyNumberFormat="1">
      <alignment horizontal="center" shrinkToFit="0" vertical="top" wrapText="1"/>
    </xf>
    <xf borderId="0" fillId="0" fontId="33" numFmtId="0" xfId="0" applyAlignment="1" applyFont="1">
      <alignment shrinkToFit="0" vertical="bottom" wrapText="0"/>
    </xf>
    <xf borderId="0" fillId="0" fontId="8" numFmtId="0" xfId="0" applyAlignment="1" applyFont="1">
      <alignment horizontal="center" shrinkToFit="0" vertical="bottom" wrapText="1"/>
    </xf>
    <xf borderId="4" fillId="7" fontId="1" numFmtId="0" xfId="0" applyAlignment="1" applyBorder="1" applyFont="1">
      <alignment horizontal="left" shrinkToFit="0" vertical="bottom" wrapText="1"/>
    </xf>
    <xf borderId="4" fillId="7" fontId="3" numFmtId="0" xfId="0" applyAlignment="1" applyBorder="1" applyFont="1">
      <alignment horizontal="left" shrinkToFit="0" vertical="bottom" wrapText="0"/>
    </xf>
    <xf borderId="0" fillId="0" fontId="1" numFmtId="0" xfId="0" applyAlignment="1" applyFont="1">
      <alignment horizontal="left" shrinkToFit="0" vertical="bottom" wrapText="1"/>
    </xf>
    <xf borderId="7" fillId="8" fontId="8" numFmtId="0" xfId="0" applyAlignment="1" applyBorder="1" applyFont="1">
      <alignment horizontal="center" shrinkToFit="0" vertical="center" wrapText="1"/>
    </xf>
    <xf borderId="17" fillId="0" fontId="34" numFmtId="0" xfId="0" applyAlignment="1" applyBorder="1" applyFont="1">
      <alignment shrinkToFit="0" vertical="top" wrapText="0"/>
    </xf>
    <xf borderId="8" fillId="0" fontId="34" numFmtId="0" xfId="0" applyAlignment="1" applyBorder="1" applyFont="1">
      <alignment horizontal="center" shrinkToFit="0" vertical="top" wrapText="0"/>
    </xf>
    <xf borderId="8" fillId="0" fontId="34" numFmtId="0" xfId="0" applyAlignment="1" applyBorder="1" applyFont="1">
      <alignment shrinkToFit="0" vertical="top" wrapText="0"/>
    </xf>
    <xf borderId="17" fillId="0" fontId="34" numFmtId="3" xfId="0" applyAlignment="1" applyBorder="1" applyFont="1" applyNumberFormat="1">
      <alignment horizontal="center" shrinkToFit="0" vertical="top" wrapText="0"/>
    </xf>
    <xf borderId="17" fillId="0" fontId="34" numFmtId="4" xfId="0" applyAlignment="1" applyBorder="1" applyFont="1" applyNumberFormat="1">
      <alignment horizontal="center" shrinkToFit="0" vertical="top" wrapText="0"/>
    </xf>
    <xf borderId="8" fillId="0" fontId="1" numFmtId="0" xfId="0" applyAlignment="1" applyBorder="1" applyFont="1">
      <alignment horizontal="center" shrinkToFit="0" vertical="top" wrapText="1"/>
    </xf>
    <xf borderId="17" fillId="0" fontId="1" numFmtId="0" xfId="0" applyAlignment="1" applyBorder="1" applyFont="1">
      <alignment horizontal="center" shrinkToFit="0" vertical="top" wrapText="1"/>
    </xf>
    <xf borderId="1" fillId="0" fontId="2" numFmtId="3" xfId="0" applyAlignment="1" applyBorder="1" applyFont="1" applyNumberFormat="1">
      <alignment horizontal="center" shrinkToFit="0" vertical="top" wrapText="1"/>
    </xf>
    <xf borderId="17" fillId="0" fontId="1" numFmtId="0" xfId="0" applyAlignment="1" applyBorder="1" applyFont="1">
      <alignment shrinkToFit="0" vertical="top" wrapText="1"/>
    </xf>
    <xf borderId="8" fillId="0" fontId="1" numFmtId="49" xfId="0" applyAlignment="1" applyBorder="1" applyFont="1" applyNumberFormat="1">
      <alignment horizontal="center" shrinkToFit="0" vertical="top" wrapText="1"/>
    </xf>
    <xf borderId="17" fillId="0" fontId="8" numFmtId="3" xfId="0" applyAlignment="1" applyBorder="1" applyFont="1" applyNumberFormat="1">
      <alignment shrinkToFit="0" vertical="top" wrapText="1"/>
    </xf>
    <xf borderId="17" fillId="0" fontId="8" numFmtId="4" xfId="0" applyAlignment="1" applyBorder="1" applyFont="1" applyNumberFormat="1">
      <alignment horizontal="center" shrinkToFit="0" vertical="top" wrapText="1"/>
    </xf>
    <xf borderId="17" fillId="0" fontId="1" numFmtId="3" xfId="0" applyAlignment="1" applyBorder="1" applyFont="1" applyNumberFormat="1">
      <alignment horizontal="center" shrinkToFit="0" vertical="top" wrapText="1"/>
    </xf>
    <xf borderId="17" fillId="0" fontId="1" numFmtId="4" xfId="0" applyAlignment="1" applyBorder="1" applyFont="1" applyNumberFormat="1">
      <alignment horizontal="center" shrinkToFit="0" vertical="top" wrapText="1"/>
    </xf>
    <xf borderId="17" fillId="0" fontId="8" numFmtId="3" xfId="0" applyAlignment="1" applyBorder="1" applyFont="1" applyNumberFormat="1">
      <alignment horizontal="center" shrinkToFit="0" vertical="top" wrapText="1"/>
    </xf>
    <xf borderId="1" fillId="0" fontId="3" numFmtId="3" xfId="0" applyAlignment="1" applyBorder="1" applyFont="1" applyNumberFormat="1">
      <alignment shrinkToFit="0" vertical="top" wrapText="1"/>
    </xf>
    <xf borderId="0" fillId="0" fontId="3" numFmtId="0" xfId="0" applyAlignment="1" applyFont="1">
      <alignment shrinkToFit="0" vertical="bottom" wrapText="0"/>
    </xf>
    <xf borderId="0" fillId="0" fontId="6" numFmtId="0" xfId="0" applyAlignment="1" applyFont="1">
      <alignment horizontal="center" shrinkToFit="0" vertical="bottom" wrapText="1"/>
    </xf>
    <xf borderId="0" fillId="0" fontId="2" numFmtId="0" xfId="0" applyAlignment="1" applyFont="1">
      <alignment horizontal="center" shrinkToFit="0" vertical="bottom" wrapText="1"/>
    </xf>
    <xf borderId="4" fillId="7" fontId="1" numFmtId="0" xfId="0" applyAlignment="1" applyBorder="1" applyFont="1">
      <alignment horizontal="left" shrinkToFit="0" vertical="top" wrapText="1"/>
    </xf>
    <xf borderId="18" fillId="0" fontId="7" numFmtId="0" xfId="0" applyBorder="1" applyFont="1"/>
    <xf borderId="16" fillId="8" fontId="2" numFmtId="0" xfId="0" applyAlignment="1" applyBorder="1" applyFont="1">
      <alignment horizontal="center" shrinkToFit="0" vertical="center" wrapText="1"/>
    </xf>
    <xf borderId="1" fillId="5" fontId="35" numFmtId="0" xfId="0" applyAlignment="1" applyBorder="1" applyFont="1">
      <alignment shrinkToFit="0" vertical="top" wrapText="1"/>
    </xf>
    <xf borderId="0" fillId="0" fontId="36" numFmtId="0" xfId="0" applyAlignment="1" applyFont="1">
      <alignment shrinkToFit="0" vertical="bottom" wrapText="0"/>
    </xf>
    <xf borderId="0" fillId="0" fontId="37" numFmtId="0" xfId="0" applyAlignment="1" applyFont="1">
      <alignment shrinkToFit="0" vertical="bottom" wrapText="0"/>
    </xf>
    <xf borderId="1" fillId="0" fontId="38" numFmtId="0" xfId="0" applyAlignment="1" applyBorder="1" applyFont="1">
      <alignment shrinkToFit="0" vertical="top" wrapText="1"/>
    </xf>
    <xf borderId="1" fillId="0" fontId="2" numFmtId="0" xfId="0" applyAlignment="1" applyBorder="1" applyFont="1">
      <alignment horizontal="center" shrinkToFit="0" vertical="top" wrapText="0"/>
    </xf>
    <xf borderId="1" fillId="0" fontId="39" numFmtId="0" xfId="0" applyAlignment="1" applyBorder="1" applyFont="1">
      <alignment horizontal="center" shrinkToFit="0" vertical="top" wrapText="1"/>
    </xf>
    <xf borderId="1" fillId="0" fontId="40" numFmtId="1" xfId="0" applyAlignment="1" applyBorder="1" applyFont="1" applyNumberFormat="1">
      <alignment horizontal="center" shrinkToFit="0" vertical="top" wrapText="1"/>
    </xf>
    <xf borderId="1" fillId="5" fontId="41" numFmtId="0" xfId="0" applyAlignment="1" applyBorder="1" applyFont="1">
      <alignment horizontal="center" shrinkToFit="0" vertical="top" wrapText="1"/>
    </xf>
    <xf borderId="2" fillId="5" fontId="3" numFmtId="0" xfId="0" applyAlignment="1" applyBorder="1" applyFont="1">
      <alignment shrinkToFit="0" vertical="top" wrapText="1"/>
    </xf>
    <xf borderId="8" fillId="0" fontId="42" numFmtId="0" xfId="0" applyAlignment="1" applyBorder="1" applyFont="1">
      <alignment shrinkToFit="0" vertical="top" wrapText="1"/>
    </xf>
    <xf borderId="7" fillId="5" fontId="3" numFmtId="0" xfId="0" applyAlignment="1" applyBorder="1" applyFont="1">
      <alignment shrinkToFit="0" vertical="top" wrapText="1"/>
    </xf>
    <xf borderId="8" fillId="0" fontId="3" numFmtId="0" xfId="0" applyAlignment="1" applyBorder="1" applyFont="1">
      <alignment shrinkToFit="0" vertical="top" wrapText="0"/>
    </xf>
    <xf borderId="1" fillId="0" fontId="2" numFmtId="2" xfId="0" applyAlignment="1" applyBorder="1" applyFont="1" applyNumberFormat="1">
      <alignment horizontal="center" shrinkToFit="0" vertical="top" wrapText="1"/>
    </xf>
    <xf borderId="0" fillId="0" fontId="8" numFmtId="4" xfId="0" applyAlignment="1" applyFont="1" applyNumberFormat="1">
      <alignment horizontal="center" shrinkToFit="0" vertical="bottom" wrapText="1"/>
    </xf>
    <xf borderId="0" fillId="0" fontId="43" numFmtId="0" xfId="0" applyAlignment="1" applyFont="1">
      <alignment shrinkToFit="0" vertical="bottom" wrapText="1"/>
    </xf>
    <xf borderId="0" fillId="0" fontId="3" numFmtId="49" xfId="0" applyAlignment="1" applyFont="1" applyNumberFormat="1">
      <alignment shrinkToFit="0" vertical="bottom" wrapText="1"/>
    </xf>
    <xf borderId="0" fillId="0" fontId="3" numFmtId="49" xfId="0" applyAlignment="1" applyFont="1" applyNumberFormat="1">
      <alignment shrinkToFit="0" vertical="top" wrapText="1"/>
    </xf>
    <xf borderId="0" fillId="0" fontId="3" numFmtId="0" xfId="0" applyAlignment="1" applyFont="1">
      <alignment shrinkToFit="0" vertical="top" wrapText="1"/>
    </xf>
    <xf borderId="0" fillId="0" fontId="3" numFmtId="2" xfId="0" applyAlignment="1" applyFont="1" applyNumberFormat="1">
      <alignment shrinkToFit="0" vertical="bottom" wrapText="0"/>
    </xf>
    <xf borderId="4" fillId="7" fontId="44" numFmtId="0" xfId="0" applyAlignment="1" applyBorder="1" applyFont="1">
      <alignment horizontal="center" shrinkToFit="0" vertical="center" wrapText="1"/>
    </xf>
    <xf borderId="0" fillId="0" fontId="2" numFmtId="49" xfId="0" applyAlignment="1" applyFont="1" applyNumberFormat="1">
      <alignment horizontal="center" shrinkToFit="0" vertical="bottom" wrapText="1"/>
    </xf>
    <xf borderId="0" fillId="0" fontId="2" numFmtId="2" xfId="0" applyAlignment="1" applyFont="1" applyNumberFormat="1">
      <alignment horizontal="center" shrinkToFit="0" vertical="bottom" wrapText="1"/>
    </xf>
    <xf borderId="0" fillId="0" fontId="2" numFmtId="49" xfId="0" applyAlignment="1" applyFont="1" applyNumberFormat="1">
      <alignment horizontal="left" shrinkToFit="0" vertical="bottom" wrapText="1"/>
    </xf>
    <xf borderId="0" fillId="0" fontId="2" numFmtId="49" xfId="0" applyAlignment="1" applyFont="1" applyNumberFormat="1">
      <alignment shrinkToFit="0" vertical="top" wrapText="1"/>
    </xf>
    <xf borderId="0" fillId="0" fontId="2" numFmtId="0" xfId="0" applyAlignment="1" applyFont="1">
      <alignment shrinkToFit="0" vertical="top" wrapText="1"/>
    </xf>
    <xf borderId="0" fillId="0" fontId="2" numFmtId="0" xfId="0" applyAlignment="1" applyFont="1">
      <alignment horizontal="left" shrinkToFit="0" vertical="bottom" wrapText="1"/>
    </xf>
    <xf borderId="0" fillId="0" fontId="2" numFmtId="2" xfId="0" applyAlignment="1" applyFont="1" applyNumberFormat="1">
      <alignment horizontal="left" shrinkToFit="0" vertical="bottom" wrapText="1"/>
    </xf>
    <xf borderId="0" fillId="0" fontId="2" numFmtId="2" xfId="0" applyAlignment="1" applyFont="1" applyNumberFormat="1">
      <alignment shrinkToFit="0" vertical="bottom" wrapText="0"/>
    </xf>
    <xf borderId="0" fillId="0" fontId="2" numFmtId="0" xfId="0" applyAlignment="1" applyFont="1">
      <alignment shrinkToFit="0" vertical="bottom" wrapText="0"/>
    </xf>
    <xf borderId="2" fillId="8" fontId="2" numFmtId="49" xfId="0" applyAlignment="1" applyBorder="1" applyFont="1" applyNumberFormat="1">
      <alignment horizontal="center" shrinkToFit="0" vertical="center" wrapText="1"/>
    </xf>
    <xf borderId="7" fillId="8" fontId="8" numFmtId="2" xfId="0" applyAlignment="1" applyBorder="1" applyFont="1" applyNumberFormat="1">
      <alignment horizontal="center" shrinkToFit="0" vertical="center" wrapText="1"/>
    </xf>
    <xf borderId="2" fillId="8" fontId="8" numFmtId="0" xfId="0" applyAlignment="1" applyBorder="1" applyFont="1">
      <alignment horizontal="center" shrinkToFit="0" vertical="center" wrapText="1"/>
    </xf>
    <xf borderId="1" fillId="8" fontId="2" numFmtId="0" xfId="0" applyAlignment="1" applyBorder="1" applyFont="1">
      <alignment horizontal="center" shrinkToFit="0" vertical="center" wrapText="1"/>
    </xf>
    <xf borderId="17" fillId="0" fontId="3" numFmtId="49" xfId="0" applyAlignment="1" applyBorder="1" applyFont="1" applyNumberFormat="1">
      <alignment shrinkToFit="0" vertical="top" wrapText="1"/>
    </xf>
    <xf borderId="8" fillId="0" fontId="3" numFmtId="2" xfId="0" applyAlignment="1" applyBorder="1" applyFont="1" applyNumberFormat="1">
      <alignment horizontal="center" shrinkToFit="0" vertical="top" wrapText="1"/>
    </xf>
    <xf borderId="17" fillId="0" fontId="2" numFmtId="4" xfId="0" applyAlignment="1" applyBorder="1" applyFont="1" applyNumberFormat="1">
      <alignment horizontal="center" shrinkToFit="0" vertical="top" wrapText="1"/>
    </xf>
    <xf borderId="17" fillId="0" fontId="2" numFmtId="1" xfId="0" applyAlignment="1" applyBorder="1" applyFont="1" applyNumberFormat="1">
      <alignment horizontal="center" shrinkToFit="0" vertical="top" wrapText="1"/>
    </xf>
    <xf borderId="17" fillId="0" fontId="2" numFmtId="1" xfId="0" applyAlignment="1" applyBorder="1" applyFont="1" applyNumberFormat="1">
      <alignment shrinkToFit="0" vertical="top" wrapText="1"/>
    </xf>
    <xf borderId="1" fillId="0" fontId="45" numFmtId="0" xfId="0" applyAlignment="1" applyBorder="1" applyFont="1">
      <alignment shrinkToFit="0" vertical="top" wrapText="1"/>
    </xf>
    <xf borderId="8" fillId="0" fontId="45" numFmtId="0" xfId="0" applyAlignment="1" applyBorder="1" applyFont="1">
      <alignment horizontal="center" shrinkToFit="0" vertical="top" wrapText="1"/>
    </xf>
    <xf borderId="1" fillId="0" fontId="45" numFmtId="0" xfId="0" applyAlignment="1" applyBorder="1" applyFont="1">
      <alignment horizontal="left" shrinkToFit="0" vertical="top" wrapText="1"/>
    </xf>
    <xf borderId="1" fillId="5" fontId="45" numFmtId="49" xfId="0" applyAlignment="1" applyBorder="1" applyFont="1" applyNumberFormat="1">
      <alignment horizontal="center" shrinkToFit="0" vertical="top" wrapText="1"/>
    </xf>
    <xf borderId="1" fillId="0" fontId="45" numFmtId="0" xfId="0" applyAlignment="1" applyBorder="1" applyFont="1">
      <alignment horizontal="center" shrinkToFit="0" vertical="top" wrapText="1"/>
    </xf>
    <xf borderId="1" fillId="0" fontId="46" numFmtId="0" xfId="0" applyAlignment="1" applyBorder="1" applyFont="1">
      <alignment horizontal="left" shrinkToFit="0" vertical="top" wrapText="1"/>
    </xf>
    <xf borderId="1" fillId="0" fontId="47" numFmtId="1" xfId="0" applyAlignment="1" applyBorder="1" applyFont="1" applyNumberFormat="1">
      <alignment horizontal="center" shrinkToFit="0" vertical="top" wrapText="1"/>
    </xf>
    <xf borderId="17" fillId="0" fontId="47" numFmtId="4" xfId="0" applyAlignment="1" applyBorder="1" applyFont="1" applyNumberFormat="1">
      <alignment horizontal="center" shrinkToFit="0" vertical="top" wrapText="1"/>
    </xf>
    <xf borderId="17" fillId="0" fontId="45" numFmtId="0" xfId="0" applyAlignment="1" applyBorder="1" applyFont="1">
      <alignment shrinkToFit="0" vertical="top" wrapText="1"/>
    </xf>
    <xf borderId="1" fillId="0" fontId="48" numFmtId="0" xfId="0" applyAlignment="1" applyBorder="1" applyFont="1">
      <alignment horizontal="center" shrinkToFit="0" vertical="top" wrapText="1"/>
    </xf>
    <xf borderId="8" fillId="0" fontId="48" numFmtId="0" xfId="0" applyAlignment="1" applyBorder="1" applyFont="1">
      <alignment horizontal="center" shrinkToFit="0" vertical="top" wrapText="1"/>
    </xf>
    <xf borderId="1" fillId="0" fontId="48" numFmtId="0" xfId="0" applyAlignment="1" applyBorder="1" applyFont="1">
      <alignment shrinkToFit="0" vertical="top" wrapText="1"/>
    </xf>
    <xf borderId="0" fillId="0" fontId="49" numFmtId="0" xfId="0" applyAlignment="1" applyFont="1">
      <alignment horizontal="left" shrinkToFit="0" vertical="top" wrapText="1"/>
    </xf>
    <xf borderId="1" fillId="5" fontId="45" numFmtId="49" xfId="0" applyAlignment="1" applyBorder="1" applyFont="1" applyNumberFormat="1">
      <alignment shrinkToFit="0" vertical="top" wrapText="1"/>
    </xf>
    <xf borderId="1" fillId="0" fontId="45" numFmtId="0" xfId="0" applyAlignment="1" applyBorder="1" applyFont="1">
      <alignment horizontal="center" shrinkToFit="0" vertical="top" wrapText="0"/>
    </xf>
    <xf borderId="1" fillId="0" fontId="50" numFmtId="0" xfId="0" applyAlignment="1" applyBorder="1" applyFont="1">
      <alignment horizontal="left" shrinkToFit="0" vertical="top" wrapText="0"/>
    </xf>
    <xf borderId="1" fillId="0" fontId="45" numFmtId="16" xfId="0" applyAlignment="1" applyBorder="1" applyFont="1" applyNumberFormat="1">
      <alignment horizontal="center" shrinkToFit="0" vertical="top" wrapText="1"/>
    </xf>
    <xf borderId="1" fillId="0" fontId="51" numFmtId="0" xfId="0" applyAlignment="1" applyBorder="1" applyFont="1">
      <alignment horizontal="center" shrinkToFit="0" vertical="top" wrapText="1"/>
    </xf>
    <xf borderId="1" fillId="0" fontId="45" numFmtId="165" xfId="0" applyAlignment="1" applyBorder="1" applyFont="1" applyNumberFormat="1">
      <alignment horizontal="center" shrinkToFit="0" vertical="top" wrapText="1"/>
    </xf>
    <xf borderId="1" fillId="0" fontId="45" numFmtId="49" xfId="0" applyAlignment="1" applyBorder="1" applyFont="1" applyNumberFormat="1">
      <alignment horizontal="center" shrinkToFit="0" vertical="top" wrapText="1"/>
    </xf>
    <xf borderId="1" fillId="0" fontId="45" numFmtId="0" xfId="0" applyAlignment="1" applyBorder="1" applyFont="1">
      <alignment shrinkToFit="0" vertical="top" wrapText="0"/>
    </xf>
    <xf borderId="1" fillId="0" fontId="48" numFmtId="49" xfId="0" applyAlignment="1" applyBorder="1" applyFont="1" applyNumberFormat="1">
      <alignment horizontal="center" shrinkToFit="0" vertical="top" wrapText="1"/>
    </xf>
    <xf borderId="1" fillId="5" fontId="45" numFmtId="0" xfId="0" applyAlignment="1" applyBorder="1" applyFont="1">
      <alignment horizontal="center" shrinkToFit="0" vertical="top" wrapText="1"/>
    </xf>
    <xf borderId="1" fillId="0" fontId="52" numFmtId="0" xfId="0" applyAlignment="1" applyBorder="1" applyFont="1">
      <alignment horizontal="left" shrinkToFit="0" vertical="top" wrapText="1"/>
    </xf>
    <xf borderId="1" fillId="0" fontId="47" numFmtId="4" xfId="0" applyAlignment="1" applyBorder="1" applyFont="1" applyNumberFormat="1">
      <alignment horizontal="center" shrinkToFit="0" vertical="top" wrapText="1"/>
    </xf>
    <xf borderId="1" fillId="0" fontId="53" numFmtId="0" xfId="0" applyAlignment="1" applyBorder="1" applyFont="1">
      <alignment horizontal="left" shrinkToFit="0" vertical="center" wrapText="0"/>
    </xf>
    <xf borderId="0" fillId="0" fontId="0" numFmtId="0" xfId="0" applyAlignment="1" applyFont="1">
      <alignment shrinkToFit="0" vertical="bottom" wrapText="1"/>
    </xf>
    <xf borderId="0" fillId="0" fontId="31" numFmtId="0" xfId="0" applyAlignment="1" applyFont="1">
      <alignment horizontal="left" shrinkToFit="0" vertical="top" wrapText="1"/>
    </xf>
    <xf borderId="1" fillId="0" fontId="2" numFmtId="1" xfId="0" applyAlignment="1" applyBorder="1" applyFont="1" applyNumberFormat="1">
      <alignment shrinkToFit="0" vertical="top" wrapText="1"/>
    </xf>
    <xf borderId="0" fillId="0" fontId="0" numFmtId="0" xfId="0" applyAlignment="1" applyFont="1">
      <alignment horizontal="left" shrinkToFit="0" vertical="top" wrapText="0"/>
    </xf>
    <xf borderId="1" fillId="5" fontId="3" numFmtId="166" xfId="0" applyAlignment="1" applyBorder="1" applyFont="1" applyNumberFormat="1">
      <alignment horizontal="center" shrinkToFit="0" vertical="top" wrapText="1"/>
    </xf>
    <xf borderId="1" fillId="0" fontId="3" numFmtId="1" xfId="0" applyAlignment="1" applyBorder="1" applyFont="1" applyNumberFormat="1">
      <alignment shrinkToFit="0" vertical="bottom" wrapText="0"/>
    </xf>
    <xf borderId="1" fillId="0" fontId="3" numFmtId="1" xfId="0" applyAlignment="1" applyBorder="1" applyFont="1" applyNumberFormat="1">
      <alignment shrinkToFit="0" vertical="top" wrapText="1"/>
    </xf>
    <xf borderId="0" fillId="0" fontId="2" numFmtId="49" xfId="0" applyAlignment="1" applyFont="1" applyNumberFormat="1">
      <alignment shrinkToFit="0" vertical="bottom" wrapText="1"/>
    </xf>
    <xf borderId="0" fillId="0" fontId="3" numFmtId="2" xfId="0" applyAlignment="1" applyFont="1" applyNumberFormat="1">
      <alignment shrinkToFit="0" vertical="top" wrapText="1"/>
    </xf>
    <xf borderId="0" fillId="0" fontId="2" numFmtId="4" xfId="0" applyAlignment="1" applyFont="1" applyNumberFormat="1">
      <alignment horizontal="center" shrinkToFit="0" vertical="bottom" wrapText="0"/>
    </xf>
    <xf borderId="0" fillId="0" fontId="0" numFmtId="0" xfId="0" applyAlignment="1" applyFont="1">
      <alignment horizontal="left" shrinkToFit="0" vertical="bottom" wrapText="0"/>
    </xf>
    <xf borderId="1" fillId="8" fontId="8" numFmtId="0" xfId="0" applyAlignment="1" applyBorder="1" applyFont="1">
      <alignment horizontal="center" shrinkToFit="0" vertical="center" wrapText="1"/>
    </xf>
    <xf borderId="16" fillId="8" fontId="8" numFmtId="0" xfId="0" applyAlignment="1" applyBorder="1" applyFont="1">
      <alignment horizontal="center" shrinkToFit="0" vertical="center" wrapText="1"/>
    </xf>
    <xf borderId="0" fillId="0" fontId="45" numFmtId="0" xfId="0" applyAlignment="1" applyFont="1">
      <alignment horizontal="center" shrinkToFit="0" vertical="top" wrapText="1"/>
    </xf>
    <xf borderId="1" fillId="0" fontId="45" numFmtId="16" xfId="0" applyAlignment="1" applyBorder="1" applyFont="1" applyNumberFormat="1">
      <alignment shrinkToFit="0" vertical="top" wrapText="1"/>
    </xf>
    <xf borderId="1" fillId="0" fontId="47" numFmtId="0" xfId="0" applyAlignment="1" applyBorder="1" applyFont="1">
      <alignment horizontal="center" shrinkToFit="0" vertical="center" wrapText="1"/>
    </xf>
    <xf borderId="1" fillId="0" fontId="2" numFmtId="0" xfId="0" applyAlignment="1" applyBorder="1" applyFont="1">
      <alignment horizontal="center" shrinkToFit="0" vertical="top" wrapText="1"/>
    </xf>
    <xf borderId="1" fillId="0" fontId="54" numFmtId="0" xfId="0" applyAlignment="1" applyBorder="1" applyFont="1">
      <alignment readingOrder="0" shrinkToFit="0" vertical="top" wrapText="1"/>
    </xf>
    <xf borderId="1" fillId="0" fontId="54" numFmtId="0" xfId="0" applyAlignment="1" applyBorder="1" applyFont="1">
      <alignment horizontal="center" readingOrder="0" shrinkToFit="0" vertical="top" wrapText="1"/>
    </xf>
    <xf borderId="0" fillId="0" fontId="8" numFmtId="0" xfId="0" applyAlignment="1" applyFont="1">
      <alignment horizontal="center" shrinkToFit="0" vertical="bottom" wrapText="0"/>
    </xf>
    <xf borderId="0" fillId="0" fontId="3" numFmtId="0" xfId="0" applyAlignment="1" applyFont="1">
      <alignment shrinkToFit="0" vertical="bottom" wrapText="1"/>
    </xf>
    <xf borderId="4" fillId="7" fontId="3" numFmtId="0" xfId="0" applyAlignment="1" applyBorder="1" applyFont="1">
      <alignment shrinkToFit="0" vertical="top" wrapText="1"/>
    </xf>
    <xf borderId="0" fillId="0" fontId="4" numFmtId="0" xfId="0" applyAlignment="1" applyFont="1">
      <alignment shrinkToFit="0" vertical="bottom" wrapText="1"/>
    </xf>
    <xf borderId="4" fillId="7" fontId="3" numFmtId="0" xfId="0" applyAlignment="1" applyBorder="1" applyFont="1">
      <alignment shrinkToFit="0" vertical="bottom" wrapText="1"/>
    </xf>
    <xf borderId="4" fillId="7" fontId="3" numFmtId="0" xfId="0" applyAlignment="1" applyBorder="1" applyFont="1">
      <alignment shrinkToFit="0" vertical="bottom" wrapText="0"/>
    </xf>
    <xf borderId="0" fillId="0" fontId="55" numFmtId="0" xfId="0" applyAlignment="1" applyFont="1">
      <alignment shrinkToFit="0" vertical="bottom" wrapText="0"/>
    </xf>
    <xf borderId="0" fillId="0" fontId="56" numFmtId="0" xfId="0" applyAlignment="1" applyFont="1">
      <alignment shrinkToFit="0" vertical="bottom" wrapText="1"/>
    </xf>
    <xf borderId="1" fillId="0" fontId="57" numFmtId="0" xfId="0" applyAlignment="1" applyBorder="1" applyFont="1">
      <alignment shrinkToFit="0" vertical="top" wrapText="1"/>
    </xf>
    <xf borderId="0" fillId="0" fontId="8" numFmtId="0" xfId="0" applyAlignment="1" applyFont="1">
      <alignment shrinkToFit="0" vertical="top" wrapText="0"/>
    </xf>
    <xf borderId="8" fillId="0" fontId="3" numFmtId="0" xfId="0" applyAlignment="1" applyBorder="1" applyFont="1">
      <alignment horizontal="center" shrinkToFit="0" vertical="top" wrapText="0"/>
    </xf>
    <xf borderId="1" fillId="0" fontId="8" numFmtId="0" xfId="0" applyAlignment="1" applyBorder="1" applyFont="1">
      <alignment shrinkToFit="0" vertical="top" wrapText="0"/>
    </xf>
    <xf borderId="1" fillId="0" fontId="17" numFmtId="0" xfId="0" applyAlignment="1" applyBorder="1" applyFont="1">
      <alignment shrinkToFit="0" vertical="top" wrapText="0"/>
    </xf>
    <xf borderId="1" fillId="0" fontId="2" numFmtId="3" xfId="0" applyAlignment="1" applyBorder="1" applyFont="1" applyNumberFormat="1">
      <alignment horizontal="center" shrinkToFit="0" vertical="top" wrapText="0"/>
    </xf>
    <xf borderId="1" fillId="0" fontId="2" numFmtId="4" xfId="0" applyAlignment="1" applyBorder="1" applyFont="1" applyNumberFormat="1">
      <alignment horizontal="center" shrinkToFit="0" vertical="top" wrapText="0"/>
    </xf>
    <xf borderId="1" fillId="0" fontId="2" numFmtId="3" xfId="0" applyAlignment="1" applyBorder="1" applyFont="1" applyNumberFormat="1">
      <alignment shrinkToFit="0" vertical="top" wrapText="1"/>
    </xf>
    <xf borderId="1" fillId="0" fontId="16" numFmtId="0" xfId="0" applyAlignment="1" applyBorder="1" applyFont="1">
      <alignment horizontal="left" shrinkToFit="0" vertical="bottom" wrapText="0"/>
    </xf>
    <xf borderId="1" fillId="0" fontId="58" numFmtId="0" xfId="0" applyAlignment="1" applyBorder="1" applyFont="1">
      <alignment horizontal="left" shrinkToFit="0" vertical="bottom" wrapText="0"/>
    </xf>
    <xf borderId="0" fillId="0" fontId="59" numFmtId="0" xfId="0" applyFont="1"/>
    <xf borderId="0" fillId="0" fontId="8" numFmtId="2" xfId="0" applyAlignment="1" applyFont="1" applyNumberFormat="1">
      <alignment horizontal="center" shrinkToFit="0" vertical="bottom" wrapText="0"/>
    </xf>
    <xf borderId="12" fillId="7" fontId="29" numFmtId="0" xfId="0" applyAlignment="1" applyBorder="1" applyFont="1">
      <alignment horizontal="center" shrinkToFit="0" vertical="top" wrapText="1"/>
    </xf>
    <xf borderId="17" fillId="0" fontId="8" numFmtId="0" xfId="0" applyAlignment="1" applyBorder="1" applyFont="1">
      <alignment horizontal="center" shrinkToFit="0" vertical="center" wrapText="1"/>
    </xf>
    <xf borderId="1" fillId="0" fontId="8" numFmtId="0" xfId="0" applyAlignment="1" applyBorder="1" applyFont="1">
      <alignment horizontal="center" shrinkToFit="0" vertical="center" wrapText="1"/>
    </xf>
    <xf borderId="17" fillId="0" fontId="8" numFmtId="2" xfId="0" applyAlignment="1" applyBorder="1" applyFont="1" applyNumberFormat="1">
      <alignment horizontal="center" shrinkToFit="0" vertical="center" wrapText="1"/>
    </xf>
    <xf borderId="1" fillId="0" fontId="1" numFmtId="0" xfId="0" applyAlignment="1" applyBorder="1" applyFont="1">
      <alignment horizontal="center" shrinkToFit="0" vertical="top" wrapText="1"/>
    </xf>
    <xf borderId="1" fillId="0" fontId="1" numFmtId="0" xfId="0" applyAlignment="1" applyBorder="1" applyFont="1">
      <alignment horizontal="left" shrinkToFit="0" vertical="top" wrapText="1"/>
    </xf>
    <xf borderId="1" fillId="5" fontId="2" numFmtId="1" xfId="0" applyAlignment="1" applyBorder="1" applyFont="1" applyNumberFormat="1">
      <alignment shrinkToFit="0" vertical="top" wrapText="1"/>
    </xf>
    <xf borderId="1" fillId="5" fontId="2" numFmtId="2" xfId="0" applyAlignment="1" applyBorder="1" applyFont="1" applyNumberFormat="1">
      <alignment horizontal="center" shrinkToFit="0" vertical="top" wrapText="1"/>
    </xf>
    <xf borderId="1" fillId="0" fontId="8" numFmtId="1" xfId="0" applyAlignment="1" applyBorder="1" applyFont="1" applyNumberFormat="1">
      <alignment horizontal="center" shrinkToFit="0" vertical="top" wrapText="1"/>
    </xf>
    <xf borderId="1" fillId="0" fontId="8" numFmtId="2" xfId="0" applyAlignment="1" applyBorder="1" applyFont="1" applyNumberFormat="1">
      <alignment horizontal="center" shrinkToFit="0" vertical="top" wrapText="1"/>
    </xf>
    <xf borderId="1" fillId="0" fontId="3" numFmtId="14" xfId="0" applyAlignment="1" applyBorder="1" applyFont="1" applyNumberFormat="1">
      <alignment horizontal="center" shrinkToFit="0" vertical="top" wrapText="1"/>
    </xf>
    <xf borderId="1" fillId="5" fontId="3" numFmtId="1" xfId="0" applyAlignment="1" applyBorder="1" applyFont="1" applyNumberFormat="1">
      <alignment horizontal="center" shrinkToFit="0" vertical="top" wrapText="1"/>
    </xf>
    <xf borderId="1" fillId="5" fontId="45" numFmtId="1" xfId="0" applyAlignment="1" applyBorder="1" applyFont="1" applyNumberFormat="1">
      <alignment horizontal="center" shrinkToFit="0" vertical="top" wrapText="1"/>
    </xf>
    <xf borderId="17" fillId="0" fontId="1" numFmtId="0" xfId="0" applyAlignment="1" applyBorder="1" applyFont="1">
      <alignment horizontal="center" shrinkToFit="0" vertical="center" wrapText="1"/>
    </xf>
    <xf borderId="1" fillId="0" fontId="3" numFmtId="0" xfId="0" applyAlignment="1" applyBorder="1" applyFont="1">
      <alignment horizontal="center" shrinkToFit="0" vertical="center" wrapText="1"/>
    </xf>
    <xf borderId="1" fillId="0" fontId="60" numFmtId="0" xfId="0" applyAlignment="1" applyBorder="1" applyFont="1">
      <alignment horizontal="center" shrinkToFit="0" vertical="center" wrapText="1"/>
    </xf>
    <xf borderId="1" fillId="0" fontId="8" numFmtId="0" xfId="0" applyAlignment="1" applyBorder="1" applyFont="1">
      <alignment horizontal="center" shrinkToFit="0" vertical="center" wrapText="0"/>
    </xf>
    <xf borderId="6" fillId="0" fontId="8" numFmtId="0" xfId="0" applyAlignment="1" applyBorder="1" applyFont="1">
      <alignment horizontal="center" shrinkToFit="0" vertical="center" wrapText="0"/>
    </xf>
    <xf borderId="1" fillId="0" fontId="1" numFmtId="0" xfId="0" applyAlignment="1" applyBorder="1" applyFont="1">
      <alignment horizontal="center" shrinkToFit="0" vertical="center" wrapText="1"/>
    </xf>
    <xf borderId="1" fillId="5" fontId="3" numFmtId="0" xfId="0" applyAlignment="1" applyBorder="1" applyFont="1">
      <alignment horizontal="center" shrinkToFit="0" vertical="center" wrapText="1"/>
    </xf>
    <xf borderId="1" fillId="5" fontId="61" numFmtId="0" xfId="0" applyAlignment="1" applyBorder="1" applyFont="1">
      <alignment horizontal="center" shrinkToFit="0" vertical="center" wrapText="1"/>
    </xf>
    <xf borderId="1" fillId="5" fontId="2" numFmtId="1" xfId="0" applyAlignment="1" applyBorder="1" applyFont="1" applyNumberFormat="1">
      <alignment horizontal="center" shrinkToFit="0" vertical="center" wrapText="1"/>
    </xf>
    <xf borderId="1" fillId="0" fontId="61" numFmtId="0" xfId="0" applyAlignment="1" applyBorder="1" applyFont="1">
      <alignment horizontal="center" shrinkToFit="0" vertical="top" wrapText="1"/>
    </xf>
    <xf borderId="9" fillId="0" fontId="3" numFmtId="0" xfId="0" applyAlignment="1" applyBorder="1" applyFont="1">
      <alignment horizontal="center" shrinkToFit="0" vertical="center" wrapText="1"/>
    </xf>
    <xf borderId="0" fillId="0" fontId="62" numFmtId="0" xfId="0" applyAlignment="1" applyFont="1">
      <alignment horizontal="left" shrinkToFit="0" vertical="center" wrapText="1"/>
    </xf>
    <xf borderId="1" fillId="0" fontId="45" numFmtId="0" xfId="0" applyAlignment="1" applyBorder="1" applyFont="1">
      <alignment horizontal="center" shrinkToFit="0" vertical="center" wrapText="1"/>
    </xf>
    <xf borderId="1" fillId="0" fontId="63" numFmtId="0" xfId="0" applyAlignment="1" applyBorder="1" applyFont="1">
      <alignment horizontal="center" shrinkToFit="0" vertical="bottom" wrapText="1"/>
    </xf>
    <xf borderId="1" fillId="0" fontId="3" numFmtId="1" xfId="0" applyAlignment="1" applyBorder="1" applyFont="1" applyNumberFormat="1">
      <alignment horizontal="center" shrinkToFit="0" vertical="center" wrapText="1"/>
    </xf>
    <xf borderId="1" fillId="0" fontId="2" numFmtId="2" xfId="0" applyAlignment="1" applyBorder="1" applyFont="1" applyNumberFormat="1">
      <alignment horizontal="center" shrinkToFit="0" vertical="center" wrapText="1"/>
    </xf>
    <xf borderId="1" fillId="8" fontId="8" numFmtId="2" xfId="0" applyAlignment="1" applyBorder="1" applyFont="1" applyNumberFormat="1">
      <alignment horizontal="center" shrinkToFit="0" vertical="center" wrapText="1"/>
    </xf>
    <xf borderId="1" fillId="0" fontId="3" numFmtId="2" xfId="0" applyAlignment="1" applyBorder="1" applyFont="1" applyNumberFormat="1">
      <alignment shrinkToFit="0" vertical="top" wrapText="1"/>
    </xf>
    <xf borderId="1" fillId="0" fontId="2" numFmtId="0" xfId="0" applyAlignment="1" applyBorder="1" applyFont="1">
      <alignment shrinkToFit="0" vertical="top" wrapText="1"/>
    </xf>
    <xf borderId="0" fillId="0" fontId="0" numFmtId="0" xfId="0" applyAlignment="1" applyFont="1">
      <alignment horizontal="left" shrinkToFit="0" vertical="center" wrapText="0"/>
    </xf>
    <xf borderId="1" fillId="0" fontId="3" numFmtId="0" xfId="0" applyAlignment="1" applyBorder="1" applyFont="1">
      <alignment horizontal="left" shrinkToFit="0" vertical="center" wrapText="1"/>
    </xf>
    <xf borderId="1" fillId="0" fontId="3" numFmtId="2" xfId="0" applyAlignment="1" applyBorder="1" applyFont="1" applyNumberFormat="1">
      <alignment horizontal="center" shrinkToFit="0" vertical="center" wrapText="1"/>
    </xf>
    <xf borderId="8" fillId="0" fontId="64" numFmtId="0" xfId="0" applyAlignment="1" applyBorder="1" applyFont="1">
      <alignment horizontal="left" shrinkToFit="0" vertical="center" wrapText="1"/>
    </xf>
    <xf borderId="1" fillId="0" fontId="2" numFmtId="0" xfId="0" applyAlignment="1" applyBorder="1" applyFont="1">
      <alignment horizontal="center" shrinkToFit="0" vertical="center" wrapText="1"/>
    </xf>
    <xf borderId="1" fillId="0" fontId="65" numFmtId="0" xfId="0" applyAlignment="1" applyBorder="1" applyFont="1">
      <alignment horizontal="center" shrinkToFit="0" vertical="top" wrapText="1"/>
    </xf>
    <xf borderId="1" fillId="0" fontId="66" numFmtId="0" xfId="0" applyAlignment="1" applyBorder="1" applyFont="1">
      <alignment shrinkToFit="0" vertical="bottom" wrapText="0"/>
    </xf>
    <xf borderId="1" fillId="0" fontId="66" numFmtId="2" xfId="0" applyAlignment="1" applyBorder="1" applyFont="1" applyNumberFormat="1">
      <alignment shrinkToFit="0" vertical="bottom" wrapText="0"/>
    </xf>
    <xf borderId="1" fillId="5" fontId="67" numFmtId="0" xfId="0" applyAlignment="1" applyBorder="1" applyFont="1">
      <alignment shrinkToFit="0" vertical="bottom" wrapText="0"/>
    </xf>
    <xf borderId="1" fillId="0" fontId="66" numFmtId="0" xfId="0" applyAlignment="1" applyBorder="1" applyFont="1">
      <alignment horizontal="center" shrinkToFit="0" vertical="bottom" wrapText="0"/>
    </xf>
    <xf borderId="3" fillId="0" fontId="3" numFmtId="0" xfId="0" applyAlignment="1" applyBorder="1" applyFont="1">
      <alignment shrinkToFit="0" vertical="top" wrapText="1"/>
    </xf>
    <xf borderId="3" fillId="0" fontId="3" numFmtId="2" xfId="0" applyAlignment="1" applyBorder="1" applyFont="1" applyNumberFormat="1">
      <alignment shrinkToFit="0" vertical="top" wrapText="1"/>
    </xf>
    <xf borderId="3" fillId="5" fontId="68" numFmtId="0" xfId="0" applyAlignment="1" applyBorder="1" applyFont="1">
      <alignment shrinkToFit="0" vertical="top" wrapText="1"/>
    </xf>
    <xf borderId="3" fillId="0" fontId="2" numFmtId="0" xfId="0" applyAlignment="1" applyBorder="1" applyFont="1">
      <alignment horizontal="center" shrinkToFit="0" vertical="top" wrapText="1"/>
    </xf>
    <xf borderId="17" fillId="0" fontId="3" numFmtId="0" xfId="0" applyAlignment="1" applyBorder="1" applyFont="1">
      <alignment shrinkToFit="0" vertical="top" wrapText="1"/>
    </xf>
    <xf borderId="1" fillId="0" fontId="3" numFmtId="2" xfId="0" applyAlignment="1" applyBorder="1" applyFont="1" applyNumberFormat="1">
      <alignment horizontal="center" shrinkToFit="0" vertical="top" wrapText="1"/>
    </xf>
    <xf borderId="0" fillId="0" fontId="69" numFmtId="0" xfId="0" applyAlignment="1" applyFont="1">
      <alignment shrinkToFit="0" vertical="bottom" wrapText="0"/>
    </xf>
    <xf borderId="1" fillId="0" fontId="3" numFmtId="15" xfId="0" applyAlignment="1" applyBorder="1" applyFont="1" applyNumberFormat="1">
      <alignment horizontal="center" shrinkToFit="0" vertical="top" wrapText="1"/>
    </xf>
    <xf borderId="0" fillId="0" fontId="3" numFmtId="0" xfId="0" applyAlignment="1" applyFont="1">
      <alignment horizontal="center" shrinkToFit="0" vertical="top" wrapText="1"/>
    </xf>
    <xf borderId="0" fillId="0" fontId="3" numFmtId="0" xfId="0" applyAlignment="1" applyFont="1">
      <alignment horizontal="left" shrinkToFit="0" vertical="top" wrapText="1"/>
    </xf>
    <xf borderId="0" fillId="0" fontId="3" numFmtId="15" xfId="0" applyAlignment="1" applyFont="1" applyNumberFormat="1">
      <alignment horizontal="center" shrinkToFit="0" vertical="top" wrapText="1"/>
    </xf>
    <xf borderId="0" fillId="0" fontId="3" numFmtId="3" xfId="0" applyAlignment="1" applyFont="1" applyNumberFormat="1">
      <alignment horizontal="center" shrinkToFit="0" vertical="top" wrapText="1"/>
    </xf>
    <xf borderId="0" fillId="0" fontId="3" numFmtId="2" xfId="0" applyAlignment="1" applyFont="1" applyNumberFormat="1">
      <alignment horizontal="center" shrinkToFit="0" vertical="top" wrapText="1"/>
    </xf>
    <xf borderId="0" fillId="0" fontId="0" numFmtId="0" xfId="0" applyAlignment="1" applyFont="1">
      <alignment shrinkToFit="0" vertical="top" wrapText="0"/>
    </xf>
    <xf borderId="15" fillId="5" fontId="34" numFmtId="0" xfId="0" applyAlignment="1" applyBorder="1" applyFont="1">
      <alignment horizontal="left" shrinkToFit="0" vertical="center" wrapText="1"/>
    </xf>
    <xf borderId="1" fillId="5" fontId="70" numFmtId="0" xfId="0" applyAlignment="1" applyBorder="1" applyFont="1">
      <alignment horizontal="left" shrinkToFit="0" vertical="center" wrapText="1"/>
    </xf>
    <xf borderId="1" fillId="5" fontId="16" numFmtId="15" xfId="0" applyAlignment="1" applyBorder="1" applyFont="1" applyNumberFormat="1">
      <alignment horizontal="center" shrinkToFit="0" vertical="center" wrapText="1"/>
    </xf>
    <xf borderId="1" fillId="5" fontId="71" numFmtId="3" xfId="0" applyAlignment="1" applyBorder="1" applyFont="1" applyNumberFormat="1">
      <alignment horizontal="center" shrinkToFit="0" vertical="center" wrapText="1"/>
    </xf>
    <xf borderId="1" fillId="5" fontId="16" numFmtId="2" xfId="0" applyAlignment="1" applyBorder="1" applyFont="1" applyNumberFormat="1">
      <alignment horizontal="center" shrinkToFit="0" vertical="center" wrapText="1"/>
    </xf>
    <xf borderId="15" fillId="5" fontId="72" numFmtId="0" xfId="0" applyAlignment="1" applyBorder="1" applyFont="1">
      <alignment shrinkToFit="0" vertical="center" wrapText="1"/>
    </xf>
    <xf borderId="1" fillId="5" fontId="73" numFmtId="0" xfId="0" applyAlignment="1" applyBorder="1" applyFont="1">
      <alignment horizontal="left" shrinkToFit="0" vertical="top" wrapText="1"/>
    </xf>
    <xf borderId="1" fillId="5" fontId="3" numFmtId="15" xfId="0" applyAlignment="1" applyBorder="1" applyFont="1" applyNumberFormat="1">
      <alignment horizontal="center" shrinkToFit="0" vertical="top" wrapText="1"/>
    </xf>
    <xf borderId="1" fillId="5" fontId="3" numFmtId="3" xfId="0" applyAlignment="1" applyBorder="1" applyFont="1" applyNumberFormat="1">
      <alignment horizontal="center" shrinkToFit="0" vertical="top" wrapText="1"/>
    </xf>
    <xf borderId="1" fillId="5" fontId="3" numFmtId="2" xfId="0" applyAlignment="1" applyBorder="1" applyFont="1" applyNumberFormat="1">
      <alignment horizontal="center" shrinkToFit="0" vertical="top" wrapText="1"/>
    </xf>
    <xf borderId="0" fillId="0" fontId="1" numFmtId="0" xfId="0" applyAlignment="1" applyFont="1">
      <alignment shrinkToFit="0" vertical="center" wrapText="1"/>
    </xf>
    <xf borderId="1" fillId="0" fontId="74" numFmtId="0" xfId="0" applyAlignment="1" applyBorder="1" applyFont="1">
      <alignment horizontal="left" shrinkToFit="0" vertical="top" wrapText="1"/>
    </xf>
    <xf borderId="1" fillId="0" fontId="47" numFmtId="3" xfId="0" applyAlignment="1" applyBorder="1" applyFont="1" applyNumberFormat="1">
      <alignment horizontal="center" shrinkToFit="0" vertical="top" wrapText="1"/>
    </xf>
    <xf borderId="1" fillId="0" fontId="47" numFmtId="2" xfId="0" applyAlignment="1" applyBorder="1" applyFont="1" applyNumberFormat="1">
      <alignment horizontal="center" shrinkToFit="0" vertical="top" wrapText="1"/>
    </xf>
    <xf borderId="3" fillId="0" fontId="3" numFmtId="0" xfId="0" applyAlignment="1" applyBorder="1" applyFont="1">
      <alignment horizontal="left" shrinkToFit="0" vertical="top" wrapText="1"/>
    </xf>
    <xf borderId="3" fillId="0" fontId="2" numFmtId="3" xfId="0" applyAlignment="1" applyBorder="1" applyFont="1" applyNumberFormat="1">
      <alignment horizontal="center" shrinkToFit="0" vertical="top" wrapText="1"/>
    </xf>
    <xf borderId="3" fillId="0" fontId="3" numFmtId="2" xfId="0" applyAlignment="1" applyBorder="1" applyFont="1" applyNumberFormat="1">
      <alignment horizontal="center" shrinkToFit="0" vertical="top" wrapText="1"/>
    </xf>
    <xf borderId="3" fillId="0" fontId="75" numFmtId="0" xfId="0" applyAlignment="1" applyBorder="1" applyFont="1">
      <alignment horizontal="left" shrinkToFit="0" vertical="top" wrapText="1"/>
    </xf>
    <xf borderId="3" fillId="0" fontId="3" numFmtId="3" xfId="0" applyAlignment="1" applyBorder="1" applyFont="1" applyNumberFormat="1">
      <alignment horizontal="center" shrinkToFit="0" vertical="top" wrapText="1"/>
    </xf>
    <xf borderId="0" fillId="0" fontId="21" numFmtId="0" xfId="0" applyAlignment="1" applyFont="1">
      <alignment shrinkToFit="0" vertical="bottom" wrapText="0"/>
    </xf>
    <xf borderId="1" fillId="0" fontId="76" numFmtId="0" xfId="0" applyAlignment="1" applyBorder="1" applyFont="1">
      <alignment horizontal="left" shrinkToFit="0" vertical="top" wrapText="1"/>
    </xf>
    <xf borderId="1" fillId="0" fontId="3" numFmtId="0" xfId="0" applyAlignment="1" applyBorder="1" applyFont="1">
      <alignment horizontal="left" shrinkToFit="0" vertical="top" wrapText="0"/>
    </xf>
    <xf borderId="0" fillId="0" fontId="77" numFmtId="0" xfId="0" applyAlignment="1" applyFont="1">
      <alignment shrinkToFit="0" vertical="bottom" wrapText="0"/>
    </xf>
    <xf borderId="0" fillId="0" fontId="1" numFmtId="2" xfId="0" applyAlignment="1" applyFont="1" applyNumberFormat="1">
      <alignment shrinkToFit="0" vertical="bottom" wrapText="0"/>
    </xf>
    <xf borderId="1" fillId="0" fontId="78" numFmtId="0" xfId="0" applyAlignment="1" applyBorder="1" applyFont="1">
      <alignment horizontal="left" shrinkToFit="0" vertical="top" wrapText="1"/>
    </xf>
    <xf borderId="1" fillId="5" fontId="3" numFmtId="0" xfId="0" applyAlignment="1" applyBorder="1" applyFont="1">
      <alignment horizontal="left" shrinkToFit="0" vertical="center" wrapText="1"/>
    </xf>
    <xf borderId="1" fillId="5" fontId="79" numFmtId="0" xfId="0" applyAlignment="1" applyBorder="1" applyFont="1">
      <alignment shrinkToFit="0" vertical="center" wrapText="1"/>
    </xf>
    <xf borderId="1" fillId="5" fontId="2" numFmtId="0" xfId="0" applyAlignment="1" applyBorder="1" applyFont="1">
      <alignment horizontal="center" shrinkToFit="0" vertical="center" wrapText="0"/>
    </xf>
    <xf borderId="1" fillId="5" fontId="2" numFmtId="2" xfId="0" applyAlignment="1" applyBorder="1" applyFont="1" applyNumberFormat="1">
      <alignment horizontal="center" shrinkToFit="0" vertical="center" wrapText="0"/>
    </xf>
    <xf borderId="1" fillId="5" fontId="2" numFmtId="3" xfId="0" applyAlignment="1" applyBorder="1" applyFont="1" applyNumberFormat="1">
      <alignment horizontal="center" shrinkToFit="0" vertical="center" wrapText="1"/>
    </xf>
    <xf borderId="1" fillId="5" fontId="2" numFmtId="2" xfId="0" applyAlignment="1" applyBorder="1" applyFont="1" applyNumberFormat="1">
      <alignment horizontal="center" shrinkToFit="0" vertical="center" wrapText="1"/>
    </xf>
    <xf borderId="0" fillId="0" fontId="1" numFmtId="0" xfId="0" applyAlignment="1" applyFont="1">
      <alignment horizontal="center" shrinkToFit="0" vertical="top" wrapText="1"/>
    </xf>
    <xf borderId="1" fillId="0" fontId="2" numFmtId="2" xfId="0" applyAlignment="1" applyBorder="1" applyFont="1" applyNumberFormat="1">
      <alignment horizontal="center" shrinkToFit="0" vertical="top" wrapText="0"/>
    </xf>
    <xf borderId="1" fillId="0" fontId="1" numFmtId="0" xfId="0" applyAlignment="1" applyBorder="1" applyFont="1">
      <alignment shrinkToFit="0" vertical="bottom" wrapText="1"/>
    </xf>
    <xf borderId="0" fillId="0" fontId="1" numFmtId="2" xfId="0" applyAlignment="1" applyFont="1" applyNumberFormat="1">
      <alignment shrinkToFit="0" vertical="bottom" wrapText="1"/>
    </xf>
    <xf borderId="0" fillId="0" fontId="6" numFmtId="2" xfId="0" applyAlignment="1" applyFont="1" applyNumberFormat="1">
      <alignment horizontal="center" shrinkToFit="0" vertical="bottom" wrapText="1"/>
    </xf>
    <xf borderId="2" fillId="8" fontId="8" numFmtId="167" xfId="0" applyAlignment="1" applyBorder="1" applyFont="1" applyNumberFormat="1">
      <alignment horizontal="center" shrinkToFit="0" vertical="center" wrapText="1"/>
    </xf>
    <xf borderId="1" fillId="0" fontId="1" numFmtId="0" xfId="0" applyAlignment="1" applyBorder="1" applyFont="1">
      <alignment shrinkToFit="0" vertical="bottom" wrapText="0"/>
    </xf>
    <xf borderId="1" fillId="0" fontId="15" numFmtId="0" xfId="0" applyAlignment="1" applyBorder="1" applyFont="1">
      <alignment shrinkToFit="0" vertical="center" wrapText="0"/>
    </xf>
    <xf borderId="1" fillId="0" fontId="0" numFmtId="0" xfId="0" applyAlignment="1" applyBorder="1" applyFont="1">
      <alignment shrinkToFit="0" vertical="bottom" wrapText="0"/>
    </xf>
    <xf borderId="1" fillId="5" fontId="1" numFmtId="0" xfId="0" applyAlignment="1" applyBorder="1" applyFont="1">
      <alignment shrinkToFit="0" vertical="center" wrapText="0"/>
    </xf>
    <xf borderId="1" fillId="0" fontId="1" numFmtId="0" xfId="0" applyAlignment="1" applyBorder="1" applyFont="1">
      <alignment shrinkToFit="0" vertical="center" wrapText="0"/>
    </xf>
    <xf borderId="1" fillId="0" fontId="1" numFmtId="0" xfId="0" applyAlignment="1" applyBorder="1" applyFont="1">
      <alignment horizontal="right" shrinkToFit="0" vertical="center" wrapText="0"/>
    </xf>
    <xf borderId="1" fillId="5" fontId="1" numFmtId="0" xfId="0" applyAlignment="1" applyBorder="1" applyFont="1">
      <alignment shrinkToFit="0" vertical="center" wrapText="1"/>
    </xf>
    <xf borderId="1" fillId="0" fontId="1" numFmtId="0" xfId="0" applyAlignment="1" applyBorder="1" applyFont="1">
      <alignment shrinkToFit="0" vertical="center" wrapText="1"/>
    </xf>
    <xf borderId="1" fillId="0" fontId="80" numFmtId="0" xfId="0" applyAlignment="1" applyBorder="1" applyFont="1">
      <alignment shrinkToFit="0" vertical="center" wrapText="1"/>
    </xf>
    <xf borderId="1" fillId="0" fontId="1" numFmtId="0" xfId="0" applyAlignment="1" applyBorder="1" applyFont="1">
      <alignment horizontal="right" shrinkToFit="0" vertical="center" wrapText="1"/>
    </xf>
    <xf borderId="9" fillId="0" fontId="1" numFmtId="0" xfId="0" applyAlignment="1" applyBorder="1" applyFont="1">
      <alignment shrinkToFit="0" vertical="center" wrapText="1"/>
    </xf>
    <xf borderId="19" fillId="5" fontId="1" numFmtId="0" xfId="0" applyAlignment="1" applyBorder="1" applyFont="1">
      <alignment shrinkToFit="0" vertical="center" wrapText="1"/>
    </xf>
    <xf borderId="9" fillId="0" fontId="1" numFmtId="0" xfId="0" applyAlignment="1" applyBorder="1" applyFont="1">
      <alignment horizontal="right" shrinkToFit="0" vertical="center" wrapText="1"/>
    </xf>
    <xf borderId="9" fillId="0" fontId="8" numFmtId="2" xfId="0" applyAlignment="1" applyBorder="1" applyFont="1" applyNumberFormat="1">
      <alignment horizontal="center" shrinkToFit="0" vertical="center" wrapText="1"/>
    </xf>
    <xf borderId="9" fillId="0" fontId="3" numFmtId="0" xfId="0" applyAlignment="1" applyBorder="1" applyFont="1">
      <alignment shrinkToFit="0" vertical="top" wrapText="1"/>
    </xf>
    <xf borderId="9" fillId="0" fontId="3" numFmtId="0" xfId="0" applyAlignment="1" applyBorder="1" applyFont="1">
      <alignment horizontal="center" shrinkToFit="0" vertical="top" wrapText="1"/>
    </xf>
    <xf borderId="9" fillId="0" fontId="2" numFmtId="2" xfId="0" applyAlignment="1" applyBorder="1" applyFont="1" applyNumberFormat="1">
      <alignment horizontal="center" shrinkToFit="0" vertical="top" wrapText="1"/>
    </xf>
    <xf borderId="1" fillId="5" fontId="81" numFmtId="49" xfId="0" applyAlignment="1" applyBorder="1" applyFont="1" applyNumberFormat="1">
      <alignment horizontal="center" shrinkToFit="0" vertical="top" wrapText="1"/>
    </xf>
    <xf borderId="1" fillId="0" fontId="45" numFmtId="166" xfId="0" applyAlignment="1" applyBorder="1" applyFont="1" applyNumberFormat="1">
      <alignment horizontal="center" shrinkToFit="0" vertical="top" wrapText="1"/>
    </xf>
    <xf borderId="6" fillId="0" fontId="45" numFmtId="0" xfId="0" applyAlignment="1" applyBorder="1" applyFont="1">
      <alignment horizontal="center" shrinkToFit="0" vertical="center" wrapText="1"/>
    </xf>
    <xf borderId="0" fillId="0" fontId="45" numFmtId="0" xfId="0" applyAlignment="1" applyFont="1">
      <alignment horizontal="center" shrinkToFit="0" vertical="center" wrapText="1"/>
    </xf>
    <xf borderId="1" fillId="0" fontId="3" numFmtId="166" xfId="0" applyAlignment="1" applyBorder="1" applyFont="1" applyNumberFormat="1">
      <alignment horizontal="center" shrinkToFit="0" vertical="top" wrapText="1"/>
    </xf>
    <xf borderId="1" fillId="0" fontId="48" numFmtId="0" xfId="0" applyAlignment="1" applyBorder="1" applyFont="1">
      <alignment horizontal="center" shrinkToFit="0" vertical="center" wrapText="1"/>
    </xf>
    <xf borderId="1" fillId="0" fontId="45" numFmtId="166" xfId="0" applyAlignment="1" applyBorder="1" applyFont="1" applyNumberFormat="1">
      <alignment horizontal="center" shrinkToFit="0" vertical="center" wrapText="1"/>
    </xf>
    <xf borderId="1" fillId="0" fontId="45" numFmtId="49" xfId="0" applyAlignment="1" applyBorder="1" applyFont="1" applyNumberFormat="1">
      <alignment horizontal="center" shrinkToFit="0" vertical="center" wrapText="1"/>
    </xf>
    <xf borderId="1" fillId="5" fontId="45" numFmtId="166" xfId="0" applyAlignment="1" applyBorder="1" applyFont="1" applyNumberFormat="1">
      <alignment horizontal="center" shrinkToFit="0" vertical="center" wrapText="1"/>
    </xf>
    <xf borderId="1" fillId="0" fontId="45" numFmtId="0" xfId="0" applyAlignment="1" applyBorder="1" applyFont="1">
      <alignment shrinkToFit="0" vertical="center" wrapText="1"/>
    </xf>
    <xf borderId="1" fillId="0" fontId="47" numFmtId="1" xfId="0" applyAlignment="1" applyBorder="1" applyFont="1" applyNumberFormat="1">
      <alignment horizontal="center" shrinkToFit="0" vertical="center" wrapText="1"/>
    </xf>
    <xf borderId="1" fillId="0" fontId="47" numFmtId="2" xfId="0" applyAlignment="1" applyBorder="1" applyFont="1" applyNumberFormat="1">
      <alignment horizontal="center" shrinkToFit="0" vertical="center" wrapText="1"/>
    </xf>
    <xf borderId="0" fillId="0" fontId="45" numFmtId="0" xfId="0" applyAlignment="1" applyFont="1">
      <alignment horizontal="left" shrinkToFit="0" vertical="top" wrapText="1"/>
    </xf>
    <xf borderId="6" fillId="0" fontId="45" numFmtId="0" xfId="0" applyAlignment="1" applyBorder="1" applyFont="1">
      <alignment horizontal="left" shrinkToFit="0" vertical="center" wrapText="1"/>
    </xf>
    <xf borderId="1" fillId="5" fontId="45" numFmtId="49" xfId="0" applyAlignment="1" applyBorder="1" applyFont="1" applyNumberFormat="1">
      <alignment horizontal="center" shrinkToFit="0" vertical="center" wrapText="1"/>
    </xf>
    <xf borderId="0" fillId="0" fontId="45" numFmtId="0" xfId="0" applyAlignment="1" applyFont="1">
      <alignment horizontal="left" shrinkToFit="0" vertical="center" wrapText="1"/>
    </xf>
    <xf borderId="1" fillId="0" fontId="3" numFmtId="15" xfId="0" applyAlignment="1" applyBorder="1" applyFont="1" applyNumberFormat="1">
      <alignment shrinkToFit="0" vertical="top" wrapText="1"/>
    </xf>
    <xf borderId="1" fillId="0" fontId="3" numFmtId="3" xfId="0" applyAlignment="1" applyBorder="1" applyFont="1" applyNumberFormat="1">
      <alignment horizontal="center" shrinkToFit="0" vertical="top" wrapText="0"/>
    </xf>
    <xf borderId="1" fillId="0" fontId="43" numFmtId="0" xfId="0" applyAlignment="1" applyBorder="1" applyFont="1">
      <alignment shrinkToFit="0" vertical="top" wrapText="1"/>
    </xf>
    <xf borderId="0" fillId="0" fontId="0" numFmtId="0" xfId="0" applyAlignment="1" applyFont="1">
      <alignment shrinkToFit="0" vertical="center" wrapText="1"/>
    </xf>
    <xf borderId="1" fillId="5" fontId="3" numFmtId="0" xfId="0" applyAlignment="1" applyBorder="1" applyFont="1">
      <alignment shrinkToFit="0" vertical="center" wrapText="1"/>
    </xf>
    <xf borderId="1" fillId="0" fontId="3" numFmtId="0" xfId="0" applyAlignment="1" applyBorder="1" applyFont="1">
      <alignment shrinkToFit="0" vertical="center" wrapText="1"/>
    </xf>
    <xf borderId="1" fillId="0" fontId="2" numFmtId="0" xfId="0" applyAlignment="1" applyBorder="1" applyFont="1">
      <alignment horizontal="center" shrinkToFit="0" vertical="center" wrapText="0"/>
    </xf>
    <xf borderId="1" fillId="0" fontId="2" numFmtId="3" xfId="0" applyAlignment="1" applyBorder="1" applyFont="1" applyNumberFormat="1">
      <alignment horizontal="center" shrinkToFit="0" vertical="center" wrapText="0"/>
    </xf>
    <xf borderId="0" fillId="0" fontId="82" numFmtId="0" xfId="0" applyAlignment="1" applyFont="1">
      <alignment shrinkToFit="0" vertical="top" wrapText="1"/>
    </xf>
    <xf borderId="3" fillId="5" fontId="43" numFmtId="0" xfId="0" applyAlignment="1" applyBorder="1" applyFont="1">
      <alignment horizontal="center" shrinkToFit="0" vertical="top" wrapText="1"/>
    </xf>
    <xf borderId="3" fillId="5" fontId="3" numFmtId="49" xfId="0" applyAlignment="1" applyBorder="1" applyFont="1" applyNumberFormat="1">
      <alignment horizontal="center" shrinkToFit="0" vertical="top" wrapText="1"/>
    </xf>
    <xf borderId="3" fillId="5" fontId="3" numFmtId="2" xfId="0" applyAlignment="1" applyBorder="1" applyFont="1" applyNumberFormat="1">
      <alignment horizontal="center" shrinkToFit="0" vertical="top" wrapText="1"/>
    </xf>
  </cellXfs>
  <cellStyles count="1">
    <cellStyle xfId="0" name="Normal" builtinId="0"/>
  </cellStyles>
  <dxfs count="2">
    <dxf>
      <font/>
      <fill>
        <patternFill patternType="solid">
          <fgColor rgb="FFDD0806"/>
          <bgColor rgb="FFDD0806"/>
        </patternFill>
      </fill>
      <border/>
    </dxf>
    <dxf>
      <font/>
      <fill>
        <patternFill patternType="solid">
          <fgColor rgb="FFFF99CC"/>
          <bgColor rgb="FFFF99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25"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698</xdr:row>
      <xdr:rowOff>0</xdr:rowOff>
    </xdr:from>
    <xdr:ext cx="114300" cy="123825"/>
    <xdr:sp>
      <xdr:nvSpPr>
        <xdr:cNvPr id="3" name="Shape 3"/>
        <xdr:cNvSpPr/>
      </xdr:nvSpPr>
      <xdr:spPr>
        <a:xfrm>
          <a:off x="5293613" y="3722850"/>
          <a:ext cx="104775" cy="114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0</xdr:colOff>
      <xdr:row>698</xdr:row>
      <xdr:rowOff>0</xdr:rowOff>
    </xdr:from>
    <xdr:ext cx="114300" cy="123825"/>
    <xdr:sp>
      <xdr:nvSpPr>
        <xdr:cNvPr id="3" name="Shape 3"/>
        <xdr:cNvSpPr/>
      </xdr:nvSpPr>
      <xdr:spPr>
        <a:xfrm>
          <a:off x="5293613" y="3722850"/>
          <a:ext cx="104775" cy="114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0</xdr:colOff>
      <xdr:row>698</xdr:row>
      <xdr:rowOff>0</xdr:rowOff>
    </xdr:from>
    <xdr:ext cx="114300" cy="123825"/>
    <xdr:sp>
      <xdr:nvSpPr>
        <xdr:cNvPr id="3" name="Shape 3"/>
        <xdr:cNvSpPr/>
      </xdr:nvSpPr>
      <xdr:spPr>
        <a:xfrm>
          <a:off x="5293613" y="3722850"/>
          <a:ext cx="104775" cy="114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0</xdr:colOff>
      <xdr:row>698</xdr:row>
      <xdr:rowOff>0</xdr:rowOff>
    </xdr:from>
    <xdr:ext cx="114300" cy="123825"/>
    <xdr:sp>
      <xdr:nvSpPr>
        <xdr:cNvPr id="3" name="Shape 3"/>
        <xdr:cNvSpPr/>
      </xdr:nvSpPr>
      <xdr:spPr>
        <a:xfrm>
          <a:off x="5293613" y="3722850"/>
          <a:ext cx="104775" cy="114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0</xdr:colOff>
      <xdr:row>698</xdr:row>
      <xdr:rowOff>0</xdr:rowOff>
    </xdr:from>
    <xdr:ext cx="114300" cy="123825"/>
    <xdr:sp>
      <xdr:nvSpPr>
        <xdr:cNvPr id="3" name="Shape 3"/>
        <xdr:cNvSpPr/>
      </xdr:nvSpPr>
      <xdr:spPr>
        <a:xfrm>
          <a:off x="5293613" y="3722850"/>
          <a:ext cx="104775" cy="114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0</xdr:colOff>
      <xdr:row>698</xdr:row>
      <xdr:rowOff>0</xdr:rowOff>
    </xdr:from>
    <xdr:ext cx="114300" cy="123825"/>
    <xdr:sp>
      <xdr:nvSpPr>
        <xdr:cNvPr id="3" name="Shape 3"/>
        <xdr:cNvSpPr/>
      </xdr:nvSpPr>
      <xdr:spPr>
        <a:xfrm>
          <a:off x="5293613" y="3722850"/>
          <a:ext cx="104775" cy="114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90" Type="http://schemas.openxmlformats.org/officeDocument/2006/relationships/hyperlink" Target="https://onlinelibrary.wiley.com/journal/10990739" TargetMode="External"/><Relationship Id="rId194" Type="http://schemas.openxmlformats.org/officeDocument/2006/relationships/hyperlink" Target="https://www.springer.com/journal/13738" TargetMode="External"/><Relationship Id="rId193" Type="http://schemas.openxmlformats.org/officeDocument/2006/relationships/hyperlink" Target="http://www.aspbs.com/jnn/" TargetMode="External"/><Relationship Id="rId192" Type="http://schemas.openxmlformats.org/officeDocument/2006/relationships/hyperlink" Target="https://www.springer.com/journal/10904" TargetMode="External"/><Relationship Id="rId191" Type="http://schemas.openxmlformats.org/officeDocument/2006/relationships/hyperlink" Target="https://www.rsc.org/journals-books-databases/about-journals/njc/" TargetMode="External"/><Relationship Id="rId187" Type="http://schemas.openxmlformats.org/officeDocument/2006/relationships/hyperlink" Target="https://www.journals.elsevier.com/sensors-and-actuators-b-chemical" TargetMode="External"/><Relationship Id="rId186" Type="http://schemas.openxmlformats.org/officeDocument/2006/relationships/hyperlink" Target="https://link-springer-com.am.e-nformation.ro/content/pdf/10.1007/s12274-020-2912-8.pdf" TargetMode="External"/><Relationship Id="rId185" Type="http://schemas.openxmlformats.org/officeDocument/2006/relationships/hyperlink" Target="https://www.nature.com/srep/" TargetMode="External"/><Relationship Id="rId184" Type="http://schemas.openxmlformats.org/officeDocument/2006/relationships/hyperlink" Target="https://www.journals.elsevier.com/colloids-and-surfaces-b-biointerfaces" TargetMode="External"/><Relationship Id="rId189" Type="http://schemas.openxmlformats.org/officeDocument/2006/relationships/hyperlink" Target="https://pubs.acs.org/journal/aamick" TargetMode="External"/><Relationship Id="rId188" Type="http://schemas.openxmlformats.org/officeDocument/2006/relationships/hyperlink" Target="https://www.springer.com/journal/11051" TargetMode="External"/><Relationship Id="rId183" Type="http://schemas.openxmlformats.org/officeDocument/2006/relationships/hyperlink" Target="https://www.journals.elsevier.com/materials-science-and-engineering-c" TargetMode="External"/><Relationship Id="rId182" Type="http://schemas.openxmlformats.org/officeDocument/2006/relationships/hyperlink" Target="https://www.springer.com/journal/12598" TargetMode="External"/><Relationship Id="rId181" Type="http://schemas.openxmlformats.org/officeDocument/2006/relationships/hyperlink" Target="https://pubs.acs.org/journal/aanmf6?mobileUi=0" TargetMode="External"/><Relationship Id="rId180" Type="http://schemas.openxmlformats.org/officeDocument/2006/relationships/hyperlink" Target="https://www.journals.elsevier.com/advanced-powder-technology" TargetMode="External"/><Relationship Id="rId176" Type="http://schemas.openxmlformats.org/officeDocument/2006/relationships/hyperlink" Target="https://nih.brage.unit.no/nih-xmlui/bitstream/handle/11250/2681879/Gulbrandsen%20PA%20v2020.pdf?sequence=1&amp;isAllowed=y" TargetMode="External"/><Relationship Id="rId297" Type="http://schemas.openxmlformats.org/officeDocument/2006/relationships/hyperlink" Target="https://link.springer.com/article/10.1007/s10841-020-00216-4" TargetMode="External"/><Relationship Id="rId175" Type="http://schemas.openxmlformats.org/officeDocument/2006/relationships/hyperlink" Target="http://casopisi.junis.ni.ac.rs/index.php/FUPhysEdSport/article/view/4369" TargetMode="External"/><Relationship Id="rId296" Type="http://schemas.openxmlformats.org/officeDocument/2006/relationships/hyperlink" Target="https://www.sciencedirect.com/science/article/pii/S0378377420303656" TargetMode="External"/><Relationship Id="rId174" Type="http://schemas.openxmlformats.org/officeDocument/2006/relationships/hyperlink" Target="https://jurnalmahasiswa.unesa.ac.id/index.php/jurnal-pendidikan-jasmani/article/view/32522/29344" TargetMode="External"/><Relationship Id="rId295" Type="http://schemas.openxmlformats.org/officeDocument/2006/relationships/hyperlink" Target="https://www.tandfonline.com/doi/pdf/10.1080/24750263.2020.1845405" TargetMode="External"/><Relationship Id="rId173" Type="http://schemas.openxmlformats.org/officeDocument/2006/relationships/hyperlink" Target="https://journals.sagepub.com/doi/10.1177/1077559520957748" TargetMode="External"/><Relationship Id="rId294" Type="http://schemas.openxmlformats.org/officeDocument/2006/relationships/hyperlink" Target="https://apps-webofknowledge-com.am.e-nformation.ro/full_record.do?product=WOS&amp;search_mode=CitingArticles&amp;qid=19&amp;SID=D2zaaKl6hrG6O1uhz2p&amp;page=1&amp;doc=3" TargetMode="External"/><Relationship Id="rId179" Type="http://schemas.openxmlformats.org/officeDocument/2006/relationships/hyperlink" Target="http://jhsrm.org/magazine/008/03-tulbure223-230.pdf" TargetMode="External"/><Relationship Id="rId178" Type="http://schemas.openxmlformats.org/officeDocument/2006/relationships/hyperlink" Target="https://portalrevistas.ucb.br/index.php/RBPE/article/view/11423/7211" TargetMode="External"/><Relationship Id="rId299" Type="http://schemas.openxmlformats.org/officeDocument/2006/relationships/hyperlink" Target="https://link.springer.com/article/10.1007/s10905-020-09745-x" TargetMode="External"/><Relationship Id="rId177" Type="http://schemas.openxmlformats.org/officeDocument/2006/relationships/hyperlink" Target="http://190.119.238.140/index.php/business/article/view/793/1136" TargetMode="External"/><Relationship Id="rId298" Type="http://schemas.openxmlformats.org/officeDocument/2006/relationships/hyperlink" Target="https://www.researchgate.net/profile/Denis-Gradinarov/publication/348004212_Brachyta_Fasciobrachyta_bureschi_Kantardjieva-Minkova_1957_a_distinct_species_from_North_East_Bulgaria_and_South_East_Romania_North_East_Balkan_Penisula_Coleoptera_Cerambycidae_Lepturinae_Rhagiini/links/5feca97545851553a0098541/Brachyta-Fasciobrachyta-bureschi-Kantardjieva-Minkova-1957-a-distinct-species-from-North-East-Bulgaria-and-South-East-Romania-North-East-Balkan-Penisula-Coleoptera-Cerambycidae-Lepturinae-Rhagiini.pdf" TargetMode="External"/><Relationship Id="rId198" Type="http://schemas.openxmlformats.org/officeDocument/2006/relationships/hyperlink" Target="https://www.journals.elsevier.com/ecotoxicology-and-environmental-safety" TargetMode="External"/><Relationship Id="rId197" Type="http://schemas.openxmlformats.org/officeDocument/2006/relationships/hyperlink" Target="https://helda.helsinki.fi/handle/10138/316933" TargetMode="External"/><Relationship Id="rId196" Type="http://schemas.openxmlformats.org/officeDocument/2006/relationships/hyperlink" Target="https://link-springer-com.am.e-nformation.ro/article/10.1007%2Fs13204-019-01187-y" TargetMode="External"/><Relationship Id="rId195" Type="http://schemas.openxmlformats.org/officeDocument/2006/relationships/hyperlink" Target="https://journals.pan.pl/dlibra/publication/132955/edition/116177/content" TargetMode="External"/><Relationship Id="rId199" Type="http://schemas.openxmlformats.org/officeDocument/2006/relationships/hyperlink" Target="https://www.journals.elsevier.com/environmental-pollution" TargetMode="External"/><Relationship Id="rId150" Type="http://schemas.openxmlformats.org/officeDocument/2006/relationships/hyperlink" Target="https://link.springer.com/chapter/10.1007/978-3-030-62672-3_2" TargetMode="External"/><Relationship Id="rId271" Type="http://schemas.openxmlformats.org/officeDocument/2006/relationships/hyperlink" Target="https://www.researchgate.net/profile/Dan-Chicea/stats/citations" TargetMode="External"/><Relationship Id="rId392" Type="http://schemas.openxmlformats.org/officeDocument/2006/relationships/hyperlink" Target="https://www.researchgate.net/publication/339203615_Inferring_the_sources_of_postglacial_range_expansion_in_two_large_European_land_snails/references" TargetMode="External"/><Relationship Id="rId270" Type="http://schemas.openxmlformats.org/officeDocument/2006/relationships/hyperlink" Target="https://www.researchgate.net/publication/341145559_Development_of_gold_thin-film_for_optical-based_biosensor" TargetMode="External"/><Relationship Id="rId391" Type="http://schemas.openxmlformats.org/officeDocument/2006/relationships/hyperlink" Target="https://link.springer.com/article/10.1007/s13127-020-00464-x" TargetMode="External"/><Relationship Id="rId390" Type="http://schemas.openxmlformats.org/officeDocument/2006/relationships/hyperlink" Target="https://journals.sagepub.com/doi/10.1177/1077559520957748" TargetMode="External"/><Relationship Id="rId1" Type="http://schemas.openxmlformats.org/officeDocument/2006/relationships/hyperlink" Target="https://hrcak.srce.hr/index.php?show=clanak&amp;id_clanak_jezik=334024" TargetMode="External"/><Relationship Id="rId2" Type="http://schemas.openxmlformats.org/officeDocument/2006/relationships/hyperlink" Target="https://iopscience.iop.org/article/10.1088/1757-899X/671/1/012089/meta" TargetMode="External"/><Relationship Id="rId3" Type="http://schemas.openxmlformats.org/officeDocument/2006/relationships/hyperlink" Target="https://www.mdpi.com/2073-8994/12/1/134" TargetMode="External"/><Relationship Id="rId149" Type="http://schemas.openxmlformats.org/officeDocument/2006/relationships/hyperlink" Target="https://thesis.cust.edu.pk/UploadedFiles/MMT183028-Amna%20Naz.pdf" TargetMode="External"/><Relationship Id="rId4" Type="http://schemas.openxmlformats.org/officeDocument/2006/relationships/hyperlink" Target="http://www.utgjiu.ro/revista/ec/pdf/2020-01/24_Laslo2.pdf" TargetMode="External"/><Relationship Id="rId148" Type="http://schemas.openxmlformats.org/officeDocument/2006/relationships/hyperlink" Target="https://www.tandfonline.com/doi/full/10.1080/25742558.2020.1792699" TargetMode="External"/><Relationship Id="rId269" Type="http://schemas.openxmlformats.org/officeDocument/2006/relationships/hyperlink" Target="http://apps.webofknowledge.com/CitingArticles.do?product=WOS&amp;SID=F5KaTVXXM7X7kFRoVLt&amp;search_mode=CitingArticles&amp;parentProduct=WOS&amp;parentQid=3&amp;parentDoc=12&amp;REFID=476608612&amp;excludeEventConfig=ExcludeIfFromNonInterProduct" TargetMode="External"/><Relationship Id="rId9" Type="http://schemas.openxmlformats.org/officeDocument/2006/relationships/hyperlink" Target="https://www.sciencedirect.com/science/article/pii/S0360544220317904?casa_token=i9jURGKM5QkAAAAA:bz9q8Jl-_wWePosy_hpixD3nXPzW1Mtgf3kIaoHPZOrsvqLnosWPe2fU2Dlb6qIUHPJivdme" TargetMode="External"/><Relationship Id="rId143" Type="http://schemas.openxmlformats.org/officeDocument/2006/relationships/hyperlink" Target="https://www.springer.com/journal/41478" TargetMode="External"/><Relationship Id="rId264" Type="http://schemas.openxmlformats.org/officeDocument/2006/relationships/hyperlink" Target="https://apps.webofknowledge.com/Search.do?product=UA&amp;SID=C4mCRCbQmzuuAdnUQlH&amp;search_mode=GeneralSearch&amp;prID=60aa4132-4ac2-46d5-9318-f2fda3b884cc" TargetMode="External"/><Relationship Id="rId385" Type="http://schemas.openxmlformats.org/officeDocument/2006/relationships/hyperlink" Target="https://content.sciendo.com/view/journals/pcssr/85/1/article-p1.xml" TargetMode="External"/><Relationship Id="rId142" Type="http://schemas.openxmlformats.org/officeDocument/2006/relationships/hyperlink" Target="https://link.springer.com/content/pdf/10.1186/s13662-020-03138-2.pdf" TargetMode="External"/><Relationship Id="rId263" Type="http://schemas.openxmlformats.org/officeDocument/2006/relationships/hyperlink" Target="https://apps.webofknowledge.com/Search.do?product=UA&amp;SID=C4mCRCbQmzuuAdnUQlH&amp;search_mode=GeneralSearch&amp;prID=539ca1c7-8fc6-43e6-8772-9821082b64d5" TargetMode="External"/><Relationship Id="rId384" Type="http://schemas.openxmlformats.org/officeDocument/2006/relationships/hyperlink" Target="about:blank" TargetMode="External"/><Relationship Id="rId141" Type="http://schemas.openxmlformats.org/officeDocument/2006/relationships/hyperlink" Target="http://www.acta.sapientia.ro/acta-math/C12-2/math122-07.pdf" TargetMode="External"/><Relationship Id="rId262" Type="http://schemas.openxmlformats.org/officeDocument/2006/relationships/hyperlink" Target="https://www.researchgate.net/profile/Dan-Chicea/stats/citations" TargetMode="External"/><Relationship Id="rId383" Type="http://schemas.openxmlformats.org/officeDocument/2006/relationships/hyperlink" Target="https://www.futureacademy.org.uk/files/images/upload/ejsbs275.pdf" TargetMode="External"/><Relationship Id="rId140" Type="http://schemas.openxmlformats.org/officeDocument/2006/relationships/hyperlink" Target="https://www.isr-publications.com/jnsa/articles-8240-applications-of-jacks-lemma-for-analytic-functions-involving-alpha-convex-functions" TargetMode="External"/><Relationship Id="rId261" Type="http://schemas.openxmlformats.org/officeDocument/2006/relationships/hyperlink" Target="https://www.shs-conferences.org/articles/shsconf/abs/2020/01/shsconf_ies_2019_01015/shsconf_ies_2019_01015.html" TargetMode="External"/><Relationship Id="rId382" Type="http://schemas.openxmlformats.org/officeDocument/2006/relationships/hyperlink" Target="http://www.studia.ubbcluj.ro/download/pdf/1299.pdf" TargetMode="External"/><Relationship Id="rId5" Type="http://schemas.openxmlformats.org/officeDocument/2006/relationships/hyperlink" Target="http://ijqr.net/journal/v14-n2/1.pdf" TargetMode="External"/><Relationship Id="rId147" Type="http://schemas.openxmlformats.org/officeDocument/2006/relationships/hyperlink" Target="https://link.springer.com/article/10.1007/s11784-020-00803-7" TargetMode="External"/><Relationship Id="rId268" Type="http://schemas.openxmlformats.org/officeDocument/2006/relationships/hyperlink" Target="http://apps.webofknowledge.com/CitingArticles.do?product=WOS&amp;SID=F5KaTVXXM7X7kFRoVLt&amp;search_mode=CitingArticles&amp;parentProduct=WOS&amp;parentQid=3&amp;parentDoc=12&amp;REFID=476608612&amp;excludeEventConfig=ExcludeIfFromNonInterProduct" TargetMode="External"/><Relationship Id="rId389" Type="http://schemas.openxmlformats.org/officeDocument/2006/relationships/hyperlink" Target="https://www.researchgate.net/publication/326809710_Leisure_Sport_Activities_and_Their_Importance_in_Living_a_Healthy_Physical_and_Psycho-Social_Lifestyle/citations?latestCitations=PB:344783152" TargetMode="External"/><Relationship Id="rId6" Type="http://schemas.openxmlformats.org/officeDocument/2006/relationships/hyperlink" Target="https://www.mdpi.com/2071-1050/12/10/4150" TargetMode="External"/><Relationship Id="rId146" Type="http://schemas.openxmlformats.org/officeDocument/2006/relationships/hyperlink" Target="https://doi.org/10.3390/math8050767" TargetMode="External"/><Relationship Id="rId267" Type="http://schemas.openxmlformats.org/officeDocument/2006/relationships/hyperlink" Target="https://apps.webofknowledge.com/Search.do?product=UA&amp;SID=C4mCRCbQmzuuAdnUQlH&amp;search_mode=GeneralSearch&amp;prID=5d1b4d90-3c27-4e12-aa09-22a21feb63be" TargetMode="External"/><Relationship Id="rId388" Type="http://schemas.openxmlformats.org/officeDocument/2006/relationships/hyperlink" Target="https://recyt.fecyt.es/index.php/retos/article/view/79301" TargetMode="External"/><Relationship Id="rId7" Type="http://schemas.openxmlformats.org/officeDocument/2006/relationships/hyperlink" Target="https://arxiv.org/ftp/arxiv/papers/2006/2006.13321.pdf" TargetMode="External"/><Relationship Id="rId145" Type="http://schemas.openxmlformats.org/officeDocument/2006/relationships/hyperlink" Target="https://doi.org/10.3390/sym12010058" TargetMode="External"/><Relationship Id="rId266" Type="http://schemas.openxmlformats.org/officeDocument/2006/relationships/hyperlink" Target="https://scholar.google.com/scholar?as_ylo=2020&amp;hl=en&amp;as_sdt=2005&amp;sciodt=0,5&amp;cites=14810414387833513345&amp;scipsc" TargetMode="External"/><Relationship Id="rId387" Type="http://schemas.openxmlformats.org/officeDocument/2006/relationships/hyperlink" Target="https://lumenpublishing.com/journals/index.php/rrem/article/view/2678/pdf" TargetMode="External"/><Relationship Id="rId8" Type="http://schemas.openxmlformats.org/officeDocument/2006/relationships/hyperlink" Target="https://www.tandfonline.com/doi/full/10.1080/02619768.2020.1803271?scroll=top&amp;needAccess=true" TargetMode="External"/><Relationship Id="rId144" Type="http://schemas.openxmlformats.org/officeDocument/2006/relationships/hyperlink" Target="https://www.sciencedirect.com/science/article/pii/S1110016819301826" TargetMode="External"/><Relationship Id="rId265" Type="http://schemas.openxmlformats.org/officeDocument/2006/relationships/hyperlink" Target="https://scholar.google.com/scholar?as_ylo=2020&amp;hl=en&amp;as_sdt=2005&amp;sciodt=0,5&amp;cites=14810414387833513345&amp;scipsc" TargetMode="External"/><Relationship Id="rId386" Type="http://schemas.openxmlformats.org/officeDocument/2006/relationships/hyperlink" Target="https://www.semanticscholar.org/paper/Medidas-psicom%C3%A9tricas-de-la-cohesi%C3%B3n-en-equipos-de-Esquiva-G%C3%B3mez-Mill%C3%A1n/2e49ff71f2732dd2a3dbb819a5027b30333df81e" TargetMode="External"/><Relationship Id="rId260" Type="http://schemas.openxmlformats.org/officeDocument/2006/relationships/hyperlink" Target="https://apps.webofknowledge.com/Search.do?product=UA&amp;SID=C4mCRCbQmzuuAdnUQlH&amp;search_mode=GeneralSearch&amp;prID=14097186-5676-4f98-b7be-0c01696dbdd0" TargetMode="External"/><Relationship Id="rId381" Type="http://schemas.openxmlformats.org/officeDocument/2006/relationships/hyperlink" Target="https://link.springer.com/chapter/10.1007/978-3-030-22320-5_3" TargetMode="External"/><Relationship Id="rId380" Type="http://schemas.openxmlformats.org/officeDocument/2006/relationships/hyperlink" Target="http://ornis.hu/articles/OrnisHungarica_vol28(2)_p37-65.pdf" TargetMode="External"/><Relationship Id="rId139" Type="http://schemas.openxmlformats.org/officeDocument/2006/relationships/hyperlink" Target="https://www.ripublication.com/gjpam20/gjpamv16n5_01.pdf" TargetMode="External"/><Relationship Id="rId138" Type="http://schemas.openxmlformats.org/officeDocument/2006/relationships/hyperlink" Target="https://journalofinequalitiesandapplications.springeropen.com/articles/10.1186/s13660-020-02446-1" TargetMode="External"/><Relationship Id="rId259" Type="http://schemas.openxmlformats.org/officeDocument/2006/relationships/hyperlink" Target="https://apps.webofknowledge.com/Search.do?product=UA&amp;SID=C4mCRCbQmzuuAdnUQlH&amp;search_mode=GeneralSearch&amp;prID=8c362723-c243-420d-9e33-03f183f73fab" TargetMode="External"/><Relationship Id="rId137" Type="http://schemas.openxmlformats.org/officeDocument/2006/relationships/hyperlink" Target="https://link.springer.com/article/10.1007/s13398-020-00805-7" TargetMode="External"/><Relationship Id="rId258" Type="http://schemas.openxmlformats.org/officeDocument/2006/relationships/hyperlink" Target="https://apps.webofknowledge.com/Search.do?product=WOS&amp;SID=C4mCRCbQmzuuAdnUQlH&amp;search_mode=GeneralSearch&amp;prID=361c9894-af79-4a82-8083-35bcf67b2e07" TargetMode="External"/><Relationship Id="rId379" Type="http://schemas.openxmlformats.org/officeDocument/2006/relationships/hyperlink" Target="https://link.springer.com/article/10.1007/s10592-019-01241-w" TargetMode="External"/><Relationship Id="rId132" Type="http://schemas.openxmlformats.org/officeDocument/2006/relationships/hyperlink" Target="https://www.taylorfrancis.com/chapters/edit/10.1201/9781003081197-3/approximation-kantorovich-variant-%CE%BB%E2%80%94schurer-operators-related-numerical-results-faruk-%C3%B6zger-kamil-demirci-sevda-y%E2%8D%B3ld%E2%8D%B3z" TargetMode="External"/><Relationship Id="rId253" Type="http://schemas.openxmlformats.org/officeDocument/2006/relationships/hyperlink" Target="http://authors" TargetMode="External"/><Relationship Id="rId374" Type="http://schemas.openxmlformats.org/officeDocument/2006/relationships/hyperlink" Target="https://journal.trunojoyo.ac.id/agrovigor/article/view/6249/4539" TargetMode="External"/><Relationship Id="rId131" Type="http://schemas.openxmlformats.org/officeDocument/2006/relationships/hyperlink" Target="https://www.ijstr.org/final-print/jun2020/Maximizing-Profits-Using-Genetic-Algorithm.pdf" TargetMode="External"/><Relationship Id="rId252" Type="http://schemas.openxmlformats.org/officeDocument/2006/relationships/hyperlink" Target="https://link.springer.com/chapter/10.1007/978-3-030-41275-3_7" TargetMode="External"/><Relationship Id="rId373" Type="http://schemas.openxmlformats.org/officeDocument/2006/relationships/hyperlink" Target="https://repositorio.uvv.br/bitstream/123456789/537/1/DISSERTA%c3%87%c3%83O%20FINAL%20DE%20GIOVANNA%20COLNAGO%20CECANECCHIA%202020.pdf" TargetMode="External"/><Relationship Id="rId130" Type="http://schemas.openxmlformats.org/officeDocument/2006/relationships/hyperlink" Target="https://eg.uc.pt/handle/10316/92485" TargetMode="External"/><Relationship Id="rId251" Type="http://schemas.openxmlformats.org/officeDocument/2006/relationships/hyperlink" Target="http://citeas" TargetMode="External"/><Relationship Id="rId372" Type="http://schemas.openxmlformats.org/officeDocument/2006/relationships/hyperlink" Target="http://animalsciencejournal.usamv.ro/pdf/2020/issue_1/Art81.pdf" TargetMode="External"/><Relationship Id="rId250" Type="http://schemas.openxmlformats.org/officeDocument/2006/relationships/hyperlink" Target="https://onlinelibrary.wiley.com/doi/10.1002/bem.22253" TargetMode="External"/><Relationship Id="rId371" Type="http://schemas.openxmlformats.org/officeDocument/2006/relationships/hyperlink" Target="http://www.acta-zoologica-bulgarica.eu/downloads/acta-zoologica-bulgarica/2020/00SIO_1_01.pdf" TargetMode="External"/><Relationship Id="rId136" Type="http://schemas.openxmlformats.org/officeDocument/2006/relationships/hyperlink" Target="https://link.springer.com/article/10.1007/s13398-019-00655-y" TargetMode="External"/><Relationship Id="rId257" Type="http://schemas.openxmlformats.org/officeDocument/2006/relationships/hyperlink" Target="https://www.researchgate.net/profile/Dan-Chicea/stats/citations" TargetMode="External"/><Relationship Id="rId378" Type="http://schemas.openxmlformats.org/officeDocument/2006/relationships/hyperlink" Target="https://travaux.pensoft.net/article/62573/" TargetMode="External"/><Relationship Id="rId135" Type="http://schemas.openxmlformats.org/officeDocument/2006/relationships/hyperlink" Target="https://www.mdpi.com/2073-8994/12/9/1436" TargetMode="External"/><Relationship Id="rId256" Type="http://schemas.openxmlformats.org/officeDocument/2006/relationships/hyperlink" Target="https://apps-webofknowledge-com.am.e-nformation.ro/Search.do?product=WOS&amp;SID=C5OGjoBWG9GHgbiOd41&amp;search_mode=GeneralSearch&amp;prID=21d576bd-c192-479a-8dd9-a008e317f9e3" TargetMode="External"/><Relationship Id="rId377" Type="http://schemas.openxmlformats.org/officeDocument/2006/relationships/hyperlink" Target="https://onlinelibrary.wiley.com/doi/abs/10.1111/gcb.15093" TargetMode="External"/><Relationship Id="rId134" Type="http://schemas.openxmlformats.org/officeDocument/2006/relationships/hyperlink" Target="http://www.kjm-math.org/article_109811.html" TargetMode="External"/><Relationship Id="rId255" Type="http://schemas.openxmlformats.org/officeDocument/2006/relationships/hyperlink" Target="https://apps-webofknowledge-com.am.e-nformation.ro/Search.do?product=WOS&amp;SID=C5OGjoBWG9GHgbiOd41&amp;search_mode=GeneralSearch&amp;prID=daf691b9-6dfe-4c6a-b75a-e2de6fc6d214" TargetMode="External"/><Relationship Id="rId376" Type="http://schemas.openxmlformats.org/officeDocument/2006/relationships/hyperlink" Target="https://onlinelibrary.wiley.com/doi/full/10.1111/ecog.05172" TargetMode="External"/><Relationship Id="rId133" Type="http://schemas.openxmlformats.org/officeDocument/2006/relationships/hyperlink" Target="https://www.tandfonline.com/doi/abs/10.2989/16073606.2020.1834000" TargetMode="External"/><Relationship Id="rId254" Type="http://schemas.openxmlformats.org/officeDocument/2006/relationships/hyperlink" Target="https://www.tandfonline.com/doi/full/10.1080/17429145.2020.1774671" TargetMode="External"/><Relationship Id="rId375" Type="http://schemas.openxmlformats.org/officeDocument/2006/relationships/hyperlink" Target="http://agronomyjournal.usamv.ro/pdf/2020/issue_2/Art49.pdf" TargetMode="External"/><Relationship Id="rId172" Type="http://schemas.openxmlformats.org/officeDocument/2006/relationships/hyperlink" Target="https://erudio.ub.ac.id/index.php/erudio/article/view/360/268" TargetMode="External"/><Relationship Id="rId293" Type="http://schemas.openxmlformats.org/officeDocument/2006/relationships/hyperlink" Target="https://apps-webofknowledge-com.am.e-nformation.ro/full_record.do?product=UA&amp;search_mode=GeneralSearch&amp;qid=18&amp;SID=C1lg9jFXzP9XmNHYynz&amp;page=5&amp;doc=49" TargetMode="External"/><Relationship Id="rId171" Type="http://schemas.openxmlformats.org/officeDocument/2006/relationships/hyperlink" Target="https://eudl.eu/pdf/10.4108/eai.22-7-2020.2300324" TargetMode="External"/><Relationship Id="rId292" Type="http://schemas.openxmlformats.org/officeDocument/2006/relationships/hyperlink" Target="https://apps-webofknowledge-com.am.e-nformation.ro/CitedFullRecord.do?product=UA&amp;colName=BCI&amp;SID=C1lg9jFXzP9XmNHYynz&amp;search_mode=CitedFullRecord&amp;isickref=BCI:BCI201800599669" TargetMode="External"/><Relationship Id="rId170" Type="http://schemas.openxmlformats.org/officeDocument/2006/relationships/hyperlink" Target="https://www.researchgate.net/publication/345313500_PECULIARITIES_OF_TRUNK_SKIN_AND_FAT_FLEXURES_CHANGES_OF_RURAL_AND_CITY_YOUTH_IN_THE_CONDITIONS_OF_THE_EDUCATIONAL_PROCESS" TargetMode="External"/><Relationship Id="rId291" Type="http://schemas.openxmlformats.org/officeDocument/2006/relationships/hyperlink" Target="https://link.springer.com/chapter/10.1007/978-3-030-54765-3_40" TargetMode="External"/><Relationship Id="rId290" Type="http://schemas.openxmlformats.org/officeDocument/2006/relationships/hyperlink" Target="https://vb.gamtc.lt/object/elaba:79410621/79410621.pdf" TargetMode="External"/><Relationship Id="rId165" Type="http://schemas.openxmlformats.org/officeDocument/2006/relationships/hyperlink" Target="https://docs.google.com/spreadsheets/d/1tH27Z_Pj6YvlnrvCSALjIvwezIlUz4L9GfOMogV65Ao/v=onepage&amp;q&amp;f=false" TargetMode="External"/><Relationship Id="rId286" Type="http://schemas.openxmlformats.org/officeDocument/2006/relationships/hyperlink" Target="https://apps-webofknowledge-com.am.e-nformation.ro/full_record.do?product=UA&amp;search_mode=CitingArticles&amp;qid=11&amp;SID=C1lg9jFXzP9XmNHYynz&amp;page=1&amp;doc=6" TargetMode="External"/><Relationship Id="rId164" Type="http://schemas.openxmlformats.org/officeDocument/2006/relationships/hyperlink" Target="https://www.futureacademy.org.uk/files/images/upload/ejsbs275.pdf" TargetMode="External"/><Relationship Id="rId285" Type="http://schemas.openxmlformats.org/officeDocument/2006/relationships/hyperlink" Target="https://www.researchgate.net/profile/Doru-Banaduc/stats/citations" TargetMode="External"/><Relationship Id="rId163" Type="http://schemas.openxmlformats.org/officeDocument/2006/relationships/hyperlink" Target="https://www.futureacademy.org.uk/files/images/upload/ejsbs275.pdf" TargetMode="External"/><Relationship Id="rId284" Type="http://schemas.openxmlformats.org/officeDocument/2006/relationships/hyperlink" Target="https://journals.ekb.eg/article_146443.html" TargetMode="External"/><Relationship Id="rId162" Type="http://schemas.openxmlformats.org/officeDocument/2006/relationships/hyperlink" Target="https://pubmed.ncbi.nlm.nih.gov/31782688/" TargetMode="External"/><Relationship Id="rId283" Type="http://schemas.openxmlformats.org/officeDocument/2006/relationships/hyperlink" Target="https://link.springer.com/chapter/10.1007/978-3-030-22320-5_2" TargetMode="External"/><Relationship Id="rId169" Type="http://schemas.openxmlformats.org/officeDocument/2006/relationships/hyperlink" Target="https://www.researchgate.net/publication/326809710_Leisure_Sport_Activities_and_Their_Importance_in_Living_a_Healthy_Physical_and_Psycho-Social_Lifestyle/citations?latestCitations=PB:344783152" TargetMode="External"/><Relationship Id="rId168" Type="http://schemas.openxmlformats.org/officeDocument/2006/relationships/hyperlink" Target="http://fulltextfilecontent/" TargetMode="External"/><Relationship Id="rId289" Type="http://schemas.openxmlformats.org/officeDocument/2006/relationships/hyperlink" Target="about:blank" TargetMode="External"/><Relationship Id="rId167" Type="http://schemas.openxmlformats.org/officeDocument/2006/relationships/hyperlink" Target="https://lumenpublishing.com/journals/index.php/rrem/article/view/2678/pdf" TargetMode="External"/><Relationship Id="rId288" Type="http://schemas.openxmlformats.org/officeDocument/2006/relationships/hyperlink" Target="https://scholar.google.com/citations?user=MAHbIAIAAAAJ&amp;hl=ro&amp;oi=sra" TargetMode="External"/><Relationship Id="rId166" Type="http://schemas.openxmlformats.org/officeDocument/2006/relationships/hyperlink" Target="https://content.sciendo.com/view/journals/pcssr/85/1/article-p1.xml" TargetMode="External"/><Relationship Id="rId287" Type="http://schemas.openxmlformats.org/officeDocument/2006/relationships/hyperlink" Target="http://stiinte.ulbsibiu.ro/trser/trser22/_47-56.pdf" TargetMode="External"/><Relationship Id="rId161" Type="http://schemas.openxmlformats.org/officeDocument/2006/relationships/hyperlink" Target="https://link.springer.com/article/10.1007/s11784-020-00803-7" TargetMode="External"/><Relationship Id="rId282" Type="http://schemas.openxmlformats.org/officeDocument/2006/relationships/hyperlink" Target="https://www.researchgate.net/publication/337000790_Romanian_Danube_River_Floodplain_Functionality_Assessment" TargetMode="External"/><Relationship Id="rId160" Type="http://schemas.openxmlformats.org/officeDocument/2006/relationships/hyperlink" Target="https://www.tandfonline.com/doi/full/10.1080/25742558.2020.1792699" TargetMode="External"/><Relationship Id="rId281" Type="http://schemas.openxmlformats.org/officeDocument/2006/relationships/hyperlink" Target="https://apps-webofknowledge-com.am.e-nformation.ro/full_record.do?product=WOS&amp;search_mode=CitingArticles&amp;qid=113&amp;SID=D2zaaKl6hrG6O1uhz2p&amp;page=1&amp;doc=2" TargetMode="External"/><Relationship Id="rId280" Type="http://schemas.openxmlformats.org/officeDocument/2006/relationships/hyperlink" Target="https://apps-webofknowledge-com.am.e-nformation.ro/full_record.do?product=WOS&amp;search_mode=CitingArticles&amp;qid=97&amp;SID=D2zaaKl6hrG6O1uhz2p&amp;page=1&amp;doc=6" TargetMode="External"/><Relationship Id="rId159" Type="http://schemas.openxmlformats.org/officeDocument/2006/relationships/hyperlink" Target="https://doi.org/10.3390/math8050661" TargetMode="External"/><Relationship Id="rId154" Type="http://schemas.openxmlformats.org/officeDocument/2006/relationships/hyperlink" Target="https://link.springer.com/article/10.1007/s11784-020-00803-7" TargetMode="External"/><Relationship Id="rId275" Type="http://schemas.openxmlformats.org/officeDocument/2006/relationships/hyperlink" Target="https://apps-webofknowledge-com.am.e-nformation.ro/full_record.do?product=WOS&amp;search_mode=CitingArticles&amp;qid=19&amp;SID=D2zaaKl6hrG6O1uhz2p&amp;page=1&amp;doc=3" TargetMode="External"/><Relationship Id="rId396" Type="http://schemas.openxmlformats.org/officeDocument/2006/relationships/hyperlink" Target="https://www.mbiimph.com/index.php/UPJOZ/article/view/1701" TargetMode="External"/><Relationship Id="rId153" Type="http://schemas.openxmlformats.org/officeDocument/2006/relationships/hyperlink" Target="https://link.springer.com/article/10.1007/s11784-020-00803-7" TargetMode="External"/><Relationship Id="rId274" Type="http://schemas.openxmlformats.org/officeDocument/2006/relationships/hyperlink" Target="https://www.scopus.com/record/display.uri?eid=2-s2.0-85090541574&amp;origin=resultslist" TargetMode="External"/><Relationship Id="rId395" Type="http://schemas.openxmlformats.org/officeDocument/2006/relationships/hyperlink" Target="http://stiinte.ulbsibiu.ro/trser/trser22/_31-46.pdf" TargetMode="External"/><Relationship Id="rId152" Type="http://schemas.openxmlformats.org/officeDocument/2006/relationships/hyperlink" Target="https://doi.org/10.3390/math8050767" TargetMode="External"/><Relationship Id="rId273" Type="http://schemas.openxmlformats.org/officeDocument/2006/relationships/hyperlink" Target="https://doi.org/10.1016/j.mseb.2020.114603" TargetMode="External"/><Relationship Id="rId394" Type="http://schemas.openxmlformats.org/officeDocument/2006/relationships/hyperlink" Target="https://we.copernicus.org/articles/20/87/2020/we-20-87-2020.pdf" TargetMode="External"/><Relationship Id="rId151" Type="http://schemas.openxmlformats.org/officeDocument/2006/relationships/hyperlink" Target="https://www.tandfonline.com/doi/full/10.1080/25742558.2020.1792699" TargetMode="External"/><Relationship Id="rId272" Type="http://schemas.openxmlformats.org/officeDocument/2006/relationships/hyperlink" Target="https://www.researchgate.net/profile/Dan-Chicea/stats/citations" TargetMode="External"/><Relationship Id="rId393" Type="http://schemas.openxmlformats.org/officeDocument/2006/relationships/hyperlink" Target="https://www.researchgate.net/publication/339203615_Inferring_the_sources_of_postglacial_range_expansion_in_two_large_European_land_snails/references" TargetMode="External"/><Relationship Id="rId158" Type="http://schemas.openxmlformats.org/officeDocument/2006/relationships/hyperlink" Target="https://link.springer.com/article/10.1007%2Fs12346-020-00420-2" TargetMode="External"/><Relationship Id="rId279" Type="http://schemas.openxmlformats.org/officeDocument/2006/relationships/hyperlink" Target="https://apps-webofknowledge-com.am.e-nformation.ro/full_record.do?product=WOS&amp;search_mode=CitingArticles&amp;qid=90&amp;SID=D2zaaKl6hrG6O1uhz2p&amp;page=1&amp;doc=4" TargetMode="External"/><Relationship Id="rId157" Type="http://schemas.openxmlformats.org/officeDocument/2006/relationships/hyperlink" Target="https://www.sciencedirect.com/science/article/abs/pii/S0960077920305385" TargetMode="External"/><Relationship Id="rId278" Type="http://schemas.openxmlformats.org/officeDocument/2006/relationships/hyperlink" Target="https://apps-webofknowledge-com.am.e-nformation.ro/full_record.do?product=WOS&amp;search_mode=CitingArticles&amp;qid=62&amp;SID=D2zaaKl6hrG6O1uhz2p&amp;page=1&amp;doc=1" TargetMode="External"/><Relationship Id="rId156" Type="http://schemas.openxmlformats.org/officeDocument/2006/relationships/hyperlink" Target="https://link.springer.com/article/10.1007%2Fs12346-020-00420-2" TargetMode="External"/><Relationship Id="rId277" Type="http://schemas.openxmlformats.org/officeDocument/2006/relationships/hyperlink" Target="https://apps-webofknowledge-com.am.e-nformation.ro/full_record.do?product=WOS&amp;search_mode=CitingArticles&amp;qid=51&amp;SID=D2zaaKl6hrG6O1uhz2p&amp;page=1&amp;doc=2" TargetMode="External"/><Relationship Id="rId155" Type="http://schemas.openxmlformats.org/officeDocument/2006/relationships/hyperlink" Target="https://link.springer.com/chapter/10.1007/978-3-030-62672-3_2" TargetMode="External"/><Relationship Id="rId276" Type="http://schemas.openxmlformats.org/officeDocument/2006/relationships/hyperlink" Target="https://apps-webofknowledge-com.am.e-nformation.ro/full_record.do?product=WOS&amp;search_mode=CitingArticles&amp;qid=45&amp;SID=D2zaaKl6hrG6O1uhz2p&amp;page=1&amp;doc=1" TargetMode="External"/><Relationship Id="rId397" Type="http://schemas.openxmlformats.org/officeDocument/2006/relationships/drawing" Target="../drawings/drawing10.xml"/><Relationship Id="rId40" Type="http://schemas.openxmlformats.org/officeDocument/2006/relationships/hyperlink" Target="https://link.springer.com/content/pdf/10.1007/s13348-019-00274-1.pdf" TargetMode="External"/><Relationship Id="rId42" Type="http://schemas.openxmlformats.org/officeDocument/2006/relationships/hyperlink" Target="https://www.icmat.es/Thesis/2020/Tesis_Glenier_Bello.pdf" TargetMode="External"/><Relationship Id="rId41" Type="http://schemas.openxmlformats.org/officeDocument/2006/relationships/hyperlink" Target="https://www.icmat.es/Thesis/2020/Tesis_Glenier_Bello.pdf" TargetMode="External"/><Relationship Id="rId44" Type="http://schemas.openxmlformats.org/officeDocument/2006/relationships/hyperlink" Target="https://dergipark.org.tr/en/pub/hujms/issue/56305/532964" TargetMode="External"/><Relationship Id="rId43" Type="http://schemas.openxmlformats.org/officeDocument/2006/relationships/hyperlink" Target="https://www.icmat.es/Thesis/2020/Tesis_Glenier_Bello.pdf" TargetMode="External"/><Relationship Id="rId46" Type="http://schemas.openxmlformats.org/officeDocument/2006/relationships/hyperlink" Target="http://www.bmathaa.org/repository/docs/BMAA12-5-2.pdf" TargetMode="External"/><Relationship Id="rId45" Type="http://schemas.openxmlformats.org/officeDocument/2006/relationships/hyperlink" Target="http://www.bmathaa.org/repository/docs/BMAA12-5-2.pdf" TargetMode="External"/><Relationship Id="rId48" Type="http://schemas.openxmlformats.org/officeDocument/2006/relationships/hyperlink" Target="https://www.sciencedirect.com/science/article/abs/pii/S0007449719300983" TargetMode="External"/><Relationship Id="rId47" Type="http://schemas.openxmlformats.org/officeDocument/2006/relationships/hyperlink" Target="https://link.springer.com/content/pdf/10.1007/s43036-019-00029-6.pdf" TargetMode="External"/><Relationship Id="rId49" Type="http://schemas.openxmlformats.org/officeDocument/2006/relationships/hyperlink" Target="https://www.sciencedirect.com/science/article/abs/pii/S0022247X20301979" TargetMode="External"/><Relationship Id="rId31" Type="http://schemas.openxmlformats.org/officeDocument/2006/relationships/hyperlink" Target="https://www.sciencedirect.com/science/article/pii/S0024379520303062?casa_token=K5JJeqUflXcAAAAA:niC9nNwu83j5d9xI01gaHw-X5oy5ZcYTj8h0Xz-0y-UToJddwFROWjqYkSKHQg1XjnhoR_0o" TargetMode="External"/><Relationship Id="rId30" Type="http://schemas.openxmlformats.org/officeDocument/2006/relationships/hyperlink" Target="https://link.springer.com/article/10.1007/s13370-020-00805-1" TargetMode="External"/><Relationship Id="rId33" Type="http://schemas.openxmlformats.org/officeDocument/2006/relationships/hyperlink" Target="https://mcm-www.jwu.ac.jp/~aikit/AMSA/current.html" TargetMode="External"/><Relationship Id="rId32" Type="http://schemas.openxmlformats.org/officeDocument/2006/relationships/hyperlink" Target="https://link.springer.com/content/pdf/10.1007/s43034-020-00064-y.pdf" TargetMode="External"/><Relationship Id="rId35" Type="http://schemas.openxmlformats.org/officeDocument/2006/relationships/hyperlink" Target="https://mcm-www.jwu.ac.jp/~aikit/AMSA/current.html" TargetMode="External"/><Relationship Id="rId34" Type="http://schemas.openxmlformats.org/officeDocument/2006/relationships/hyperlink" Target="https://mcm-www.jwu.ac.jp/~aikit/AMSA/current.html" TargetMode="External"/><Relationship Id="rId37" Type="http://schemas.openxmlformats.org/officeDocument/2006/relationships/hyperlink" Target="https://www.degruyter.com/document/doi/10.1515/dema-2020-0020/html" TargetMode="External"/><Relationship Id="rId36" Type="http://schemas.openxmlformats.org/officeDocument/2006/relationships/hyperlink" Target="https://mcm-www.jwu.ac.jp/~aikit/AMSA/current.html" TargetMode="External"/><Relationship Id="rId39" Type="http://schemas.openxmlformats.org/officeDocument/2006/relationships/hyperlink" Target="http://citeas" TargetMode="External"/><Relationship Id="rId38" Type="http://schemas.openxmlformats.org/officeDocument/2006/relationships/hyperlink" Target="https://link.springer.com/article/10.1007%2Fs43036-020-00059-5" TargetMode="External"/><Relationship Id="rId20" Type="http://schemas.openxmlformats.org/officeDocument/2006/relationships/hyperlink" Target="https://link.springer.com/article/10.1007/s11854-020-0085-8" TargetMode="External"/><Relationship Id="rId22" Type="http://schemas.openxmlformats.org/officeDocument/2006/relationships/hyperlink" Target="https://link.springer.com/article/10.1007/s11785-019-00959-2" TargetMode="External"/><Relationship Id="rId21" Type="http://schemas.openxmlformats.org/officeDocument/2006/relationships/hyperlink" Target="https://link.springer.com/article/10.1007/s11854-020-0085-8" TargetMode="External"/><Relationship Id="rId24" Type="http://schemas.openxmlformats.org/officeDocument/2006/relationships/hyperlink" Target="https://link.springer.com/article/10.1007%2Fs00009-020-1475-y" TargetMode="External"/><Relationship Id="rId23" Type="http://schemas.openxmlformats.org/officeDocument/2006/relationships/hyperlink" Target="https://link.springer.com/article/10.1007/s11785-019-00959-2" TargetMode="External"/><Relationship Id="rId26" Type="http://schemas.openxmlformats.org/officeDocument/2006/relationships/hyperlink" Target="https://www.tandfonline.com/doi/abs/10.1080/03081087.2020.1750549" TargetMode="External"/><Relationship Id="rId25" Type="http://schemas.openxmlformats.org/officeDocument/2006/relationships/hyperlink" Target="https://link.springer.com/article/10.1007%2Fs00009-020-1501-0" TargetMode="External"/><Relationship Id="rId28" Type="http://schemas.openxmlformats.org/officeDocument/2006/relationships/hyperlink" Target="https://www.sciencedirect.com/science/article/pii/S0024379520300197?casa_token=NcQtXznNtPgAAAAA:qHQdGj8g5VRRnxhWFb9yTU6kt7MyCQTTaHCwrj3hIo4P3YPGs9LdrND9hJ0_dTdf9klhcsm6" TargetMode="External"/><Relationship Id="rId27" Type="http://schemas.openxmlformats.org/officeDocument/2006/relationships/hyperlink" Target="https://www.sciencedirect.com/science/article/pii/S0024379520300197?casa_token=NcQtXznNtPgAAAAA:qHQdGj8g5VRRnxhWFb9yTU6kt7MyCQTTaHCwrj3hIo4P3YPGs9LdrND9hJ0_dTdf9klhcsm6" TargetMode="External"/><Relationship Id="rId29" Type="http://schemas.openxmlformats.org/officeDocument/2006/relationships/hyperlink" Target="https://www.tandfonline.com/doi/abs/10.1080/03081087.2019.1593925" TargetMode="External"/><Relationship Id="rId11" Type="http://schemas.openxmlformats.org/officeDocument/2006/relationships/hyperlink" Target="https://www.tandfonline.com/doi/full/10.1080/14778238.2019.1638738?scroll=top&amp;needAccess=true" TargetMode="External"/><Relationship Id="rId10" Type="http://schemas.openxmlformats.org/officeDocument/2006/relationships/hyperlink" Target="https://dspace5.zcu.cz/bitstream/11025/39773/1/EM_3_2020_02.pdf" TargetMode="External"/><Relationship Id="rId13" Type="http://schemas.openxmlformats.org/officeDocument/2006/relationships/hyperlink" Target="https://www.mdpi.com/2071-1050/12/1/161" TargetMode="External"/><Relationship Id="rId12" Type="http://schemas.openxmlformats.org/officeDocument/2006/relationships/hyperlink" Target="http://ojs.stiami.ac.id/index.php/transparansi/article/view/1169/pdf" TargetMode="External"/><Relationship Id="rId15" Type="http://schemas.openxmlformats.org/officeDocument/2006/relationships/hyperlink" Target="https://www.degruyter.com/document/doi/10.1515/conop-2020-0104/html" TargetMode="External"/><Relationship Id="rId14" Type="http://schemas.openxmlformats.org/officeDocument/2006/relationships/hyperlink" Target="https://su-plus.strathmore.edu/handle/11071/10247" TargetMode="External"/><Relationship Id="rId17" Type="http://schemas.openxmlformats.org/officeDocument/2006/relationships/hyperlink" Target="https://www.sciencedirect.com/science/article/abs/pii/S0024379520300203?via%3Dihub" TargetMode="External"/><Relationship Id="rId16" Type="http://schemas.openxmlformats.org/officeDocument/2006/relationships/hyperlink" Target="https://link.springer.com/article/10.1007/s12220-020-00509-9" TargetMode="External"/><Relationship Id="rId19" Type="http://schemas.openxmlformats.org/officeDocument/2006/relationships/hyperlink" Target="https://link.springer.com/article/10.1007/s11854-020-0085-8" TargetMode="External"/><Relationship Id="rId18" Type="http://schemas.openxmlformats.org/officeDocument/2006/relationships/hyperlink" Target="http://cel.webofknowledge.com/full_record.do?product=CEL&amp;search_mode=CitingArticles&amp;qid=17&amp;SID=F2hruW5WYjBDTVPfeEq&amp;pReturnLink=&amp;pSrcDesc=&amp;page=1&amp;UT=WOS:000311363400002&amp;doc=4" TargetMode="External"/><Relationship Id="rId84" Type="http://schemas.openxmlformats.org/officeDocument/2006/relationships/hyperlink" Target="http://www.med.ugal.ro/annals.htm" TargetMode="External"/><Relationship Id="rId83" Type="http://schemas.openxmlformats.org/officeDocument/2006/relationships/hyperlink" Target="https://pubmed.ncbi.nlm.nih.gov/33236572/" TargetMode="External"/><Relationship Id="rId86" Type="http://schemas.openxmlformats.org/officeDocument/2006/relationships/hyperlink" Target="http://www.med.ugal.ro/annals.htm" TargetMode="External"/><Relationship Id="rId85" Type="http://schemas.openxmlformats.org/officeDocument/2006/relationships/hyperlink" Target="http://www.med.ugal.ro/annals.htm" TargetMode="External"/><Relationship Id="rId88" Type="http://schemas.openxmlformats.org/officeDocument/2006/relationships/hyperlink" Target="http://univagora.ro/jour/index.php/ijccc/index" TargetMode="External"/><Relationship Id="rId87" Type="http://schemas.openxmlformats.org/officeDocument/2006/relationships/hyperlink" Target="http://www.med.ugal.ro/annals.htm" TargetMode="External"/><Relationship Id="rId89" Type="http://schemas.openxmlformats.org/officeDocument/2006/relationships/hyperlink" Target="http://univagora.ro/jour/index.php/ijccc/issue/view/146" TargetMode="External"/><Relationship Id="rId80" Type="http://schemas.openxmlformats.org/officeDocument/2006/relationships/hyperlink" Target="https://ujcontent.uj.ac.za/vital/access/manager/Repository/uj:40639?site_name=GlobalView" TargetMode="External"/><Relationship Id="rId82" Type="http://schemas.openxmlformats.org/officeDocument/2006/relationships/hyperlink" Target="https://www.proquest.com/openview/500be1c43a751354911a7614ed22a868/1?pq-origsite=gscholar&amp;cbl=18750&amp;diss=y" TargetMode="External"/><Relationship Id="rId81" Type="http://schemas.openxmlformats.org/officeDocument/2006/relationships/hyperlink" Target="https://scholarworks.waldenu.edu/dissertations/9799/" TargetMode="External"/><Relationship Id="rId73" Type="http://schemas.openxmlformats.org/officeDocument/2006/relationships/hyperlink" Target="https://scholarworks.waldenu.edu/dissertations/9799/" TargetMode="External"/><Relationship Id="rId72" Type="http://schemas.openxmlformats.org/officeDocument/2006/relationships/hyperlink" Target="https://ujcontent.uj.ac.za/vital/access/manager/Repository/uj:40639?site_name=GlobalView" TargetMode="External"/><Relationship Id="rId75" Type="http://schemas.openxmlformats.org/officeDocument/2006/relationships/hyperlink" Target="https://www.emerald.com/insight/content/doi/10.1108/OIR-07-2019-0218/full/html" TargetMode="External"/><Relationship Id="rId74" Type="http://schemas.openxmlformats.org/officeDocument/2006/relationships/hyperlink" Target="https://www.proquest.com/openview/500be1c43a751354911a7614ed22a868/1?pq-origsite=gscholar&amp;cbl=18750&amp;diss=y" TargetMode="External"/><Relationship Id="rId77" Type="http://schemas.openxmlformats.org/officeDocument/2006/relationships/hyperlink" Target="http://www.lasuerhrmjournal.com.ng/journal_publication/vol_2/article_2.pdf" TargetMode="External"/><Relationship Id="rId76" Type="http://schemas.openxmlformats.org/officeDocument/2006/relationships/hyperlink" Target="https://www.eajournals.org/wp-content/uploads/Determinants-of-Students%E2%80%99-Choice-of-Higher-Education-in-a-Private-University-Ghana.pdf" TargetMode="External"/><Relationship Id="rId79" Type="http://schemas.openxmlformats.org/officeDocument/2006/relationships/hyperlink" Target="https://link.springer.com/chapter/10.1007/978-3-030-39379-3_3" TargetMode="External"/><Relationship Id="rId78" Type="http://schemas.openxmlformats.org/officeDocument/2006/relationships/hyperlink" Target="about:blank" TargetMode="External"/><Relationship Id="rId71" Type="http://schemas.openxmlformats.org/officeDocument/2006/relationships/hyperlink" Target="https://link.springer.com/chapter/10.1007/978-3-030-39379-3_3" TargetMode="External"/><Relationship Id="rId70" Type="http://schemas.openxmlformats.org/officeDocument/2006/relationships/hyperlink" Target="about:blank" TargetMode="External"/><Relationship Id="rId62" Type="http://schemas.openxmlformats.org/officeDocument/2006/relationships/hyperlink" Target="about:blank" TargetMode="External"/><Relationship Id="rId61" Type="http://schemas.openxmlformats.org/officeDocument/2006/relationships/hyperlink" Target="about:blank" TargetMode="External"/><Relationship Id="rId64" Type="http://schemas.openxmlformats.org/officeDocument/2006/relationships/hyperlink" Target="http://dspace.nm-aist.ac.tz/handle/20.500.12479/34" TargetMode="External"/><Relationship Id="rId63" Type="http://schemas.openxmlformats.org/officeDocument/2006/relationships/hyperlink" Target="https://www.sciencedirect.com/science/article/pii/S1877042815055871" TargetMode="External"/><Relationship Id="rId66" Type="http://schemas.openxmlformats.org/officeDocument/2006/relationships/hyperlink" Target="http://sites.conferences.ulbsibiu.ro/mdis/2013/papers/pg69.pdf" TargetMode="External"/><Relationship Id="rId65" Type="http://schemas.openxmlformats.org/officeDocument/2006/relationships/hyperlink" Target="http://sites.conferences.ulbsibiu.ro/mdis/2013/papers/pg69.pdf" TargetMode="External"/><Relationship Id="rId68" Type="http://schemas.openxmlformats.org/officeDocument/2006/relationships/hyperlink" Target="https://www.eajournals.org/wp-content/uploads/Determinants-of-Students%E2%80%99-Choice-of-Higher-Education-in-a-Private-University-Ghana.pdf" TargetMode="External"/><Relationship Id="rId67" Type="http://schemas.openxmlformats.org/officeDocument/2006/relationships/hyperlink" Target="https://www.emerald.com/insight/content/doi/10.1108/OIR-07-2019-0218/full/html" TargetMode="External"/><Relationship Id="rId60" Type="http://schemas.openxmlformats.org/officeDocument/2006/relationships/hyperlink" Target="http://dspace.nm-aist.ac.tz/handle/20.500.12479/34" TargetMode="External"/><Relationship Id="rId69" Type="http://schemas.openxmlformats.org/officeDocument/2006/relationships/hyperlink" Target="http://www.lasuerhrmjournal.com.ng/journal_publication/vol_2/article_2.pdf" TargetMode="External"/><Relationship Id="rId51" Type="http://schemas.openxmlformats.org/officeDocument/2006/relationships/hyperlink" Target="https://www.sciencedirect.com/science/article/abs/pii/S0022247X20301979" TargetMode="External"/><Relationship Id="rId50" Type="http://schemas.openxmlformats.org/officeDocument/2006/relationships/hyperlink" Target="https://www.sciencedirect.com/science/article/abs/pii/S0022247X20301979" TargetMode="External"/><Relationship Id="rId53" Type="http://schemas.openxmlformats.org/officeDocument/2006/relationships/hyperlink" Target="http://www.sciencepublishinggroup.com/journal/paperinfo?journalid=348&amp;doi=10.11648/j.ml.20190504.12" TargetMode="External"/><Relationship Id="rId52" Type="http://schemas.openxmlformats.org/officeDocument/2006/relationships/hyperlink" Target="https://www.sciencedirect.com/science/article/abs/pii/S0022247X20301979" TargetMode="External"/><Relationship Id="rId55" Type="http://schemas.openxmlformats.org/officeDocument/2006/relationships/hyperlink" Target="https://www.tandfonline.com/doi/abs/10.1080/02331934.2019.1576664" TargetMode="External"/><Relationship Id="rId54" Type="http://schemas.openxmlformats.org/officeDocument/2006/relationships/hyperlink" Target="https://www.tandfonline.com/doi/abs/10.1080/02331934.2020.1767614" TargetMode="External"/><Relationship Id="rId57" Type="http://schemas.openxmlformats.org/officeDocument/2006/relationships/hyperlink" Target="https://www.tandfonline.com/doi/abs/10.2989/16073606.2020.1834000" TargetMode="External"/><Relationship Id="rId56" Type="http://schemas.openxmlformats.org/officeDocument/2006/relationships/hyperlink" Target="https://link.springer.com/article/10.1007/s10107-020-01532-y" TargetMode="External"/><Relationship Id="rId59" Type="http://schemas.openxmlformats.org/officeDocument/2006/relationships/hyperlink" Target="http://www.wseas.us/e-library/conferences/2011/Paris/ECC/ECC-64.pdf" TargetMode="External"/><Relationship Id="rId58" Type="http://schemas.openxmlformats.org/officeDocument/2006/relationships/hyperlink" Target="http://www.wseas.us/e-library/conferences/2011/Paris/ECC/ECC-64.pdf" TargetMode="External"/><Relationship Id="rId107" Type="http://schemas.openxmlformats.org/officeDocument/2006/relationships/hyperlink" Target="https://ieeexplore.ieee.org/document/9085415" TargetMode="External"/><Relationship Id="rId228" Type="http://schemas.openxmlformats.org/officeDocument/2006/relationships/hyperlink" Target="http://www.plantintroduction.org/index.php/pi/article/view/1546" TargetMode="External"/><Relationship Id="rId349" Type="http://schemas.openxmlformats.org/officeDocument/2006/relationships/hyperlink" Target="https://www.proquest.com/docview/2483102406/fulltextPDF/AC65F75292E04264PQ/1?accountid=8083" TargetMode="External"/><Relationship Id="rId106" Type="http://schemas.openxmlformats.org/officeDocument/2006/relationships/hyperlink" Target="https://scholar.google.com/scholar?cluster=2005114795447814487&amp;hl=en&amp;as_sdt=2005&amp;as_ylo=2020&amp;as_yhi=2020" TargetMode="External"/><Relationship Id="rId227" Type="http://schemas.openxmlformats.org/officeDocument/2006/relationships/hyperlink" Target="https://onlinelibrary.wiley.com/doi/10.1002/bem.22253" TargetMode="External"/><Relationship Id="rId348" Type="http://schemas.openxmlformats.org/officeDocument/2006/relationships/hyperlink" Target="http://stiinte.ulbsibiu.ro/trser/trser22/TRSER%2022.1%20Complete%20Volume.pdf" TargetMode="External"/><Relationship Id="rId105" Type="http://schemas.openxmlformats.org/officeDocument/2006/relationships/hyperlink" Target="https://dl.acm.org/profile/81392618324" TargetMode="External"/><Relationship Id="rId226" Type="http://schemas.openxmlformats.org/officeDocument/2006/relationships/hyperlink" Target="https://www.journals.elsevier.com/ecotoxicology-and-environmental-safety" TargetMode="External"/><Relationship Id="rId347" Type="http://schemas.openxmlformats.org/officeDocument/2006/relationships/hyperlink" Target="https://www.proquest.com/openview/38dc3ca84ab7d136c225c29053a791a8/1?pq-origsite=gscholar&amp;cbl=54813" TargetMode="External"/><Relationship Id="rId104" Type="http://schemas.openxmlformats.org/officeDocument/2006/relationships/hyperlink" Target="https://apps-webofknowledge-com.am.e-nformation.ro/Search.do?product=WOS&amp;SID=D1pJlT26WdkzaZp4PRJ&amp;search_mode=GeneralSearch&amp;prID=68043b73-7054-4df9-a9d5-c82895f98fd9" TargetMode="External"/><Relationship Id="rId225" Type="http://schemas.openxmlformats.org/officeDocument/2006/relationships/hyperlink" Target="https://penergeticsnewzealand.co.nz/penergeticsnewzealand.co.nz/dev/wp-content/uploads/2020/09/Pen-No1Trials-Ricardo-Gerusa-Steffen-14422.pdf" TargetMode="External"/><Relationship Id="rId346" Type="http://schemas.openxmlformats.org/officeDocument/2006/relationships/hyperlink" Target="https://www.researchgate.net/profile/Doru-Banaduc/stats/citations" TargetMode="External"/><Relationship Id="rId109" Type="http://schemas.openxmlformats.org/officeDocument/2006/relationships/hyperlink" Target="http://citeas" TargetMode="External"/><Relationship Id="rId108" Type="http://schemas.openxmlformats.org/officeDocument/2006/relationships/hyperlink" Target="https://otik.uk.zcu.cz/handle/11025/29725" TargetMode="External"/><Relationship Id="rId229" Type="http://schemas.openxmlformats.org/officeDocument/2006/relationships/hyperlink" Target="https://www.icpebn.ro/uploads/cms/2019_ESELFBio/Anexa_IX_.Bartha_EN_RRST.pdf" TargetMode="External"/><Relationship Id="rId220" Type="http://schemas.openxmlformats.org/officeDocument/2006/relationships/hyperlink" Target="https://dergipark.org.tr/en/pub/ijsm/issue/53649/677102" TargetMode="External"/><Relationship Id="rId341" Type="http://schemas.openxmlformats.org/officeDocument/2006/relationships/hyperlink" Target="https://apps-webofknowledge-com.am.e-nformation.ro/full_record.do?product=WOS&amp;search_mode=CitingArticles&amp;qid=113&amp;SID=D2zaaKl6hrG6O1uhz2p&amp;page=1&amp;doc=2" TargetMode="External"/><Relationship Id="rId340" Type="http://schemas.openxmlformats.org/officeDocument/2006/relationships/hyperlink" Target="https://apps-webofknowledge-com.am.e-nformation.ro/full_record.do?product=WOS&amp;search_mode=CitingArticles&amp;qid=97&amp;SID=D2zaaKl6hrG6O1uhz2p&amp;page=1&amp;doc=6" TargetMode="External"/><Relationship Id="rId103" Type="http://schemas.openxmlformats.org/officeDocument/2006/relationships/hyperlink" Target="https://www.igi-global.com/affiliate/ying-tan/83737/" TargetMode="External"/><Relationship Id="rId224" Type="http://schemas.openxmlformats.org/officeDocument/2006/relationships/hyperlink" Target="https://link.springer.com/article/10.1007/s12298-020-00787-1" TargetMode="External"/><Relationship Id="rId345" Type="http://schemas.openxmlformats.org/officeDocument/2006/relationships/hyperlink" Target="https://journals.ekb.eg/article_146443.html" TargetMode="External"/><Relationship Id="rId102" Type="http://schemas.openxmlformats.org/officeDocument/2006/relationships/hyperlink" Target="http://citeas" TargetMode="External"/><Relationship Id="rId223" Type="http://schemas.openxmlformats.org/officeDocument/2006/relationships/hyperlink" Target="https://www.tandfonline.com/doi/full/10.1080/10408398.2019.1707158?scroll=top&amp;needAccess=true" TargetMode="External"/><Relationship Id="rId344" Type="http://schemas.openxmlformats.org/officeDocument/2006/relationships/hyperlink" Target="https://www.researchgate.net/profile/Doru-Banaduc/stats/citations" TargetMode="External"/><Relationship Id="rId101" Type="http://schemas.openxmlformats.org/officeDocument/2006/relationships/hyperlink" Target="https://apps-webofknowledge-com.am.e-nformation.ro/full_record.do?product=WOS&amp;search_mode=GeneralSearch&amp;qid=12&amp;SID=D1pJlT26WdkzaZp4PRJ&amp;page=1&amp;doc=7" TargetMode="External"/><Relationship Id="rId222" Type="http://schemas.openxmlformats.org/officeDocument/2006/relationships/hyperlink" Target="https://www.intechopen.com/books/urban-horticulture-necessity-of-the-future/application-of-nanotechnology-solutions-in-plants-fertilization" TargetMode="External"/><Relationship Id="rId343" Type="http://schemas.openxmlformats.org/officeDocument/2006/relationships/hyperlink" Target="https://link.springer.com/chapter/10.1007/978-3-030-22320-5_2" TargetMode="External"/><Relationship Id="rId100" Type="http://schemas.openxmlformats.org/officeDocument/2006/relationships/hyperlink" Target="https://apps-webofknowledge-com.am.e-nformation.ro/full_record.do?product=WOS&amp;search_mode=GeneralSearch&amp;qid=12&amp;SID=D1pJlT26WdkzaZp4PRJ&amp;page=1&amp;doc=7" TargetMode="External"/><Relationship Id="rId221" Type="http://schemas.openxmlformats.org/officeDocument/2006/relationships/hyperlink" Target="http://apps.webofknowledge.com/full_record.do?product=UA&amp;search_mode=CitationReport&amp;qid=2&amp;SID=V22nQzddAZEneTc41Dc&amp;page=1&amp;doc=5&amp;cacheurlFromRightClick=no" TargetMode="External"/><Relationship Id="rId342" Type="http://schemas.openxmlformats.org/officeDocument/2006/relationships/hyperlink" Target="https://www.researchgate.net/publication/337000790_Romanian_Danube_River_Floodplain_Functionality_Assessment" TargetMode="External"/><Relationship Id="rId217" Type="http://schemas.openxmlformats.org/officeDocument/2006/relationships/hyperlink" Target="https://link.springer.com/article/10.1007/s12298-020-00802-5" TargetMode="External"/><Relationship Id="rId338" Type="http://schemas.openxmlformats.org/officeDocument/2006/relationships/hyperlink" Target="https://apps-webofknowledge-com.am.e-nformation.ro/full_record.do?product=WOS&amp;search_mode=CitingArticles&amp;qid=62&amp;SID=D2zaaKl6hrG6O1uhz2p&amp;page=1&amp;doc=1" TargetMode="External"/><Relationship Id="rId216" Type="http://schemas.openxmlformats.org/officeDocument/2006/relationships/hyperlink" Target="https://www.mdpi.com/2223-7747/9/9/1139/htm" TargetMode="External"/><Relationship Id="rId337" Type="http://schemas.openxmlformats.org/officeDocument/2006/relationships/hyperlink" Target="https://apps-webofknowledge-com.am.e-nformation.ro/full_record.do?product=WOS&amp;search_mode=CitingArticles&amp;qid=51&amp;SID=D2zaaKl6hrG6O1uhz2p&amp;page=1&amp;doc=2" TargetMode="External"/><Relationship Id="rId215" Type="http://schemas.openxmlformats.org/officeDocument/2006/relationships/hyperlink" Target="https://www.ingentaconnect.com/content/asp/jnn/2020/00000020/00000004/art00009;jsessionid=8jrj02ksif803.x-ic-live-02" TargetMode="External"/><Relationship Id="rId336" Type="http://schemas.openxmlformats.org/officeDocument/2006/relationships/hyperlink" Target="https://apps-webofknowledge-com.am.e-nformation.ro/full_record.do?product=WOS&amp;search_mode=CitingArticles&amp;qid=45&amp;SID=D2zaaKl6hrG6O1uhz2p&amp;page=1&amp;doc=1" TargetMode="External"/><Relationship Id="rId214" Type="http://schemas.openxmlformats.org/officeDocument/2006/relationships/hyperlink" Target="https://dergipark.org.tr/en/download/article-file/1227475" TargetMode="External"/><Relationship Id="rId335" Type="http://schemas.openxmlformats.org/officeDocument/2006/relationships/hyperlink" Target="https://apps-webofknowledge-com.am.e-nformation.ro/full_record.do?product=WOS&amp;search_mode=CitingArticles&amp;qid=19&amp;SID=D2zaaKl6hrG6O1uhz2p&amp;page=1&amp;doc=3" TargetMode="External"/><Relationship Id="rId219" Type="http://schemas.openxmlformats.org/officeDocument/2006/relationships/hyperlink" Target="https://www-scopus-com.am.e-nformation.ro/record/display.uri?eid=2-s2.0-85094914383&amp;origin=resultslist&amp;sort=plf-f&amp;cite=2-s2.0-42249102466&amp;src=s&amp;imp=t&amp;sid=c2ba00cb271edf604eb20e2f3e9030d9&amp;sot=cite&amp;sdt=a&amp;sl=0&amp;relpos=6&amp;citeCnt=0&amp;searchTerm=" TargetMode="External"/><Relationship Id="rId218" Type="http://schemas.openxmlformats.org/officeDocument/2006/relationships/hyperlink" Target="https://www-scopus-com.am.e-nformation.ro/record/display.uri?eid=2-s2.0-85078469573&amp;origin=resultslist&amp;sort=plf-f&amp;cite=2-s2.0-42249102466&amp;src=s&amp;imp=t&amp;sid=c2ba00cb271edf604eb20e2f3e9030d9&amp;sot=cite&amp;sdt=a&amp;sl=0&amp;relpos=3&amp;citeCnt=0&amp;searchTerm=" TargetMode="External"/><Relationship Id="rId339" Type="http://schemas.openxmlformats.org/officeDocument/2006/relationships/hyperlink" Target="https://apps-webofknowledge-com.am.e-nformation.ro/full_record.do?product=WOS&amp;search_mode=CitingArticles&amp;qid=90&amp;SID=D2zaaKl6hrG6O1uhz2p&amp;page=1&amp;doc=4" TargetMode="External"/><Relationship Id="rId330" Type="http://schemas.openxmlformats.org/officeDocument/2006/relationships/hyperlink" Target="https://jibs.modares.ac.ir/article-36-38492-en.html" TargetMode="External"/><Relationship Id="rId213" Type="http://schemas.openxmlformats.org/officeDocument/2006/relationships/hyperlink" Target="https://fjs.fudutsinma.edu.ng/index.php/fjs/article/view/28" TargetMode="External"/><Relationship Id="rId334" Type="http://schemas.openxmlformats.org/officeDocument/2006/relationships/hyperlink" Target="https://link.springer.com/article/10.1007/s11270-019-4373-9" TargetMode="External"/><Relationship Id="rId212" Type="http://schemas.openxmlformats.org/officeDocument/2006/relationships/hyperlink" Target="https://journals.ekb.eg/article_149817_f18ed9f01781ca698b60d7e87e33e23f.pdf" TargetMode="External"/><Relationship Id="rId333" Type="http://schemas.openxmlformats.org/officeDocument/2006/relationships/hyperlink" Target="https://link.springer.com/article/10.1007/s10750-020-04364-1" TargetMode="External"/><Relationship Id="rId211" Type="http://schemas.openxmlformats.org/officeDocument/2006/relationships/hyperlink" Target="https://link.springer.com/chapter/10.1007/978-981-15-6953-1_5" TargetMode="External"/><Relationship Id="rId332" Type="http://schemas.openxmlformats.org/officeDocument/2006/relationships/hyperlink" Target="https://www.gup.ugal.ro/ugaljournals/index.php/food/article/view/4105" TargetMode="External"/><Relationship Id="rId210" Type="http://schemas.openxmlformats.org/officeDocument/2006/relationships/hyperlink" Target="https://link.springer.com/chapter/10.1007/978-3-030-41552-5_8" TargetMode="External"/><Relationship Id="rId331" Type="http://schemas.openxmlformats.org/officeDocument/2006/relationships/hyperlink" Target="https://link.springer.com/article/10.1007/s11274-020-02884-5" TargetMode="External"/><Relationship Id="rId370" Type="http://schemas.openxmlformats.org/officeDocument/2006/relationships/hyperlink" Target="https://apps.webofknowledge.com/full_record.do?product=UA&amp;search_mode=GeneralSearch&amp;qid=6&amp;SID=E1auGbLuksq5hk3G6Nt&amp;page=1&amp;doc=1" TargetMode="External"/><Relationship Id="rId129" Type="http://schemas.openxmlformats.org/officeDocument/2006/relationships/hyperlink" Target="https://link.springer.com/chapter/10.1007/978-3-030-63128-4_34" TargetMode="External"/><Relationship Id="rId128" Type="http://schemas.openxmlformats.org/officeDocument/2006/relationships/hyperlink" Target="http://webbut.unitbv.ro/Bulletin/Series%20III/2019/BULETIN%20I/25%20Sangeorzan.pdf" TargetMode="External"/><Relationship Id="rId249" Type="http://schemas.openxmlformats.org/officeDocument/2006/relationships/hyperlink" Target="https://www.sciencedirect.com/science/article/pii/S0147651319311170?casa_token=5iB6WocskLMAAAAA:11iRIdr3K_Vz6u4lnSZkbYD8SdqR7qadcc8CqJIdJD2TVv-unGbPA7Ipp8C32hVN2tqPSkS0" TargetMode="External"/><Relationship Id="rId127" Type="http://schemas.openxmlformats.org/officeDocument/2006/relationships/hyperlink" Target="http://eprints.uanl.mx/17942/1/1080288752.pdf" TargetMode="External"/><Relationship Id="rId248" Type="http://schemas.openxmlformats.org/officeDocument/2006/relationships/hyperlink" Target="https://repository.unej.ac.id/bitstream/handle/123456789/100609/Ludfiatul%20Hasanah%20-%20160210102005.pdf-.pdf?sequence=1&amp;isAllowed=y" TargetMode="External"/><Relationship Id="rId369" Type="http://schemas.openxmlformats.org/officeDocument/2006/relationships/hyperlink" Target="https://science.sciencemag.org/content/368/6489/413.long" TargetMode="External"/><Relationship Id="rId126" Type="http://schemas.openxmlformats.org/officeDocument/2006/relationships/hyperlink" Target="https://doi.org/10.4103/jcd.jcd_11_19" TargetMode="External"/><Relationship Id="rId247" Type="http://schemas.openxmlformats.org/officeDocument/2006/relationships/hyperlink" Target="http://digilib.unila.ac.id/61154/" TargetMode="External"/><Relationship Id="rId368" Type="http://schemas.openxmlformats.org/officeDocument/2006/relationships/hyperlink" Target="https://www.tandfonline.com/doi/full/10.1080/22221751.2020.1725398" TargetMode="External"/><Relationship Id="rId121" Type="http://schemas.openxmlformats.org/officeDocument/2006/relationships/hyperlink" Target="https://iopscience.iop.org/article/10.1088/1742-6596/1591/1/012035" TargetMode="External"/><Relationship Id="rId242" Type="http://schemas.openxmlformats.org/officeDocument/2006/relationships/hyperlink" Target="https://www-scopus-com.am.e-nformation.ro/record/display.uri?eid=2-s2.0-85087451738&amp;origin=resultslist&amp;sort=plf-f&amp;cite=2-s2.0-85029097489&amp;src=s&amp;imp=t&amp;sid=5551ff38f10607a886ce93923eaefa1b&amp;sot=cite&amp;sdt=a&amp;sl=0&amp;relpos=0&amp;citeCnt=0&amp;searchTerm=" TargetMode="External"/><Relationship Id="rId363" Type="http://schemas.openxmlformats.org/officeDocument/2006/relationships/hyperlink" Target="https://doi.org/10.1007/s41324-019-00271-3" TargetMode="External"/><Relationship Id="rId120" Type="http://schemas.openxmlformats.org/officeDocument/2006/relationships/hyperlink" Target="https://eg.uc.pt/handle/10316/92485" TargetMode="External"/><Relationship Id="rId241" Type="http://schemas.openxmlformats.org/officeDocument/2006/relationships/hyperlink" Target="https://www-scopus-com.am.e-nformation.ro/record/display.uri?eid=2-s2.0-85101699561&amp;origin=resultslist&amp;sort=plf-f&amp;cite=2-s2.0-84951059031&amp;src=s&amp;imp=t&amp;sid=7a665777dba5f8b2959d18d0d8041901&amp;sot=cite&amp;sdt=a&amp;sl=0&amp;relpos=0&amp;citeCnt=0&amp;searchTerm=" TargetMode="External"/><Relationship Id="rId362" Type="http://schemas.openxmlformats.org/officeDocument/2006/relationships/hyperlink" Target="https://link.springer.com/chapter/10.1007/978-3-030-26759-9_31" TargetMode="External"/><Relationship Id="rId240" Type="http://schemas.openxmlformats.org/officeDocument/2006/relationships/hyperlink" Target="https://www.degruyter.com/document/doi/10.1515/zna-2019-0247/html" TargetMode="External"/><Relationship Id="rId361" Type="http://schemas.openxmlformats.org/officeDocument/2006/relationships/hyperlink" Target="https://link.springer.com/chapter/10.1007%2F978-3-030-26759-9_31" TargetMode="External"/><Relationship Id="rId360" Type="http://schemas.openxmlformats.org/officeDocument/2006/relationships/hyperlink" Target="https://static1.squarespace.com/static/5f224ff6d05f9649ebb232ee/t/5f9fe64723873844cebae299/1604314700444/Dai+et+al_ITC2020_FO.pdf" TargetMode="External"/><Relationship Id="rId125" Type="http://schemas.openxmlformats.org/officeDocument/2006/relationships/hyperlink" Target="https://medicopublication.com/index.php/ijphrd/article/view/5439" TargetMode="External"/><Relationship Id="rId246" Type="http://schemas.openxmlformats.org/officeDocument/2006/relationships/hyperlink" Target="http://journal.asu.ru/cw/article/view/6268" TargetMode="External"/><Relationship Id="rId367" Type="http://schemas.openxmlformats.org/officeDocument/2006/relationships/hyperlink" Target="https://www.tandfonline.com/doi/full/10.1080/21505594.2020.1760443" TargetMode="External"/><Relationship Id="rId124" Type="http://schemas.openxmlformats.org/officeDocument/2006/relationships/hyperlink" Target="https://www.ijstr.org/final-print/jun2020/Maximizing-Profits-Using-Genetic-Algorithm.pdf" TargetMode="External"/><Relationship Id="rId245" Type="http://schemas.openxmlformats.org/officeDocument/2006/relationships/hyperlink" Target="https://www.igi-global.com/chapter/improvement-of-technology-of-electrical-and-magnetic-stimulation-of-seeds-and-crop-plants/232101" TargetMode="External"/><Relationship Id="rId366" Type="http://schemas.openxmlformats.org/officeDocument/2006/relationships/hyperlink" Target="http://www.annalsreview.geo.unibuc.ro/index.html" TargetMode="External"/><Relationship Id="rId123" Type="http://schemas.openxmlformats.org/officeDocument/2006/relationships/hyperlink" Target="http://stiinte.ulbsibiu.ro/trser/trser22/TRSER%2022.1%20Complete%20Volume.pdf" TargetMode="External"/><Relationship Id="rId244" Type="http://schemas.openxmlformats.org/officeDocument/2006/relationships/hyperlink" Target="http://aiipub.com/wp-content/uploads/2020/04/JARR-200403-010099_fp.pdf" TargetMode="External"/><Relationship Id="rId365" Type="http://schemas.openxmlformats.org/officeDocument/2006/relationships/hyperlink" Target="http://pubs.ub.ro/?pg=revues&amp;rev=scsb&amp;num=202001&amp;vol=29" TargetMode="External"/><Relationship Id="rId122" Type="http://schemas.openxmlformats.org/officeDocument/2006/relationships/hyperlink" Target="http://about" TargetMode="External"/><Relationship Id="rId243" Type="http://schemas.openxmlformats.org/officeDocument/2006/relationships/hyperlink" Target="https://www.scirp.org/journal/paperinformation.aspx?paperid=98324" TargetMode="External"/><Relationship Id="rId364" Type="http://schemas.openxmlformats.org/officeDocument/2006/relationships/hyperlink" Target="https://jfafu.journals.ekb.eg/article_131103.html" TargetMode="External"/><Relationship Id="rId95" Type="http://schemas.openxmlformats.org/officeDocument/2006/relationships/hyperlink" Target="https://www-scopus-com.am.e-nformation.ro/record/display.uri?eid=2-s2.0-85096211093&amp;origin=resultslist&amp;sort=plf-f&amp;cite=2-s2.0-85053887168&amp;src=s&amp;imp=t&amp;sid=2060df462e568260fef2eee7d2554bd3&amp;sot=cite&amp;sdt=a&amp;sl=0&amp;relpos=1&amp;citeCnt=1&amp;searchTerm=" TargetMode="External"/><Relationship Id="rId94" Type="http://schemas.openxmlformats.org/officeDocument/2006/relationships/hyperlink" Target="https://www.proquest.com/openview/2faf83968f824bcc7b218b99333aca51/1?pq-origsite=gscholar&amp;cbl=18750&amp;diss=y" TargetMode="External"/><Relationship Id="rId97" Type="http://schemas.openxmlformats.org/officeDocument/2006/relationships/hyperlink" Target="https://ieeexplore.ieee.org/document/9150597" TargetMode="External"/><Relationship Id="rId96" Type="http://schemas.openxmlformats.org/officeDocument/2006/relationships/hyperlink" Target="https://www.ingentaconnect.com/content/ist/jist/2020/00000064/00000005/art00010" TargetMode="External"/><Relationship Id="rId99" Type="http://schemas.openxmlformats.org/officeDocument/2006/relationships/hyperlink" Target="https://scholar.google.com/citations?user=0NAjriAAAAAJ&amp;hl=en&amp;oi=sra" TargetMode="External"/><Relationship Id="rId98" Type="http://schemas.openxmlformats.org/officeDocument/2006/relationships/hyperlink" Target="https://www.igi-global.com/affiliate/ying-tan/83737/" TargetMode="External"/><Relationship Id="rId91" Type="http://schemas.openxmlformats.org/officeDocument/2006/relationships/hyperlink" Target="http://univagora.ro/jour/index.php/ijccc/issue/view/146" TargetMode="External"/><Relationship Id="rId90" Type="http://schemas.openxmlformats.org/officeDocument/2006/relationships/hyperlink" Target="http://univagora.ro/jour/index.php/ijccc/index" TargetMode="External"/><Relationship Id="rId93" Type="http://schemas.openxmlformats.org/officeDocument/2006/relationships/hyperlink" Target="https://thesis.cust.edu.pk/UploadedFiles/Zulfiqar%20Ahmed-MPM181040.pdf" TargetMode="External"/><Relationship Id="rId92" Type="http://schemas.openxmlformats.org/officeDocument/2006/relationships/hyperlink" Target="https://www.mdpi.com/2078-2489/11/6/336/htm" TargetMode="External"/><Relationship Id="rId118" Type="http://schemas.openxmlformats.org/officeDocument/2006/relationships/hyperlink" Target="https://scholar.google.com/scholar?cluster=10397955609797294781&amp;hl=en&amp;as_sdt=2005&amp;as_ylo=2020&amp;as_yhi=2020" TargetMode="External"/><Relationship Id="rId239" Type="http://schemas.openxmlformats.org/officeDocument/2006/relationships/hyperlink" Target="https://www.researchgate.net/profile/Michal-Ulvr/publication/345319602_AC_magnetic_flux_density_standards_and_their_use_in_metrology/links/5fa3b876299bf10f732512a7/AC-magnetic-flux-density-standards-and-their-use-in-metrology.pdf" TargetMode="External"/><Relationship Id="rId117" Type="http://schemas.openxmlformats.org/officeDocument/2006/relationships/hyperlink" Target="https://dl.acm.org/doi/abs/10.1145/2989293.2989304" TargetMode="External"/><Relationship Id="rId238" Type="http://schemas.openxmlformats.org/officeDocument/2006/relationships/hyperlink" Target="https://www.researchgate.net/profile/Moustafa-Nassar/publication/340929217_Effect_of_10_Hz_weak_electric_fields_on_the_growth_of_potato_tuber/links/5f3fc28d458515b7293961bf/Effect-of-10-Hz-weak-electric-fields-on-the-growth-of-potato-tuber.pdf" TargetMode="External"/><Relationship Id="rId359" Type="http://schemas.openxmlformats.org/officeDocument/2006/relationships/hyperlink" Target="https://jibs.modares.ac.ir/article-36-38492-en.html" TargetMode="External"/><Relationship Id="rId116" Type="http://schemas.openxmlformats.org/officeDocument/2006/relationships/hyperlink" Target="http://www.wseas.us/e-library/transactions/computers/2010/89-178.pdf" TargetMode="External"/><Relationship Id="rId237" Type="http://schemas.openxmlformats.org/officeDocument/2006/relationships/hyperlink" Target="https://dergipark.org.tr/en/pub/ijsm/issue/53649/677102" TargetMode="External"/><Relationship Id="rId358" Type="http://schemas.openxmlformats.org/officeDocument/2006/relationships/hyperlink" Target="https://www.tandfonline.com/doi/abs/10.1080/20442041.2020.1765713" TargetMode="External"/><Relationship Id="rId115" Type="http://schemas.openxmlformats.org/officeDocument/2006/relationships/hyperlink" Target="https://otik.uk.zcu.cz/handle/11025/29725" TargetMode="External"/><Relationship Id="rId236" Type="http://schemas.openxmlformats.org/officeDocument/2006/relationships/hyperlink" Target="http://etheses.uin-malang.ac.id/20314/" TargetMode="External"/><Relationship Id="rId357" Type="http://schemas.openxmlformats.org/officeDocument/2006/relationships/hyperlink" Target="https://dare.uva.nl/search?identifier=ed3d7d0f-2e38-4e5b-bb7e-947128dcea13" TargetMode="External"/><Relationship Id="rId119" Type="http://schemas.openxmlformats.org/officeDocument/2006/relationships/hyperlink" Target="https://link.springer.com/chapter/10.1007/978-3-030-63128-4_34" TargetMode="External"/><Relationship Id="rId110" Type="http://schemas.openxmlformats.org/officeDocument/2006/relationships/hyperlink" Target="https://otik.uk.zcu.cz/handle/11025/29725" TargetMode="External"/><Relationship Id="rId231" Type="http://schemas.openxmlformats.org/officeDocument/2006/relationships/hyperlink" Target="https://www-scopus-com.am.e-nformation.ro/record/display.uri?eid=2-s2.0-85090963194&amp;origin=resultslist&amp;sort=plf-f&amp;cite=2-s2.0-67649522209&amp;src=s&amp;imp=t&amp;sid=44d73c76b149472c8cdfbc1831d7804e&amp;sot=cite&amp;sdt=a&amp;sl=0&amp;relpos=0&amp;citeCnt=3&amp;searchTerm=" TargetMode="External"/><Relationship Id="rId352" Type="http://schemas.openxmlformats.org/officeDocument/2006/relationships/hyperlink" Target="https://link.springer.com/chapter/10.1007/978-3-030-54765-3_40" TargetMode="External"/><Relationship Id="rId230" Type="http://schemas.openxmlformats.org/officeDocument/2006/relationships/hyperlink" Target="https://dergipark.org.tr/en/download/article-file/1176478" TargetMode="External"/><Relationship Id="rId351" Type="http://schemas.openxmlformats.org/officeDocument/2006/relationships/hyperlink" Target="about:blank" TargetMode="External"/><Relationship Id="rId350" Type="http://schemas.openxmlformats.org/officeDocument/2006/relationships/hyperlink" Target="https://scholar.google.com/citations?user=MAHbIAIAAAAJ&amp;hl=ro&amp;oi=sra" TargetMode="External"/><Relationship Id="rId114" Type="http://schemas.openxmlformats.org/officeDocument/2006/relationships/hyperlink" Target="https://asp-eurasipjournals.springeropen.com/articles/10.1186/s13634-020-00686-3" TargetMode="External"/><Relationship Id="rId235" Type="http://schemas.openxmlformats.org/officeDocument/2006/relationships/hyperlink" Target="https://www.tandfonline.com/doi/full/10.1080/09553002.2020.1748912" TargetMode="External"/><Relationship Id="rId356" Type="http://schemas.openxmlformats.org/officeDocument/2006/relationships/hyperlink" Target="https://link.springer.com/article/10.1007/s10750-020-04364-1" TargetMode="External"/><Relationship Id="rId113" Type="http://schemas.openxmlformats.org/officeDocument/2006/relationships/hyperlink" Target="https://asp-eurasipjournals.springeropen.com/articles/10.1186/s13634-020-00686-3" TargetMode="External"/><Relationship Id="rId234" Type="http://schemas.openxmlformats.org/officeDocument/2006/relationships/hyperlink" Target="https://link.springer.com/chapter/10.1007/978-3-030-41275-3_7" TargetMode="External"/><Relationship Id="rId355" Type="http://schemas.openxmlformats.org/officeDocument/2006/relationships/hyperlink" Target="https://www.sciencedirect.com/science/article/pii/S1470160X20301898" TargetMode="External"/><Relationship Id="rId112" Type="http://schemas.openxmlformats.org/officeDocument/2006/relationships/hyperlink" Target="https://otik.uk.zcu.cz/handle/11025/29725" TargetMode="External"/><Relationship Id="rId233" Type="http://schemas.openxmlformats.org/officeDocument/2006/relationships/hyperlink" Target="https://www-scopus-com.am.e-nformation.ro/record/display.uri?eid=2-s2.0-85075382917&amp;origin=resultslist&amp;sort=plf-f&amp;cite=2-s2.0-67649522209&amp;src=s&amp;imp=t&amp;sid=44d73c76b149472c8cdfbc1831d7804e&amp;sot=cite&amp;sdt=a&amp;sl=0&amp;relpos=2&amp;citeCnt=3&amp;searchTerm=" TargetMode="External"/><Relationship Id="rId354" Type="http://schemas.openxmlformats.org/officeDocument/2006/relationships/hyperlink" Target="http://publikacio.uni-eszterhazy.hu/6290/1/9_48_Boz%C3%B3ki.pdf" TargetMode="External"/><Relationship Id="rId111" Type="http://schemas.openxmlformats.org/officeDocument/2006/relationships/hyperlink" Target="https://otik.uk.zcu.cz/handle/11025/29725" TargetMode="External"/><Relationship Id="rId232" Type="http://schemas.openxmlformats.org/officeDocument/2006/relationships/hyperlink" Target="https://www-scopus-com.am.e-nformation.ro/record/display.uri?eid=2-s2.0-85092795811&amp;origin=resultslist&amp;sort=plf-f&amp;cite=2-s2.0-67649522209&amp;src=s&amp;imp=t&amp;sid=44d73c76b149472c8cdfbc1831d7804e&amp;sot=cite&amp;sdt=a&amp;sl=0&amp;relpos=1&amp;citeCnt=1&amp;searchTerm=" TargetMode="External"/><Relationship Id="rId353" Type="http://schemas.openxmlformats.org/officeDocument/2006/relationships/hyperlink" Target="http://citeas" TargetMode="External"/><Relationship Id="rId305" Type="http://schemas.openxmlformats.org/officeDocument/2006/relationships/hyperlink" Target="http://www.acta-zoologica-bulgarica.eu/downloads/acta-zoologica-bulgarica/2020/00SIO_1_01.pdf" TargetMode="External"/><Relationship Id="rId304" Type="http://schemas.openxmlformats.org/officeDocument/2006/relationships/hyperlink" Target="https://scholar.google.com/scholar?as_ylo=2020&amp;hl=ro&amp;as_sdt=2005&amp;sciodt=0,5&amp;cites=4354360917345622400,6107606962325620835,2531891937293548438&amp;scipsc=" TargetMode="External"/><Relationship Id="rId303" Type="http://schemas.openxmlformats.org/officeDocument/2006/relationships/hyperlink" Target="https://www.sciencedirect.com/science/article/pii/S1470160X20306932" TargetMode="External"/><Relationship Id="rId302" Type="http://schemas.openxmlformats.org/officeDocument/2006/relationships/hyperlink" Target="https://notulaebotanicae.ro/index.php/nbha/article/view/11903" TargetMode="External"/><Relationship Id="rId309" Type="http://schemas.openxmlformats.org/officeDocument/2006/relationships/hyperlink" Target="http://agronomyjournal.usamv.ro/pdf/2020/issue_2/Art49.pdf" TargetMode="External"/><Relationship Id="rId308" Type="http://schemas.openxmlformats.org/officeDocument/2006/relationships/hyperlink" Target="https://journal.trunojoyo.ac.id/agrovigor/article/view/6249/4539" TargetMode="External"/><Relationship Id="rId307" Type="http://schemas.openxmlformats.org/officeDocument/2006/relationships/hyperlink" Target="https://repositorio.uvv.br/bitstream/123456789/537/1/DISSERTA%c3%87%c3%83O%20FINAL%20DE%20GIOVANNA%20COLNAGO%20CECANECCHIA%202020.pdf" TargetMode="External"/><Relationship Id="rId306" Type="http://schemas.openxmlformats.org/officeDocument/2006/relationships/hyperlink" Target="http://animalsciencejournal.usamv.ro/pdf/2020/issue_1/Art81.pdf" TargetMode="External"/><Relationship Id="rId301" Type="http://schemas.openxmlformats.org/officeDocument/2006/relationships/hyperlink" Target="https://peerj.com/articles/10435/" TargetMode="External"/><Relationship Id="rId300" Type="http://schemas.openxmlformats.org/officeDocument/2006/relationships/hyperlink" Target="http://publicatio.bibl.u-szeged.hu/20264/1/31658256.pdf" TargetMode="External"/><Relationship Id="rId206" Type="http://schemas.openxmlformats.org/officeDocument/2006/relationships/hyperlink" Target="https://www.sciencedirect.com/science/article/pii/B9780128187340000103" TargetMode="External"/><Relationship Id="rId327" Type="http://schemas.openxmlformats.org/officeDocument/2006/relationships/hyperlink" Target="https://pure.uva.nl/ws/files/50622781/Back_matter.pdf" TargetMode="External"/><Relationship Id="rId205" Type="http://schemas.openxmlformats.org/officeDocument/2006/relationships/hyperlink" Target="https://www.journals.elsevier.com/materials-today-proceedings" TargetMode="External"/><Relationship Id="rId326" Type="http://schemas.openxmlformats.org/officeDocument/2006/relationships/hyperlink" Target="https://link.springer.com/article/10.1007/s10750-020-04364-1" TargetMode="External"/><Relationship Id="rId204" Type="http://schemas.openxmlformats.org/officeDocument/2006/relationships/hyperlink" Target="https://ejbo.journals.ekb.eg/" TargetMode="External"/><Relationship Id="rId325" Type="http://schemas.openxmlformats.org/officeDocument/2006/relationships/hyperlink" Target="https://www.sciencedirect.com/science/article/abs/pii/S1470160X20301898" TargetMode="External"/><Relationship Id="rId203" Type="http://schemas.openxmlformats.org/officeDocument/2006/relationships/hyperlink" Target="https://www.journals.elsevier.com/ecotoxicology-and-environmental-safety" TargetMode="External"/><Relationship Id="rId324" Type="http://schemas.openxmlformats.org/officeDocument/2006/relationships/hyperlink" Target="https://www.tandfonline.com/doi/abs/10.2989/16085914.2020.1824388" TargetMode="External"/><Relationship Id="rId209" Type="http://schemas.openxmlformats.org/officeDocument/2006/relationships/hyperlink" Target="https://link.springer.com/article/10.1007/s42535-020-00150-5" TargetMode="External"/><Relationship Id="rId208" Type="http://schemas.openxmlformats.org/officeDocument/2006/relationships/hyperlink" Target="https://mail.thepab.org/index.php/journal/article/view/1205" TargetMode="External"/><Relationship Id="rId329" Type="http://schemas.openxmlformats.org/officeDocument/2006/relationships/hyperlink" Target="https://revistas.ufpr.br/made/article/view/72871/42610" TargetMode="External"/><Relationship Id="rId207" Type="http://schemas.openxmlformats.org/officeDocument/2006/relationships/hyperlink" Target="https://link.springer.com/chapter/10.1007/978-3-030-41552-5_9" TargetMode="External"/><Relationship Id="rId328" Type="http://schemas.openxmlformats.org/officeDocument/2006/relationships/hyperlink" Target="https://www.tandfonline.com/doi/abs/10.1080/20442041.2020.1765713" TargetMode="External"/><Relationship Id="rId202" Type="http://schemas.openxmlformats.org/officeDocument/2006/relationships/hyperlink" Target="https://www.journals.elsevier.com/science-of-the-total-environment" TargetMode="External"/><Relationship Id="rId323" Type="http://schemas.openxmlformats.org/officeDocument/2006/relationships/hyperlink" Target="http://stiinte.ulbsibiu.ro/trser/trser22/_87-102.pdf" TargetMode="External"/><Relationship Id="rId201" Type="http://schemas.openxmlformats.org/officeDocument/2006/relationships/hyperlink" Target="https://www.springer.com/journal/11356" TargetMode="External"/><Relationship Id="rId322" Type="http://schemas.openxmlformats.org/officeDocument/2006/relationships/hyperlink" Target="http://stiinte.ulbsibiu.ro/trser/trser22/_83-106_.pdf" TargetMode="External"/><Relationship Id="rId200" Type="http://schemas.openxmlformats.org/officeDocument/2006/relationships/hyperlink" Target="https://www.nature.com/srep/" TargetMode="External"/><Relationship Id="rId321" Type="http://schemas.openxmlformats.org/officeDocument/2006/relationships/hyperlink" Target="https://link.springer.com/article/10.1007/s11270-019-4373-9" TargetMode="External"/><Relationship Id="rId320" Type="http://schemas.openxmlformats.org/officeDocument/2006/relationships/hyperlink" Target="https://www.researchgate.net/publication/336027366_Long-term_within-basin_isolation_patterns_different_conservation_units_and_interspecific_mitochondrial_DNA_introgression_in_an_amphipod_endemic_to_the_ancient_Lake_Skadar_system_Balkan_Peninsula" TargetMode="External"/><Relationship Id="rId316" Type="http://schemas.openxmlformats.org/officeDocument/2006/relationships/hyperlink" Target="https://link.springer.com/chapter/10.1007/698_2020_487" TargetMode="External"/><Relationship Id="rId315" Type="http://schemas.openxmlformats.org/officeDocument/2006/relationships/hyperlink" Target="https://www.tandfonline.com/doi/full/10.1080/14772000.2020.1783018" TargetMode="External"/><Relationship Id="rId314" Type="http://schemas.openxmlformats.org/officeDocument/2006/relationships/hyperlink" Target="https://europeanjournaloftaxonomy.eu/index.php/ejt/article/view/945/2257" TargetMode="External"/><Relationship Id="rId313" Type="http://schemas.openxmlformats.org/officeDocument/2006/relationships/hyperlink" Target="http://animalsciencejournal.usamv.ro/pdf/2020/issue_1/Art81.pdf" TargetMode="External"/><Relationship Id="rId319" Type="http://schemas.openxmlformats.org/officeDocument/2006/relationships/hyperlink" Target="https://link.springer.com/chapter/10.1007/978-3-030-51633-8_15" TargetMode="External"/><Relationship Id="rId318" Type="http://schemas.openxmlformats.org/officeDocument/2006/relationships/hyperlink" Target="https://link.springer.com/article/10.1007/s13127-020-00464-x" TargetMode="External"/><Relationship Id="rId317" Type="http://schemas.openxmlformats.org/officeDocument/2006/relationships/hyperlink" Target="https://www.biotaxa.org/em/article/view/em.2020.31.9" TargetMode="External"/><Relationship Id="rId312" Type="http://schemas.openxmlformats.org/officeDocument/2006/relationships/hyperlink" Target="http://www.studia.ubbcluj.ro/download/pdf/1299.pdf" TargetMode="External"/><Relationship Id="rId311" Type="http://schemas.openxmlformats.org/officeDocument/2006/relationships/hyperlink" Target="https://link.springer.com/chapter/10.1007/978-3-030-22320-5_3" TargetMode="External"/><Relationship Id="rId310" Type="http://schemas.openxmlformats.org/officeDocument/2006/relationships/hyperlink" Target="https://link.springer.com/article/10.1007/s10592-019-01241-w"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maratonsibiu.ro/alergatori/" TargetMode="External"/><Relationship Id="rId2" Type="http://schemas.openxmlformats.org/officeDocument/2006/relationships/hyperlink" Target="https://ciclism.sibiu.ro/ro/rezultate_2020.html" TargetMode="External"/><Relationship Id="rId3" Type="http://schemas.openxmlformats.org/officeDocument/2006/relationships/hyperlink" Target="http://site.events.ulbsibiu.ro/event.cupadeschi/index.html" TargetMode="External"/><Relationship Id="rId4" Type="http://schemas.openxmlformats.org/officeDocument/2006/relationships/hyperlink" Target="http://cronometraj.racetecresults.com/myresults.aspx?uid=16648-250-1-90060" TargetMode="External"/><Relationship Id="rId9" Type="http://schemas.openxmlformats.org/officeDocument/2006/relationships/hyperlink" Target="http://cronometraj.racetecresults.com/results.aspx?CId=16648&amp;RId=250&amp;EId=1" TargetMode="External"/><Relationship Id="rId5" Type="http://schemas.openxmlformats.org/officeDocument/2006/relationships/hyperlink" Target="http://site.events.ulbsibiu.ro/event.cupadeschi/index.html" TargetMode="External"/><Relationship Id="rId6" Type="http://schemas.openxmlformats.org/officeDocument/2006/relationships/hyperlink" Target="http://cronometraj.racetecresults.com/myresults.aspx?uid=16648-250-1-89944" TargetMode="External"/><Relationship Id="rId7" Type="http://schemas.openxmlformats.org/officeDocument/2006/relationships/hyperlink" Target="http://cronometraj.racetecresults.com/results.aspx?CId=16648&amp;RId=250&amp;EId=1" TargetMode="External"/><Relationship Id="rId8" Type="http://schemas.openxmlformats.org/officeDocument/2006/relationships/hyperlink" Target="http://cronometraj.racetecresults.com/results.aspx?CId=16648&amp;RId=249&amp;EId=1&amp;dt=0&amp;adv=0" TargetMode="External"/><Relationship Id="rId11" Type="http://schemas.openxmlformats.org/officeDocument/2006/relationships/drawing" Target="../drawings/drawing14.xml"/><Relationship Id="rId10" Type="http://schemas.openxmlformats.org/officeDocument/2006/relationships/hyperlink" Target="https://www.ulbsibiu.ro/news/cupa-de-schi-si-snowboard-a-ulbs-2/"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mb.math.cas.cz/editorial-board.html" TargetMode="External"/><Relationship Id="rId2" Type="http://schemas.openxmlformats.org/officeDocument/2006/relationships/hyperlink" Target="about:blank" TargetMode="External"/><Relationship Id="rId3" Type="http://schemas.openxmlformats.org/officeDocument/2006/relationships/hyperlink" Target="https://www.mdpi.com/journal/mathematics/topic_editors" TargetMode="External"/><Relationship Id="rId4" Type="http://schemas.openxmlformats.org/officeDocument/2006/relationships/hyperlink" Target="https://generalmathematics.ro/" TargetMode="External"/><Relationship Id="rId9" Type="http://schemas.openxmlformats.org/officeDocument/2006/relationships/hyperlink" Target="http://www.springer.com/birkhauser/mathematics/journal/25?detailsPage=editorialBoard" TargetMode="External"/><Relationship Id="rId5" Type="http://schemas.openxmlformats.org/officeDocument/2006/relationships/hyperlink" Target="http://stiinte.ulbsibiu.ro/trser/trser21/TRSER%2021.1%20Complete%20Volume.pdf" TargetMode="External"/><Relationship Id="rId6" Type="http://schemas.openxmlformats.org/officeDocument/2006/relationships/hyperlink" Target="http://site.magazines.ulbsibiu.ro/actaoc/index.html" TargetMode="External"/><Relationship Id="rId7" Type="http://schemas.openxmlformats.org/officeDocument/2006/relationships/hyperlink" Target="http://www.inderscience.com/jhome.php?jcode=ijdmmm" TargetMode="External"/><Relationship Id="rId8" Type="http://schemas.openxmlformats.org/officeDocument/2006/relationships/hyperlink" Target="https://www.mdpi.com/journal/symmetry/topic_editors" TargetMode="External"/><Relationship Id="rId11" Type="http://schemas.openxmlformats.org/officeDocument/2006/relationships/hyperlink" Target="http://www.science-gate.com/IJAAS/EditorialBoard.html" TargetMode="External"/><Relationship Id="rId10" Type="http://schemas.openxmlformats.org/officeDocument/2006/relationships/hyperlink" Target="http://ijnaa.semnan.ac.ir/journal/editorial.board" TargetMode="External"/><Relationship Id="rId13" Type="http://schemas.openxmlformats.org/officeDocument/2006/relationships/hyperlink" Target="http://stiinte.ulbsibiu.ro/trser/archive.html" TargetMode="External"/><Relationship Id="rId12" Type="http://schemas.openxmlformats.org/officeDocument/2006/relationships/hyperlink" Target="https://www.rgnpublications.com/journals/index.php/jamcnp/about/editorialTeam" TargetMode="External"/><Relationship Id="rId15" Type="http://schemas.openxmlformats.org/officeDocument/2006/relationships/hyperlink" Target="http://site.magazines.ulbsibiu.ro/actaoc/contact.html" TargetMode="External"/><Relationship Id="rId14" Type="http://schemas.openxmlformats.org/officeDocument/2006/relationships/hyperlink" Target="http://stiinte.ulbsibiu.ro/trser/archive.html" TargetMode="External"/><Relationship Id="rId17" Type="http://schemas.openxmlformats.org/officeDocument/2006/relationships/hyperlink" Target="https://www.mdpi.com/journal/diversity/topic_editors" TargetMode="External"/><Relationship Id="rId16" Type="http://schemas.openxmlformats.org/officeDocument/2006/relationships/hyperlink" Target="https://www.brukenthalmuseum.ro/pdf/BAM/BAM%20XV3.pdf" TargetMode="External"/><Relationship Id="rId19" Type="http://schemas.openxmlformats.org/officeDocument/2006/relationships/drawing" Target="../drawings/drawing15.xml"/><Relationship Id="rId18" Type="http://schemas.openxmlformats.org/officeDocument/2006/relationships/hyperlink" Target="http://site.magazines.ulbsibiu.ro/actaoc/contact.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tandfonline.com/loi/rero20" TargetMode="External"/><Relationship Id="rId2" Type="http://schemas.openxmlformats.org/officeDocument/2006/relationships/hyperlink" Target="https://www.mdpi.com/journal/symmetry" TargetMode="External"/><Relationship Id="rId3" Type="http://schemas.openxmlformats.org/officeDocument/2006/relationships/hyperlink" Target="https://www.tandfonline.com/loi/rero20" TargetMode="External"/><Relationship Id="rId4" Type="http://schemas.openxmlformats.org/officeDocument/2006/relationships/hyperlink" Target="http://www.utgjiu.ro/revista/?s=ec" TargetMode="External"/><Relationship Id="rId9" Type="http://schemas.openxmlformats.org/officeDocument/2006/relationships/hyperlink" Target="http://oam.ele-math.com/" TargetMode="External"/><Relationship Id="rId5" Type="http://schemas.openxmlformats.org/officeDocument/2006/relationships/hyperlink" Target="https://www.tandfonline.com/loi/rero20" TargetMode="External"/><Relationship Id="rId6" Type="http://schemas.openxmlformats.org/officeDocument/2006/relationships/hyperlink" Target="https://www.mdpi.com/journal/mathematics" TargetMode="External"/><Relationship Id="rId7" Type="http://schemas.openxmlformats.org/officeDocument/2006/relationships/hyperlink" Target="https://www.mdpi.com/journal/mathematics" TargetMode="External"/><Relationship Id="rId8" Type="http://schemas.openxmlformats.org/officeDocument/2006/relationships/hyperlink" Target="https://www.tandfonline.com/loi/rero20" TargetMode="External"/><Relationship Id="rId40" Type="http://schemas.openxmlformats.org/officeDocument/2006/relationships/hyperlink" Target="https://www.arjonline.org/american-research-journal-of-mathematics" TargetMode="External"/><Relationship Id="rId42" Type="http://schemas.openxmlformats.org/officeDocument/2006/relationships/hyperlink" Target="http://www.balticsportscience.com/" TargetMode="External"/><Relationship Id="rId41" Type="http://schemas.openxmlformats.org/officeDocument/2006/relationships/hyperlink" Target="http://ffs-tabbed-13" TargetMode="External"/><Relationship Id="rId44" Type="http://schemas.openxmlformats.org/officeDocument/2006/relationships/hyperlink" Target="https://www.mdpi.com/journal/agronomy" TargetMode="External"/><Relationship Id="rId43" Type="http://schemas.openxmlformats.org/officeDocument/2006/relationships/hyperlink" Target="https://onlinelibrary.wiley.com/journal/1521186x" TargetMode="External"/><Relationship Id="rId46" Type="http://schemas.openxmlformats.org/officeDocument/2006/relationships/hyperlink" Target="https://www.mdpi.com/journal/applsci" TargetMode="External"/><Relationship Id="rId45" Type="http://schemas.openxmlformats.org/officeDocument/2006/relationships/hyperlink" Target="https://www.mdpi.com/journal/nanomaterials" TargetMode="External"/><Relationship Id="rId48" Type="http://schemas.openxmlformats.org/officeDocument/2006/relationships/hyperlink" Target="http://site.magazines.ulbsibiu.ro/actaoc/contact.html" TargetMode="External"/><Relationship Id="rId47" Type="http://schemas.openxmlformats.org/officeDocument/2006/relationships/hyperlink" Target="https://www.journals.elsevier.com/materials-science-and-engineering-b" TargetMode="External"/><Relationship Id="rId49" Type="http://schemas.openxmlformats.org/officeDocument/2006/relationships/hyperlink" Target="http://acta-zoologica-bulgarica.eu/" TargetMode="External"/><Relationship Id="rId31" Type="http://schemas.openxmlformats.org/officeDocument/2006/relationships/hyperlink" Target="https://www.mdpi.com/journal/mathematics/" TargetMode="External"/><Relationship Id="rId30" Type="http://schemas.openxmlformats.org/officeDocument/2006/relationships/hyperlink" Target="https://ieeeaccess.ieee.org/" TargetMode="External"/><Relationship Id="rId33" Type="http://schemas.openxmlformats.org/officeDocument/2006/relationships/hyperlink" Target="https://scma.maragheh.ac.ir/" TargetMode="External"/><Relationship Id="rId32" Type="http://schemas.openxmlformats.org/officeDocument/2006/relationships/hyperlink" Target="http://jami.or.kr/" TargetMode="External"/><Relationship Id="rId35" Type="http://schemas.openxmlformats.org/officeDocument/2006/relationships/hyperlink" Target="https://thesai.org/Publications/IJACSA" TargetMode="External"/><Relationship Id="rId34" Type="http://schemas.openxmlformats.org/officeDocument/2006/relationships/hyperlink" Target="https://www.mdpi.com/journal/axioms" TargetMode="External"/><Relationship Id="rId37" Type="http://schemas.openxmlformats.org/officeDocument/2006/relationships/hyperlink" Target="http://www.sciepub.com/journal/ajna" TargetMode="External"/><Relationship Id="rId36" Type="http://schemas.openxmlformats.org/officeDocument/2006/relationships/hyperlink" Target="http://www.sapub.org/journal/aimsandscope.aspx?journalid=1042" TargetMode="External"/><Relationship Id="rId39" Type="http://schemas.openxmlformats.org/officeDocument/2006/relationships/hyperlink" Target="https://www.peertechzpublications.com/index.php/journals/trends-in-computer-science-and-information-technology" TargetMode="External"/><Relationship Id="rId38" Type="http://schemas.openxmlformats.org/officeDocument/2006/relationships/hyperlink" Target="https://www.scirp.org/journal/aimscope.aspx?journalid=160" TargetMode="External"/><Relationship Id="rId20" Type="http://schemas.openxmlformats.org/officeDocument/2006/relationships/hyperlink" Target="https://wseas.org/wseas/cms.action?id=23194" TargetMode="External"/><Relationship Id="rId22" Type="http://schemas.openxmlformats.org/officeDocument/2006/relationships/hyperlink" Target="http://sites.conferences.ulbsibiu.ro/icdd/2020/" TargetMode="External"/><Relationship Id="rId21" Type="http://schemas.openxmlformats.org/officeDocument/2006/relationships/hyperlink" Target="https://www.wseas.org/wseas/cms.action?id=23188" TargetMode="External"/><Relationship Id="rId24" Type="http://schemas.openxmlformats.org/officeDocument/2006/relationships/hyperlink" Target="http://sites.conferences.ulbsibiu.ro/mdis/2020/" TargetMode="External"/><Relationship Id="rId23" Type="http://schemas.openxmlformats.org/officeDocument/2006/relationships/hyperlink" Target="http://sites.conferences.ulbsibiu.ro/icdd/2020/" TargetMode="External"/><Relationship Id="rId26" Type="http://schemas.openxmlformats.org/officeDocument/2006/relationships/hyperlink" Target="http://sites.conferences.ulbsibiu.ro/icdd/2020/" TargetMode="External"/><Relationship Id="rId25" Type="http://schemas.openxmlformats.org/officeDocument/2006/relationships/hyperlink" Target="http://univagora.ro/jour/index.php/ijccc/issue/view/146" TargetMode="External"/><Relationship Id="rId28" Type="http://schemas.openxmlformats.org/officeDocument/2006/relationships/hyperlink" Target="http://sites.conferences.ulbsibiu.ro/icdd/2020/" TargetMode="External"/><Relationship Id="rId27" Type="http://schemas.openxmlformats.org/officeDocument/2006/relationships/hyperlink" Target="http://sites.conferences.ulbsibiu.ro/mdis/2020/" TargetMode="External"/><Relationship Id="rId29" Type="http://schemas.openxmlformats.org/officeDocument/2006/relationships/hyperlink" Target="http://ffs-tabbed-13" TargetMode="External"/><Relationship Id="rId11" Type="http://schemas.openxmlformats.org/officeDocument/2006/relationships/hyperlink" Target="https://www.tandfonline.com/toc/glma20/current" TargetMode="External"/><Relationship Id="rId10" Type="http://schemas.openxmlformats.org/officeDocument/2006/relationships/hyperlink" Target="https://ijnaa.semnan.ac.ir/" TargetMode="External"/><Relationship Id="rId13" Type="http://schemas.openxmlformats.org/officeDocument/2006/relationships/hyperlink" Target="https://mb.math.cas.cz/" TargetMode="External"/><Relationship Id="rId12" Type="http://schemas.openxmlformats.org/officeDocument/2006/relationships/hyperlink" Target="https://www.springer.com/journal/9" TargetMode="External"/><Relationship Id="rId15" Type="http://schemas.openxmlformats.org/officeDocument/2006/relationships/hyperlink" Target="https://www.springer.com/journal/10" TargetMode="External"/><Relationship Id="rId14" Type="http://schemas.openxmlformats.org/officeDocument/2006/relationships/hyperlink" Target="https://www.springer.com/journal/43037" TargetMode="External"/><Relationship Id="rId17" Type="http://schemas.openxmlformats.org/officeDocument/2006/relationships/hyperlink" Target="https://link.springer.com/journal/13398" TargetMode="External"/><Relationship Id="rId16" Type="http://schemas.openxmlformats.org/officeDocument/2006/relationships/hyperlink" Target="https://www.mdpi.com/journal/mathematics" TargetMode="External"/><Relationship Id="rId19" Type="http://schemas.openxmlformats.org/officeDocument/2006/relationships/hyperlink" Target="https://wseas.org/main/Reviewers-of-WSEAS-Journals.html" TargetMode="External"/><Relationship Id="rId18" Type="http://schemas.openxmlformats.org/officeDocument/2006/relationships/hyperlink" Target="http://www.aict.info/index.php?csc=2020" TargetMode="External"/><Relationship Id="rId51" Type="http://schemas.openxmlformats.org/officeDocument/2006/relationships/hyperlink" Target="https://biozoojournals.ro/nwjz/" TargetMode="External"/><Relationship Id="rId50" Type="http://schemas.openxmlformats.org/officeDocument/2006/relationships/hyperlink" Target="https://www.journals.elsevier.com/science-of-the-total-environment" TargetMode="External"/><Relationship Id="rId53" Type="http://schemas.openxmlformats.org/officeDocument/2006/relationships/drawing" Target="../drawings/drawing16.xml"/><Relationship Id="rId52" Type="http://schemas.openxmlformats.org/officeDocument/2006/relationships/hyperlink" Target="http://bioge.ubbcluj.ro/studia/index.php/stbio/about"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sesiunematematica.webnode.ro/" TargetMode="External"/><Relationship Id="rId2" Type="http://schemas.openxmlformats.org/officeDocument/2006/relationships/hyperlink" Target="http://gfta2020.uab.ro/index.php" TargetMode="External"/><Relationship Id="rId3" Type="http://schemas.openxmlformats.org/officeDocument/2006/relationships/hyperlink" Target="http://rc-iit.ro/2020/02/15/icdd-2020/" TargetMode="External"/><Relationship Id="rId4" Type="http://schemas.openxmlformats.org/officeDocument/2006/relationships/hyperlink" Target="http://rc-iit.ro/2020/02/16/mdis-2020/" TargetMode="External"/><Relationship Id="rId9" Type="http://schemas.openxmlformats.org/officeDocument/2006/relationships/hyperlink" Target="http://sites.conferences.ulbsibiu.ro/mdis/2020/contactinf.php" TargetMode="External"/><Relationship Id="rId5" Type="http://schemas.openxmlformats.org/officeDocument/2006/relationships/hyperlink" Target="http://sites.conferences.ulbsibiu.ro/mdis/2020/organizing_committee.php" TargetMode="External"/><Relationship Id="rId6" Type="http://schemas.openxmlformats.org/officeDocument/2006/relationships/hyperlink" Target="http://sites.conferences.ulbsibiu.ro/icdd/2020/sc_committees.php" TargetMode="External"/><Relationship Id="rId7" Type="http://schemas.openxmlformats.org/officeDocument/2006/relationships/hyperlink" Target="http://sites.conferences.ulbsibiu.ro/icdd/2020/org_committees.php" TargetMode="External"/><Relationship Id="rId8" Type="http://schemas.openxmlformats.org/officeDocument/2006/relationships/hyperlink" Target="http://sites.conferences.ulbsibiu.ro/mdis/2020/organizing_committee.php" TargetMode="External"/><Relationship Id="rId11" Type="http://schemas.openxmlformats.org/officeDocument/2006/relationships/drawing" Target="../drawings/drawing17.xml"/><Relationship Id="rId10" Type="http://schemas.openxmlformats.org/officeDocument/2006/relationships/hyperlink" Target="http://sites.conferences.ulbsibiu.ro/mdis/2020/organizing_committee.php" TargetMode="Externa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s://activecitizensfund.ro/wp-content/uploads/2020/09/Cereri-selectate-pentru-finantare-Apel-1-granturi-mici.pdf" TargetMode="External"/><Relationship Id="rId2"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0" Type="http://schemas.openxmlformats.org/officeDocument/2006/relationships/hyperlink" Target="https://enveurope.springeropen.com/articles/10.1186/s12302-020-00348-z" TargetMode="External"/><Relationship Id="rId22" Type="http://schemas.openxmlformats.org/officeDocument/2006/relationships/hyperlink" Target="https://www.sciencedirect.com/science/article/abs/pii/S0147651320306916" TargetMode="External"/><Relationship Id="rId21" Type="http://schemas.openxmlformats.org/officeDocument/2006/relationships/hyperlink" Target="https://www.mdpi.com/2071-1050/12/23/10197" TargetMode="External"/><Relationship Id="rId24" Type="http://schemas.openxmlformats.org/officeDocument/2006/relationships/hyperlink" Target="https://www.mdpi.com/2071-1050/12/23/10197" TargetMode="External"/><Relationship Id="rId23" Type="http://schemas.openxmlformats.org/officeDocument/2006/relationships/hyperlink" Target="https://enveurope.springeropen.com/articles/10.1186/s12302-020-00348-z" TargetMode="External"/><Relationship Id="rId1" Type="http://schemas.openxmlformats.org/officeDocument/2006/relationships/hyperlink" Target="https://www.mdpi.com/2227-7390/8/11/2044" TargetMode="External"/><Relationship Id="rId2" Type="http://schemas.openxmlformats.org/officeDocument/2006/relationships/hyperlink" Target="https://doi.org/10.3390/math8112044" TargetMode="External"/><Relationship Id="rId3" Type="http://schemas.openxmlformats.org/officeDocument/2006/relationships/hyperlink" Target="https://www.mdpi.com/2073-8994/12/1/134" TargetMode="External"/><Relationship Id="rId4" Type="http://schemas.openxmlformats.org/officeDocument/2006/relationships/hyperlink" Target="https://doi.org/10.3390/sym12010134" TargetMode="External"/><Relationship Id="rId9" Type="http://schemas.openxmlformats.org/officeDocument/2006/relationships/hyperlink" Target="https://link.springer.com/article/10.1007/s13398-020-00868-6" TargetMode="External"/><Relationship Id="rId26" Type="http://schemas.openxmlformats.org/officeDocument/2006/relationships/hyperlink" Target="https://enveurope.springeropen.com/articles/10.1186/s12302-020-00348-z" TargetMode="External"/><Relationship Id="rId25" Type="http://schemas.openxmlformats.org/officeDocument/2006/relationships/hyperlink" Target="https://www.sciencedirect.com/science/article/abs/pii/S0147651320306916" TargetMode="External"/><Relationship Id="rId28" Type="http://schemas.openxmlformats.org/officeDocument/2006/relationships/hyperlink" Target="https://doi.org/10.1111/1749-4877.12407" TargetMode="External"/><Relationship Id="rId27" Type="http://schemas.openxmlformats.org/officeDocument/2006/relationships/hyperlink" Target="https://onlinelibrary.wiley.com/doi/full/10.1111/1749-4877.12407" TargetMode="External"/><Relationship Id="rId5" Type="http://schemas.openxmlformats.org/officeDocument/2006/relationships/hyperlink" Target="https://link.springer.com/article/10.1007/s00025-019-1130-8" TargetMode="External"/><Relationship Id="rId6" Type="http://schemas.openxmlformats.org/officeDocument/2006/relationships/hyperlink" Target="https://doi.org/10.1007/s00025-019-1130-8." TargetMode="External"/><Relationship Id="rId29" Type="http://schemas.openxmlformats.org/officeDocument/2006/relationships/drawing" Target="../drawings/drawing2.xml"/><Relationship Id="rId7" Type="http://schemas.openxmlformats.org/officeDocument/2006/relationships/hyperlink" Target="https://www.tandfonline.com/doi/abs/10.1080/03081087.2020.1819948?journalCode=glma20" TargetMode="External"/><Relationship Id="rId8" Type="http://schemas.openxmlformats.org/officeDocument/2006/relationships/hyperlink" Target="https://www.mdpi.com/2227-7390/8/4/574" TargetMode="External"/><Relationship Id="rId11" Type="http://schemas.openxmlformats.org/officeDocument/2006/relationships/hyperlink" Target="https://doi.org/10.1007/s00521-019-04216-7" TargetMode="External"/><Relationship Id="rId10" Type="http://schemas.openxmlformats.org/officeDocument/2006/relationships/hyperlink" Target="https://doi.org/10.1007/s00521-019-04216-7" TargetMode="External"/><Relationship Id="rId13" Type="http://schemas.openxmlformats.org/officeDocument/2006/relationships/hyperlink" Target="https://www.mdpi.com/2227-7390/8/5/724" TargetMode="External"/><Relationship Id="rId12" Type="http://schemas.openxmlformats.org/officeDocument/2006/relationships/hyperlink" Target="https://www.mdpi.com/2227-7390/8/5" TargetMode="External"/><Relationship Id="rId15" Type="http://schemas.openxmlformats.org/officeDocument/2006/relationships/hyperlink" Target="https://doi.org/10.3390/math8071183" TargetMode="External"/><Relationship Id="rId14" Type="http://schemas.openxmlformats.org/officeDocument/2006/relationships/hyperlink" Target="https://www.mdpi.com/2227-7390/8/7/1183" TargetMode="External"/><Relationship Id="rId17" Type="http://schemas.openxmlformats.org/officeDocument/2006/relationships/hyperlink" Target="https://doi.org/10.3390/s20123425" TargetMode="External"/><Relationship Id="rId16" Type="http://schemas.openxmlformats.org/officeDocument/2006/relationships/hyperlink" Target="http://www.rrp.infim.ro/2020/AN72701.pdf" TargetMode="External"/><Relationship Id="rId19" Type="http://schemas.openxmlformats.org/officeDocument/2006/relationships/hyperlink" Target="https://www.sciencedirect.com/science/article/abs/pii/S0147651320306916" TargetMode="External"/><Relationship Id="rId18" Type="http://schemas.openxmlformats.org/officeDocument/2006/relationships/hyperlink" Target="https://www.mdpi.com/2071-1050/12/23/10197"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ite.magazines.ulbsibiu.ro/fairplayjournal/?p=1" TargetMode="External"/><Relationship Id="rId2"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stiinte.ulbsibiu.ro/cercetare/rcma/news/arhiva/2020/pdf/afis" TargetMode="External"/><Relationship Id="rId2" Type="http://schemas.openxmlformats.org/officeDocument/2006/relationships/hyperlink" Target="http://cercetare.ulbsibiu.ro/nc.html" TargetMode="External"/><Relationship Id="rId3" Type="http://schemas.openxmlformats.org/officeDocument/2006/relationships/hyperlink" Target="https://imaronline.wordpress.com/category/operator-theory-seminar/page/3/" TargetMode="External"/><Relationship Id="rId4" Type="http://schemas.openxmlformats.org/officeDocument/2006/relationships/hyperlink" Target="http://steconomiceuoradea.ro/wp/programe-de-studii/doctorat/working-paperssesiuni-de-comunicari/" TargetMode="External"/><Relationship Id="rId9" Type="http://schemas.openxmlformats.org/officeDocument/2006/relationships/hyperlink" Target="http://sites.conferences.ulbsibiu.ro/mdis/2020/conference_program.php" TargetMode="External"/><Relationship Id="rId5" Type="http://schemas.openxmlformats.org/officeDocument/2006/relationships/hyperlink" Target="http://steconomiceuoradea.ro/wp/programe-de-studii/doctorat/working-paperssesiuni-de-comunicari/" TargetMode="External"/><Relationship Id="rId6" Type="http://schemas.openxmlformats.org/officeDocument/2006/relationships/hyperlink" Target="https://iecbs.sciforum.net/" TargetMode="External"/><Relationship Id="rId7" Type="http://schemas.openxmlformats.org/officeDocument/2006/relationships/hyperlink" Target="https://iecbs.sciforum.net/" TargetMode="External"/><Relationship Id="rId8" Type="http://schemas.openxmlformats.org/officeDocument/2006/relationships/hyperlink" Target="https://iecbs.sciforum.net/" TargetMode="External"/><Relationship Id="rId11" Type="http://schemas.openxmlformats.org/officeDocument/2006/relationships/hyperlink" Target="https://www.ulbsibiu.ro/news/noaptea-cercetatorilor-incanta-publicul-cu-stiinta-pe-27-noiembrie-2020/" TargetMode="External"/><Relationship Id="rId10" Type="http://schemas.openxmlformats.org/officeDocument/2006/relationships/hyperlink" Target="http://sites.conferences.ulbsibiu.ro/mdis/2020/conference_program.php" TargetMode="External"/><Relationship Id="rId13" Type="http://schemas.openxmlformats.org/officeDocument/2006/relationships/drawing" Target="../drawings/drawing21.xml"/><Relationship Id="rId12" Type="http://schemas.openxmlformats.org/officeDocument/2006/relationships/hyperlink" Target="https://indico.jinr.ru/event/1165/"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link.springer.com/article/10.1007%2Fs11785-019-00960-9" TargetMode="External"/><Relationship Id="rId2" Type="http://schemas.openxmlformats.org/officeDocument/2006/relationships/hyperlink" Target="https://doi.org/10.1007/s11785-019-00960-9" TargetMode="External"/><Relationship Id="rId3" Type="http://schemas.openxmlformats.org/officeDocument/2006/relationships/hyperlink" Target="https://downloads.hindawi.com/journals/jmath/2020/1712486.pdf" TargetMode="External"/><Relationship Id="rId4" Type="http://schemas.openxmlformats.org/officeDocument/2006/relationships/hyperlink" Target="https://www.shd-pub.org.rs/index.php/JSCS/article/view/8545" TargetMode="External"/><Relationship Id="rId5" Type="http://schemas.openxmlformats.org/officeDocument/2006/relationships/hyperlink" Target="https://www.e-repository.org/rbl/vol.25/iss.2/2.pdf" TargetMode="External"/><Relationship Id="rId6"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tiinte.ulbsibiu.ro/trser/trser22/TRSER%2022.2%20Contents%20and%20Papers.pdf" TargetMode="External"/><Relationship Id="rId2" Type="http://schemas.openxmlformats.org/officeDocument/2006/relationships/hyperlink" Target="https://travaux.pensoft.net/article/60375/" TargetMode="External"/><Relationship Id="rId3" Type="http://schemas.openxmlformats.org/officeDocument/2006/relationships/hyperlink" Target="http://www.brukenthalmuseum.ro/pdf/BAM/BAM%20XV3.pdf" TargetMode="External"/><Relationship Id="rId4" Type="http://schemas.openxmlformats.org/officeDocument/2006/relationships/hyperlink" Target="http://www.brukenthalmuseum.ro/pdf/BAM/BAM%20XV3.pdf" TargetMode="External"/><Relationship Id="rId5" Type="http://schemas.openxmlformats.org/officeDocument/2006/relationships/hyperlink" Target="http://stiinte.ulbsibiu.ro/trser/trser22/TRSER%2022.1%20Contents%20and%20Papers.pdf" TargetMode="External"/><Relationship Id="rId6" Type="http://schemas.openxmlformats.org/officeDocument/2006/relationships/hyperlink" Target="http://stiinte.ulbsibiu.ro/trser/trser22/TRSER%2022.2%20Contents%20and%20Papers.pdf" TargetMode="External"/><Relationship Id="rId7"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doi.org/10.1109/EHB50910.2020.9280236" TargetMode="External"/><Relationship Id="rId2" Type="http://schemas.openxmlformats.org/officeDocument/2006/relationships/hyperlink" Target="http://www.ehbconference.ro/2020/Home.aspx" TargetMode="External"/><Relationship Id="rId3" Type="http://schemas.openxmlformats.org/officeDocument/2006/relationships/hyperlink" Target="https://doi.org/10.1109/EHB50910.2020.9280288" TargetMode="External"/><Relationship Id="rId4" Type="http://schemas.openxmlformats.org/officeDocument/2006/relationships/hyperlink" Target="http://www.ehbconference.ro/2020/Home.aspx" TargetMode="External"/><Relationship Id="rId5" Type="http://schemas.openxmlformats.org/officeDocument/2006/relationships/hyperlink" Target="http://pim.itim-cj.ro/2019/" TargetMode="External"/><Relationship Id="rId6"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0" Type="http://schemas.openxmlformats.org/officeDocument/2006/relationships/hyperlink" Target="https://www.armyacademy.ro/reviste/rev3_2020/Pomohaci.pdf" TargetMode="External"/><Relationship Id="rId22" Type="http://schemas.openxmlformats.org/officeDocument/2006/relationships/hyperlink" Target="http://studia.ubbcluj.ro/download/pdf/1316.pdf" TargetMode="External"/><Relationship Id="rId21" Type="http://schemas.openxmlformats.org/officeDocument/2006/relationships/hyperlink" Target="https://www.armyacademy.ro/reviste/rev4_2020/Pomohaci_Sopa_Raft_4_2020.pdf" TargetMode="External"/><Relationship Id="rId24" Type="http://schemas.openxmlformats.org/officeDocument/2006/relationships/hyperlink" Target="http://webbut.unitbv.ro/Bulletin/Series%20IX/2020/BULETIN%20I%20PDF/31_Szabo.pdf" TargetMode="External"/><Relationship Id="rId23" Type="http://schemas.openxmlformats.org/officeDocument/2006/relationships/hyperlink" Target="https://doi.org/10.31926/but.shk.2020.13.62.2.31" TargetMode="External"/><Relationship Id="rId1" Type="http://schemas.openxmlformats.org/officeDocument/2006/relationships/hyperlink" Target="https://generalmathematics.ro/volume-28-no-1-2020/" TargetMode="External"/><Relationship Id="rId2" Type="http://schemas.openxmlformats.org/officeDocument/2006/relationships/hyperlink" Target="https://spas.seaopenresearch.eu/volume-viii" TargetMode="External"/><Relationship Id="rId3" Type="http://schemas.openxmlformats.org/officeDocument/2006/relationships/hyperlink" Target="http://www.med.ugal.ro/annals.htm" TargetMode="External"/><Relationship Id="rId4" Type="http://schemas.openxmlformats.org/officeDocument/2006/relationships/hyperlink" Target="http://www.med.ugal.ro/annals.htm" TargetMode="External"/><Relationship Id="rId9" Type="http://schemas.openxmlformats.org/officeDocument/2006/relationships/hyperlink" Target="http://www.armyacademy.ro/reviste/rev1_2020/Sopa.pdf" TargetMode="External"/><Relationship Id="rId26" Type="http://schemas.openxmlformats.org/officeDocument/2006/relationships/hyperlink" Target="https://tperj.uvt.ro/wp-content/uploads/2020/12/TPERJ_vol_13_issue_25_art_1.pdf" TargetMode="External"/><Relationship Id="rId25" Type="http://schemas.openxmlformats.org/officeDocument/2006/relationships/hyperlink" Target="http://geosport.uoradea.ro/2020_2/gss.1305-065.pdf" TargetMode="External"/><Relationship Id="rId28" Type="http://schemas.openxmlformats.org/officeDocument/2006/relationships/hyperlink" Target="https://www.researchgate.net/publication/345318953_Eye-hand_relationship_of_proprioceptive_motor_control_and_coordination_in_children_10-11_years_old" TargetMode="External"/><Relationship Id="rId27" Type="http://schemas.openxmlformats.org/officeDocument/2006/relationships/hyperlink" Target="https://doi.org/10.26659/pm3.2020.21.3.185" TargetMode="External"/><Relationship Id="rId5" Type="http://schemas.openxmlformats.org/officeDocument/2006/relationships/hyperlink" Target="https://seaopenresearch.eu/Journals/articles/SPAS_24_4.pdf" TargetMode="External"/><Relationship Id="rId6" Type="http://schemas.openxmlformats.org/officeDocument/2006/relationships/hyperlink" Target="http://globalimpactfactor.com/international-journal-of-computer-and-information-technology-ijcit/" TargetMode="External"/><Relationship Id="rId29" Type="http://schemas.openxmlformats.org/officeDocument/2006/relationships/hyperlink" Target="https://www.armyacademy.ro/reviste/rev2_2020/Sopa_Pomohaci_Raft_2_2020.pdf" TargetMode="External"/><Relationship Id="rId7" Type="http://schemas.openxmlformats.org/officeDocument/2006/relationships/hyperlink" Target="https://ijcit.com/index.php/ijcit/issue/view/3" TargetMode="External"/><Relationship Id="rId8" Type="http://schemas.openxmlformats.org/officeDocument/2006/relationships/hyperlink" Target="https://www.armyacademy.ro/reviste/rev2_2020/Sopa_Pomohaci_Raft_2_2020.pdf" TargetMode="External"/><Relationship Id="rId31" Type="http://schemas.openxmlformats.org/officeDocument/2006/relationships/hyperlink" Target="https://www.armyacademy.ro/reviste/rev3_2020/Pomohaci.pdf" TargetMode="External"/><Relationship Id="rId30" Type="http://schemas.openxmlformats.org/officeDocument/2006/relationships/hyperlink" Target="http://www.armyacademy.ro/reviste/rev1_2020/Sopa.pdf" TargetMode="External"/><Relationship Id="rId11" Type="http://schemas.openxmlformats.org/officeDocument/2006/relationships/hyperlink" Target="http://jhsrm.org/health-sports-rehabilitation-medicine-vol-21-no-1-january-march-2020/research-regarding-the-development-and-evaluation-of-agility-balance-coordination-and-speed-in-children-aged-9-10-years/" TargetMode="External"/><Relationship Id="rId33" Type="http://schemas.openxmlformats.org/officeDocument/2006/relationships/hyperlink" Target="http://www.fefsoradea.ro/Fascicula_Educatie_Fizica_si_Sport/2020/2.FEFS_2020_Sopa.pdf" TargetMode="External"/><Relationship Id="rId10" Type="http://schemas.openxmlformats.org/officeDocument/2006/relationships/hyperlink" Target="https://doi.org/10.26659/pm3.2019.20.4.154" TargetMode="External"/><Relationship Id="rId32" Type="http://schemas.openxmlformats.org/officeDocument/2006/relationships/hyperlink" Target="https://www.armyacademy.ro/reviste/rev4_2020/Pomohaci_Sopa_Raft_4_2020.pdf" TargetMode="External"/><Relationship Id="rId13" Type="http://schemas.openxmlformats.org/officeDocument/2006/relationships/hyperlink" Target="http://webbut.unitbv.ro/Bulletin/Series%20IX/2020/BULETIN%20I/12_Sopa.pdf" TargetMode="External"/><Relationship Id="rId35" Type="http://schemas.openxmlformats.org/officeDocument/2006/relationships/hyperlink" Target="http://site.magazines.ulbsibiu.ro/actaoc/AOC%20XIII%20Contents%20and%20Papers.pdf" TargetMode="External"/><Relationship Id="rId12" Type="http://schemas.openxmlformats.org/officeDocument/2006/relationships/hyperlink" Target="https://doi.org/10.31926/but.shk.2020.13.62.1.12" TargetMode="External"/><Relationship Id="rId34" Type="http://schemas.openxmlformats.org/officeDocument/2006/relationships/hyperlink" Target="https://tperj.uvt.ro/wp-content/uploads/2020/12/TPERJ_vol_13_issue_25_art_1.pdf" TargetMode="External"/><Relationship Id="rId15" Type="http://schemas.openxmlformats.org/officeDocument/2006/relationships/hyperlink" Target="https://sportsisocietate.ro/articol/480" TargetMode="External"/><Relationship Id="rId37" Type="http://schemas.openxmlformats.org/officeDocument/2006/relationships/hyperlink" Target="http://site.magazines.ulbsibiu.ro/actaoc/45-5613.pdf" TargetMode="External"/><Relationship Id="rId14" Type="http://schemas.openxmlformats.org/officeDocument/2006/relationships/hyperlink" Target="https://doi.org/10.36836/2020/1/13" TargetMode="External"/><Relationship Id="rId36" Type="http://schemas.openxmlformats.org/officeDocument/2006/relationships/hyperlink" Target="http://site.magazines.ulbsibiu.ro/actaoc/AOC%20XIII%20Contents%20and%20Papers.pdf" TargetMode="External"/><Relationship Id="rId17" Type="http://schemas.openxmlformats.org/officeDocument/2006/relationships/hyperlink" Target="https://discobolulunefs.ro/media/6.%20dpeskj2020.59.1.6.pdf" TargetMode="External"/><Relationship Id="rId16" Type="http://schemas.openxmlformats.org/officeDocument/2006/relationships/hyperlink" Target="https://doi.org/10.35189/dpeskj.2020.59.1.6" TargetMode="External"/><Relationship Id="rId38" Type="http://schemas.openxmlformats.org/officeDocument/2006/relationships/drawing" Target="../drawings/drawing6.xml"/><Relationship Id="rId19" Type="http://schemas.openxmlformats.org/officeDocument/2006/relationships/hyperlink" Target="http://www.fefsoradea.ro/Fascicula_Educatie_Fizica_si_Sport/2020/1.FEFS_2020_Szabo.pdf" TargetMode="External"/><Relationship Id="rId18" Type="http://schemas.openxmlformats.org/officeDocument/2006/relationships/hyperlink" Target="https://efsupit.ro/images/stories/mai2020/Art%20206.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ites.conferences.ulbsibiu.ro/mdis/2020/" TargetMode="External"/><Relationship Id="rId2" Type="http://schemas.openxmlformats.org/officeDocument/2006/relationships/hyperlink" Target="https://link.springer.com/book/10.1007%2F978-3-030-39237-6" TargetMode="External"/><Relationship Id="rId3" Type="http://schemas.openxmlformats.org/officeDocument/2006/relationships/hyperlink" Target="https://link.springer.com/book/10.1007%2F978-3-030-39237-6" TargetMode="External"/><Relationship Id="rId4" Type="http://schemas.openxmlformats.org/officeDocument/2006/relationships/hyperlink" Target="http://sites.conferences.ulbsibiu.ro/icdd/2020/files/Proceedings_ICDD2020.pdf" TargetMode="External"/><Relationship Id="rId5" Type="http://schemas.openxmlformats.org/officeDocument/2006/relationships/hyperlink" Target="https://www.springer.com/gp/book/9783030372415" TargetMode="External"/><Relationship Id="rId6" Type="http://schemas.openxmlformats.org/officeDocument/2006/relationships/hyperlink" Target="https://www.springer.com/gp/book/9783030372415" TargetMode="External"/><Relationship Id="rId7"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29"/>
    <col customWidth="1" min="2" max="2" width="42.29"/>
    <col customWidth="1" min="3" max="3" width="17.29"/>
    <col customWidth="1" min="4" max="4" width="14.71"/>
    <col customWidth="1" min="5" max="5" width="13.43"/>
    <col customWidth="1" min="6" max="6" width="9.86"/>
    <col customWidth="1" min="7" max="13" width="7.71"/>
    <col customWidth="1" min="14" max="14" width="13.86"/>
    <col customWidth="1" min="15" max="25" width="7.71"/>
    <col customWidth="1" min="26" max="26" width="12.29"/>
    <col customWidth="1" min="27" max="28" width="13.0"/>
    <col customWidth="1" min="29" max="30" width="14.29"/>
  </cols>
  <sheetData>
    <row r="1">
      <c r="A1" s="1"/>
      <c r="B1" s="1"/>
      <c r="C1" s="1"/>
      <c r="D1" s="1"/>
      <c r="E1" s="1"/>
      <c r="F1" s="2"/>
      <c r="G1" s="1"/>
    </row>
    <row r="2" ht="24.75" customHeight="1">
      <c r="A2" s="3" t="s">
        <v>0</v>
      </c>
      <c r="B2" s="4"/>
      <c r="C2" s="5"/>
      <c r="D2" s="1"/>
      <c r="E2" s="1"/>
      <c r="F2" s="2"/>
      <c r="G2" s="1"/>
      <c r="H2" s="6"/>
      <c r="I2" s="6"/>
      <c r="J2" s="6"/>
      <c r="K2" s="6"/>
      <c r="L2" s="6"/>
      <c r="M2" s="6"/>
      <c r="N2" s="6"/>
      <c r="O2" s="6"/>
      <c r="P2" s="6"/>
      <c r="Q2" s="6"/>
      <c r="R2" s="6"/>
      <c r="S2" s="6"/>
      <c r="T2" s="6"/>
      <c r="U2" s="6"/>
      <c r="V2" s="6"/>
      <c r="W2" s="6"/>
      <c r="X2" s="6"/>
      <c r="Y2" s="6"/>
      <c r="Z2" s="6"/>
      <c r="AA2" s="6"/>
      <c r="AB2" s="6"/>
      <c r="AC2" s="6"/>
      <c r="AD2" s="6"/>
    </row>
    <row r="3" ht="108.0" customHeight="1">
      <c r="A3" s="1"/>
      <c r="B3" s="1"/>
      <c r="C3" s="1"/>
      <c r="D3" s="7" t="s">
        <v>1</v>
      </c>
      <c r="E3" s="7" t="s">
        <v>2</v>
      </c>
      <c r="F3" s="8"/>
      <c r="G3" s="8"/>
      <c r="H3" s="8"/>
      <c r="I3" s="8"/>
      <c r="J3" s="8"/>
      <c r="K3" s="8" t="s">
        <v>3</v>
      </c>
      <c r="L3" s="8" t="s">
        <v>3</v>
      </c>
      <c r="M3" s="8" t="s">
        <v>3</v>
      </c>
      <c r="N3" s="8"/>
      <c r="O3" s="8"/>
      <c r="P3" s="8" t="s">
        <v>3</v>
      </c>
      <c r="Q3" s="8" t="s">
        <v>3</v>
      </c>
      <c r="R3" s="8" t="s">
        <v>3</v>
      </c>
      <c r="S3" s="8" t="s">
        <v>3</v>
      </c>
      <c r="T3" s="8" t="s">
        <v>3</v>
      </c>
      <c r="U3" s="8" t="s">
        <v>3</v>
      </c>
      <c r="V3" s="8"/>
      <c r="W3" s="8"/>
      <c r="X3" s="8" t="s">
        <v>3</v>
      </c>
      <c r="Y3" s="8" t="s">
        <v>3</v>
      </c>
      <c r="Z3" s="6"/>
      <c r="AA3" s="6"/>
      <c r="AB3" s="6"/>
      <c r="AC3" s="9" t="s">
        <v>4</v>
      </c>
      <c r="AD3" s="9" t="s">
        <v>5</v>
      </c>
    </row>
    <row r="4" ht="86.25" customHeight="1">
      <c r="A4" s="10" t="s">
        <v>6</v>
      </c>
      <c r="B4" s="11" t="s">
        <v>7</v>
      </c>
      <c r="C4" s="11" t="s">
        <v>8</v>
      </c>
      <c r="D4" s="11" t="s">
        <v>9</v>
      </c>
      <c r="E4" s="11" t="s">
        <v>10</v>
      </c>
      <c r="F4" s="11" t="s">
        <v>11</v>
      </c>
      <c r="G4" s="11" t="s">
        <v>12</v>
      </c>
      <c r="H4" s="11" t="s">
        <v>13</v>
      </c>
      <c r="I4" s="11" t="s">
        <v>14</v>
      </c>
      <c r="J4" s="11" t="s">
        <v>15</v>
      </c>
      <c r="K4" s="11" t="s">
        <v>16</v>
      </c>
      <c r="L4" s="11" t="s">
        <v>17</v>
      </c>
      <c r="M4" s="11" t="s">
        <v>18</v>
      </c>
      <c r="N4" s="11" t="s">
        <v>19</v>
      </c>
      <c r="O4" s="11" t="s">
        <v>20</v>
      </c>
      <c r="P4" s="11" t="s">
        <v>21</v>
      </c>
      <c r="Q4" s="11" t="s">
        <v>22</v>
      </c>
      <c r="R4" s="11" t="s">
        <v>23</v>
      </c>
      <c r="S4" s="11" t="s">
        <v>24</v>
      </c>
      <c r="T4" s="11" t="s">
        <v>25</v>
      </c>
      <c r="U4" s="11" t="s">
        <v>26</v>
      </c>
      <c r="V4" s="11" t="s">
        <v>27</v>
      </c>
      <c r="W4" s="11" t="s">
        <v>28</v>
      </c>
      <c r="X4" s="11" t="s">
        <v>29</v>
      </c>
      <c r="Y4" s="11" t="s">
        <v>30</v>
      </c>
      <c r="Z4" s="12" t="s">
        <v>31</v>
      </c>
      <c r="AA4" s="10" t="s">
        <v>32</v>
      </c>
      <c r="AB4" s="10" t="s">
        <v>33</v>
      </c>
      <c r="AC4" s="13" t="s">
        <v>34</v>
      </c>
      <c r="AD4" s="13" t="s">
        <v>35</v>
      </c>
    </row>
    <row r="5" ht="15.75" customHeight="1">
      <c r="A5" s="14">
        <v>1.0</v>
      </c>
      <c r="B5" s="15" t="s">
        <v>36</v>
      </c>
      <c r="C5" s="16" t="s">
        <v>37</v>
      </c>
      <c r="D5" s="17" t="s">
        <v>38</v>
      </c>
      <c r="E5" s="18">
        <v>500.0</v>
      </c>
      <c r="F5" s="19">
        <v>10458.33</v>
      </c>
      <c r="G5" s="19">
        <v>500.0</v>
      </c>
      <c r="H5" s="19">
        <v>66.67</v>
      </c>
      <c r="I5" s="19">
        <v>0.0</v>
      </c>
      <c r="J5" s="19">
        <v>0.0</v>
      </c>
      <c r="K5" s="19">
        <v>0.0</v>
      </c>
      <c r="L5" s="19">
        <v>0.0</v>
      </c>
      <c r="M5" s="19">
        <v>200.0</v>
      </c>
      <c r="N5" s="19">
        <v>3767.5</v>
      </c>
      <c r="O5" s="19">
        <v>0.0</v>
      </c>
      <c r="P5" s="19">
        <v>0.0</v>
      </c>
      <c r="Q5" s="19">
        <v>0.0</v>
      </c>
      <c r="R5" s="19">
        <v>0.0</v>
      </c>
      <c r="S5" s="19">
        <v>200.0</v>
      </c>
      <c r="T5" s="19">
        <v>200.0</v>
      </c>
      <c r="U5" s="19">
        <v>0.0</v>
      </c>
      <c r="V5" s="19">
        <v>0.0</v>
      </c>
      <c r="W5" s="19">
        <v>300.0</v>
      </c>
      <c r="X5" s="19">
        <v>0.0</v>
      </c>
      <c r="Y5" s="19">
        <v>0.0</v>
      </c>
      <c r="Z5" s="20">
        <f t="shared" ref="Z5:Z63" si="1">SUM(F5:Y5)</f>
        <v>15692.5</v>
      </c>
      <c r="AA5" s="21">
        <v>15692.5</v>
      </c>
      <c r="AB5" s="21">
        <v>15692.5</v>
      </c>
      <c r="AC5" s="22">
        <f t="shared" ref="AC5:AC60" si="2">Z5-AA5</f>
        <v>0</v>
      </c>
      <c r="AD5" s="22">
        <f t="shared" ref="AD5:AD60" si="3">Z5-AB5</f>
        <v>0</v>
      </c>
    </row>
    <row r="6" ht="15.75" customHeight="1">
      <c r="A6" s="14">
        <v>2.0</v>
      </c>
      <c r="B6" s="16" t="s">
        <v>39</v>
      </c>
      <c r="C6" s="16" t="s">
        <v>37</v>
      </c>
      <c r="D6" s="18" t="s">
        <v>38</v>
      </c>
      <c r="E6" s="18">
        <v>350.0</v>
      </c>
      <c r="F6" s="19">
        <v>750.0</v>
      </c>
      <c r="G6" s="19">
        <v>0.0</v>
      </c>
      <c r="H6" s="19">
        <v>0.0</v>
      </c>
      <c r="I6" s="19">
        <v>0.0</v>
      </c>
      <c r="J6" s="19">
        <v>0.0</v>
      </c>
      <c r="K6" s="19">
        <v>0.0</v>
      </c>
      <c r="L6" s="19">
        <v>0.0</v>
      </c>
      <c r="M6" s="19">
        <v>0.0</v>
      </c>
      <c r="N6" s="19">
        <v>220.0</v>
      </c>
      <c r="O6" s="19">
        <v>0.0</v>
      </c>
      <c r="P6" s="19">
        <v>0.0</v>
      </c>
      <c r="Q6" s="19">
        <v>0.0</v>
      </c>
      <c r="R6" s="19">
        <v>0.0</v>
      </c>
      <c r="S6" s="19">
        <v>100.0</v>
      </c>
      <c r="T6" s="19">
        <v>200.0</v>
      </c>
      <c r="U6" s="19">
        <v>0.0</v>
      </c>
      <c r="V6" s="19">
        <v>0.0</v>
      </c>
      <c r="W6" s="19">
        <v>0.0</v>
      </c>
      <c r="X6" s="19">
        <v>0.0</v>
      </c>
      <c r="Y6" s="19">
        <v>0.0</v>
      </c>
      <c r="Z6" s="20">
        <f t="shared" si="1"/>
        <v>1270</v>
      </c>
      <c r="AA6" s="21">
        <v>1270.0</v>
      </c>
      <c r="AB6" s="21">
        <v>1270.0</v>
      </c>
      <c r="AC6" s="22">
        <f t="shared" si="2"/>
        <v>0</v>
      </c>
      <c r="AD6" s="22">
        <f t="shared" si="3"/>
        <v>0</v>
      </c>
    </row>
    <row r="7" ht="15.75" customHeight="1">
      <c r="A7" s="14">
        <v>3.0</v>
      </c>
      <c r="B7" s="16" t="s">
        <v>40</v>
      </c>
      <c r="C7" s="16" t="s">
        <v>37</v>
      </c>
      <c r="D7" s="18" t="s">
        <v>41</v>
      </c>
      <c r="E7" s="18">
        <v>200.0</v>
      </c>
      <c r="F7" s="19">
        <v>0.0</v>
      </c>
      <c r="G7" s="19">
        <v>0.0</v>
      </c>
      <c r="H7" s="19">
        <v>0.0</v>
      </c>
      <c r="I7" s="19">
        <v>0.0</v>
      </c>
      <c r="J7" s="19">
        <v>0.0</v>
      </c>
      <c r="K7" s="19">
        <v>0.0</v>
      </c>
      <c r="L7" s="19">
        <v>0.0</v>
      </c>
      <c r="M7" s="19">
        <v>0.0</v>
      </c>
      <c r="N7" s="19">
        <v>0.0</v>
      </c>
      <c r="O7" s="19">
        <v>0.0</v>
      </c>
      <c r="P7" s="19">
        <v>0.0</v>
      </c>
      <c r="Q7" s="19">
        <v>0.0</v>
      </c>
      <c r="R7" s="19">
        <v>0.0</v>
      </c>
      <c r="S7" s="19">
        <v>0.0</v>
      </c>
      <c r="T7" s="19">
        <v>0.0</v>
      </c>
      <c r="U7" s="19">
        <v>0.0</v>
      </c>
      <c r="V7" s="19">
        <v>0.0</v>
      </c>
      <c r="W7" s="19">
        <v>0.0</v>
      </c>
      <c r="X7" s="19">
        <v>0.0</v>
      </c>
      <c r="Y7" s="19">
        <v>0.0</v>
      </c>
      <c r="Z7" s="20">
        <f t="shared" si="1"/>
        <v>0</v>
      </c>
      <c r="AA7" s="21"/>
      <c r="AB7" s="21"/>
      <c r="AC7" s="22">
        <f t="shared" si="2"/>
        <v>0</v>
      </c>
      <c r="AD7" s="22">
        <f t="shared" si="3"/>
        <v>0</v>
      </c>
    </row>
    <row r="8" ht="15.75" customHeight="1">
      <c r="A8" s="14">
        <v>4.0</v>
      </c>
      <c r="B8" s="16" t="s">
        <v>42</v>
      </c>
      <c r="C8" s="16" t="s">
        <v>37</v>
      </c>
      <c r="D8" s="18" t="s">
        <v>43</v>
      </c>
      <c r="E8" s="18">
        <v>300.0</v>
      </c>
      <c r="F8" s="19">
        <v>1500.0</v>
      </c>
      <c r="G8" s="19">
        <v>0.0</v>
      </c>
      <c r="H8" s="19">
        <v>0.0</v>
      </c>
      <c r="I8" s="19">
        <v>0.0</v>
      </c>
      <c r="J8" s="19">
        <v>0.0</v>
      </c>
      <c r="K8" s="19">
        <v>0.0</v>
      </c>
      <c r="L8" s="19">
        <v>0.0</v>
      </c>
      <c r="M8" s="19">
        <v>0.0</v>
      </c>
      <c r="N8" s="19">
        <v>25.0</v>
      </c>
      <c r="O8" s="19">
        <v>0.0</v>
      </c>
      <c r="P8" s="19">
        <v>0.0</v>
      </c>
      <c r="Q8" s="19">
        <v>0.0</v>
      </c>
      <c r="R8" s="19">
        <v>0.0</v>
      </c>
      <c r="S8" s="19">
        <v>200.0</v>
      </c>
      <c r="T8" s="19">
        <v>200.0</v>
      </c>
      <c r="U8" s="19">
        <v>50.0</v>
      </c>
      <c r="V8" s="19">
        <v>0.0</v>
      </c>
      <c r="W8" s="19">
        <v>0.0</v>
      </c>
      <c r="X8" s="19">
        <v>0.0</v>
      </c>
      <c r="Y8" s="19">
        <v>0.0</v>
      </c>
      <c r="Z8" s="20">
        <f t="shared" si="1"/>
        <v>1975</v>
      </c>
      <c r="AA8" s="21">
        <v>1975.0</v>
      </c>
      <c r="AB8" s="21">
        <v>1925.0</v>
      </c>
      <c r="AC8" s="22">
        <f t="shared" si="2"/>
        <v>0</v>
      </c>
      <c r="AD8" s="22">
        <f t="shared" si="3"/>
        <v>50</v>
      </c>
    </row>
    <row r="9" ht="15.75" customHeight="1">
      <c r="A9" s="14">
        <v>5.0</v>
      </c>
      <c r="B9" s="16" t="s">
        <v>44</v>
      </c>
      <c r="C9" s="16" t="s">
        <v>37</v>
      </c>
      <c r="D9" s="18" t="s">
        <v>45</v>
      </c>
      <c r="E9" s="18">
        <v>300.0</v>
      </c>
      <c r="F9" s="23">
        <v>1000.0</v>
      </c>
      <c r="G9" s="19">
        <v>0.0</v>
      </c>
      <c r="H9" s="19">
        <v>0.0</v>
      </c>
      <c r="I9" s="19">
        <v>0.0</v>
      </c>
      <c r="J9" s="19">
        <v>0.0</v>
      </c>
      <c r="K9" s="19">
        <v>0.0</v>
      </c>
      <c r="L9" s="19">
        <v>0.0</v>
      </c>
      <c r="M9" s="19">
        <v>0.0</v>
      </c>
      <c r="N9" s="24">
        <v>340.82</v>
      </c>
      <c r="O9" s="19">
        <v>0.0</v>
      </c>
      <c r="P9" s="19">
        <v>0.0</v>
      </c>
      <c r="Q9" s="19">
        <v>0.0</v>
      </c>
      <c r="R9" s="19">
        <v>0.0</v>
      </c>
      <c r="S9" s="19">
        <v>0.0</v>
      </c>
      <c r="T9" s="24">
        <v>200.0</v>
      </c>
      <c r="U9" s="24">
        <v>50.0</v>
      </c>
      <c r="V9" s="19">
        <v>0.0</v>
      </c>
      <c r="W9" s="19">
        <v>0.0</v>
      </c>
      <c r="X9" s="19">
        <v>0.0</v>
      </c>
      <c r="Y9" s="24">
        <v>20.0</v>
      </c>
      <c r="Z9" s="20">
        <f t="shared" si="1"/>
        <v>1610.82</v>
      </c>
      <c r="AA9" s="21">
        <v>1610.82</v>
      </c>
      <c r="AB9" s="21">
        <v>1610.82</v>
      </c>
      <c r="AC9" s="22">
        <f t="shared" si="2"/>
        <v>0</v>
      </c>
      <c r="AD9" s="22">
        <f t="shared" si="3"/>
        <v>0</v>
      </c>
    </row>
    <row r="10" ht="15.75" customHeight="1">
      <c r="A10" s="14">
        <v>6.0</v>
      </c>
      <c r="B10" s="16" t="s">
        <v>46</v>
      </c>
      <c r="C10" s="16" t="s">
        <v>37</v>
      </c>
      <c r="D10" s="18" t="s">
        <v>47</v>
      </c>
      <c r="E10" s="18">
        <v>250.0</v>
      </c>
      <c r="F10" s="19">
        <v>0.0</v>
      </c>
      <c r="G10" s="19">
        <v>0.0</v>
      </c>
      <c r="H10" s="19">
        <v>0.0</v>
      </c>
      <c r="I10" s="19">
        <v>0.0</v>
      </c>
      <c r="J10" s="19">
        <v>0.0</v>
      </c>
      <c r="K10" s="19">
        <v>0.0</v>
      </c>
      <c r="L10" s="19">
        <v>0.0</v>
      </c>
      <c r="M10" s="19">
        <v>0.0</v>
      </c>
      <c r="N10" s="19">
        <v>40.0</v>
      </c>
      <c r="O10" s="19">
        <v>0.0</v>
      </c>
      <c r="P10" s="19">
        <v>0.0</v>
      </c>
      <c r="Q10" s="19">
        <v>0.0</v>
      </c>
      <c r="R10" s="19">
        <v>0.0</v>
      </c>
      <c r="S10" s="19">
        <v>200.0</v>
      </c>
      <c r="T10" s="19">
        <v>0.0</v>
      </c>
      <c r="U10" s="19">
        <v>50.0</v>
      </c>
      <c r="V10" s="19">
        <v>0.0</v>
      </c>
      <c r="W10" s="19">
        <v>0.0</v>
      </c>
      <c r="X10" s="19">
        <v>0.0</v>
      </c>
      <c r="Y10" s="19">
        <v>0.0</v>
      </c>
      <c r="Z10" s="20">
        <f t="shared" si="1"/>
        <v>290</v>
      </c>
      <c r="AA10" s="21">
        <v>290.0</v>
      </c>
      <c r="AB10" s="21">
        <v>290.0</v>
      </c>
      <c r="AC10" s="22">
        <f t="shared" si="2"/>
        <v>0</v>
      </c>
      <c r="AD10" s="22">
        <f t="shared" si="3"/>
        <v>0</v>
      </c>
    </row>
    <row r="11" ht="15.75" customHeight="1">
      <c r="A11" s="14">
        <v>7.0</v>
      </c>
      <c r="B11" s="16" t="s">
        <v>48</v>
      </c>
      <c r="C11" s="16" t="s">
        <v>37</v>
      </c>
      <c r="D11" s="18" t="s">
        <v>45</v>
      </c>
      <c r="E11" s="18">
        <v>300.0</v>
      </c>
      <c r="F11" s="19">
        <v>0.0</v>
      </c>
      <c r="G11" s="19">
        <v>0.0</v>
      </c>
      <c r="H11" s="19">
        <v>0.0</v>
      </c>
      <c r="I11" s="19">
        <v>0.0</v>
      </c>
      <c r="J11" s="19">
        <v>0.0</v>
      </c>
      <c r="K11" s="19">
        <v>0.0</v>
      </c>
      <c r="L11" s="19">
        <v>0.0</v>
      </c>
      <c r="M11" s="19">
        <v>0.0</v>
      </c>
      <c r="N11" s="19">
        <v>0.0</v>
      </c>
      <c r="O11" s="19">
        <v>0.0</v>
      </c>
      <c r="P11" s="19">
        <v>0.0</v>
      </c>
      <c r="Q11" s="19">
        <v>0.0</v>
      </c>
      <c r="R11" s="19">
        <v>0.0</v>
      </c>
      <c r="S11" s="19">
        <v>0.0</v>
      </c>
      <c r="T11" s="19">
        <v>0.0</v>
      </c>
      <c r="U11" s="19">
        <v>0.0</v>
      </c>
      <c r="V11" s="19">
        <v>0.0</v>
      </c>
      <c r="W11" s="19">
        <v>0.0</v>
      </c>
      <c r="X11" s="19">
        <v>0.0</v>
      </c>
      <c r="Y11" s="19">
        <v>0.0</v>
      </c>
      <c r="Z11" s="20">
        <f t="shared" si="1"/>
        <v>0</v>
      </c>
      <c r="AA11" s="21">
        <v>0.0</v>
      </c>
      <c r="AB11" s="21">
        <v>0.0</v>
      </c>
      <c r="AC11" s="22">
        <f t="shared" si="2"/>
        <v>0</v>
      </c>
      <c r="AD11" s="22">
        <f t="shared" si="3"/>
        <v>0</v>
      </c>
    </row>
    <row r="12" ht="15.75" customHeight="1">
      <c r="A12" s="14">
        <v>8.0</v>
      </c>
      <c r="B12" s="16" t="s">
        <v>49</v>
      </c>
      <c r="C12" s="16" t="s">
        <v>37</v>
      </c>
      <c r="D12" s="18" t="s">
        <v>50</v>
      </c>
      <c r="E12" s="18">
        <v>350.0</v>
      </c>
      <c r="F12" s="19">
        <v>0.0</v>
      </c>
      <c r="G12" s="19">
        <v>0.0</v>
      </c>
      <c r="H12" s="19">
        <v>0.0</v>
      </c>
      <c r="I12" s="19">
        <v>0.0</v>
      </c>
      <c r="J12" s="19">
        <v>0.0</v>
      </c>
      <c r="K12" s="19">
        <v>0.0</v>
      </c>
      <c r="L12" s="19">
        <v>0.0</v>
      </c>
      <c r="M12" s="19">
        <v>0.0</v>
      </c>
      <c r="N12" s="19">
        <v>0.0</v>
      </c>
      <c r="O12" s="19">
        <v>0.0</v>
      </c>
      <c r="P12" s="19">
        <v>0.0</v>
      </c>
      <c r="Q12" s="19">
        <v>0.0</v>
      </c>
      <c r="R12" s="19">
        <v>0.0</v>
      </c>
      <c r="S12" s="19">
        <v>0.0</v>
      </c>
      <c r="T12" s="19">
        <v>0.0</v>
      </c>
      <c r="U12" s="19">
        <v>0.0</v>
      </c>
      <c r="V12" s="19">
        <v>0.0</v>
      </c>
      <c r="W12" s="19">
        <v>0.0</v>
      </c>
      <c r="X12" s="19">
        <v>0.0</v>
      </c>
      <c r="Y12" s="19">
        <v>0.0</v>
      </c>
      <c r="Z12" s="20">
        <f t="shared" si="1"/>
        <v>0</v>
      </c>
      <c r="AA12" s="21">
        <v>0.0</v>
      </c>
      <c r="AB12" s="21">
        <v>0.0</v>
      </c>
      <c r="AC12" s="22">
        <f t="shared" si="2"/>
        <v>0</v>
      </c>
      <c r="AD12" s="22">
        <f t="shared" si="3"/>
        <v>0</v>
      </c>
    </row>
    <row r="13" ht="15.75" customHeight="1">
      <c r="A13" s="14">
        <v>9.0</v>
      </c>
      <c r="B13" s="16" t="s">
        <v>51</v>
      </c>
      <c r="C13" s="16" t="s">
        <v>37</v>
      </c>
      <c r="D13" s="18" t="s">
        <v>47</v>
      </c>
      <c r="E13" s="18">
        <v>250.0</v>
      </c>
      <c r="F13" s="19">
        <v>0.0</v>
      </c>
      <c r="G13" s="19">
        <v>0.0</v>
      </c>
      <c r="H13" s="19">
        <v>0.0</v>
      </c>
      <c r="I13" s="19">
        <v>0.0</v>
      </c>
      <c r="J13" s="19">
        <v>0.0</v>
      </c>
      <c r="K13" s="19">
        <v>0.0</v>
      </c>
      <c r="L13" s="19">
        <v>0.0</v>
      </c>
      <c r="M13" s="19">
        <v>0.0</v>
      </c>
      <c r="N13" s="19">
        <v>25.0</v>
      </c>
      <c r="O13" s="19">
        <v>0.0</v>
      </c>
      <c r="P13" s="19">
        <v>0.0</v>
      </c>
      <c r="Q13" s="19">
        <v>0.0</v>
      </c>
      <c r="R13" s="19">
        <v>0.0</v>
      </c>
      <c r="S13" s="19">
        <v>0.0</v>
      </c>
      <c r="T13" s="19">
        <v>150.0</v>
      </c>
      <c r="U13" s="19">
        <v>100.0</v>
      </c>
      <c r="V13" s="19">
        <v>0.0</v>
      </c>
      <c r="W13" s="19">
        <v>0.0</v>
      </c>
      <c r="X13" s="19">
        <v>0.0</v>
      </c>
      <c r="Y13" s="19">
        <v>23.33</v>
      </c>
      <c r="Z13" s="20">
        <f t="shared" si="1"/>
        <v>298.33</v>
      </c>
      <c r="AA13" s="21">
        <v>298.33</v>
      </c>
      <c r="AB13" s="21">
        <v>248.33</v>
      </c>
      <c r="AC13" s="22">
        <f t="shared" si="2"/>
        <v>0</v>
      </c>
      <c r="AD13" s="22">
        <f t="shared" si="3"/>
        <v>50</v>
      </c>
    </row>
    <row r="14" ht="15.75" customHeight="1">
      <c r="A14" s="14">
        <v>10.0</v>
      </c>
      <c r="B14" s="16" t="s">
        <v>52</v>
      </c>
      <c r="C14" s="16" t="s">
        <v>37</v>
      </c>
      <c r="D14" s="18" t="s">
        <v>41</v>
      </c>
      <c r="E14" s="18">
        <v>200.0</v>
      </c>
      <c r="F14" s="19">
        <v>0.0</v>
      </c>
      <c r="G14" s="19">
        <v>0.0</v>
      </c>
      <c r="H14" s="19">
        <v>0.0</v>
      </c>
      <c r="I14" s="19">
        <v>0.0</v>
      </c>
      <c r="J14" s="19">
        <v>70.0</v>
      </c>
      <c r="K14" s="19">
        <v>0.0</v>
      </c>
      <c r="L14" s="19">
        <v>0.0</v>
      </c>
      <c r="M14" s="19">
        <v>0.0</v>
      </c>
      <c r="N14" s="19">
        <v>0.0</v>
      </c>
      <c r="O14" s="19">
        <v>0.0</v>
      </c>
      <c r="P14" s="19">
        <v>0.0</v>
      </c>
      <c r="Q14" s="19">
        <v>0.0</v>
      </c>
      <c r="R14" s="19">
        <v>0.0</v>
      </c>
      <c r="S14" s="19">
        <v>0.0</v>
      </c>
      <c r="T14" s="19">
        <v>0.0</v>
      </c>
      <c r="U14" s="19">
        <v>50.0</v>
      </c>
      <c r="V14" s="19">
        <v>0.0</v>
      </c>
      <c r="W14" s="19">
        <v>0.0</v>
      </c>
      <c r="X14" s="19">
        <v>0.0</v>
      </c>
      <c r="Y14" s="19">
        <v>37.0</v>
      </c>
      <c r="Z14" s="20">
        <f t="shared" si="1"/>
        <v>157</v>
      </c>
      <c r="AA14" s="21">
        <v>157.0</v>
      </c>
      <c r="AB14" s="21">
        <v>157.0</v>
      </c>
      <c r="AC14" s="22">
        <f t="shared" si="2"/>
        <v>0</v>
      </c>
      <c r="AD14" s="22">
        <f t="shared" si="3"/>
        <v>0</v>
      </c>
    </row>
    <row r="15" ht="15.75" customHeight="1">
      <c r="A15" s="14">
        <v>11.0</v>
      </c>
      <c r="B15" s="16" t="s">
        <v>53</v>
      </c>
      <c r="C15" s="16" t="s">
        <v>37</v>
      </c>
      <c r="D15" s="18" t="s">
        <v>47</v>
      </c>
      <c r="E15" s="18">
        <v>250.0</v>
      </c>
      <c r="F15" s="19">
        <v>0.0</v>
      </c>
      <c r="G15" s="19">
        <v>0.0</v>
      </c>
      <c r="H15" s="19">
        <v>0.0</v>
      </c>
      <c r="I15" s="19">
        <v>0.0</v>
      </c>
      <c r="J15" s="19">
        <v>0.0</v>
      </c>
      <c r="K15" s="19">
        <v>0.0</v>
      </c>
      <c r="L15" s="19">
        <v>0.0</v>
      </c>
      <c r="M15" s="19">
        <v>0.0</v>
      </c>
      <c r="N15" s="19">
        <v>0.0</v>
      </c>
      <c r="O15" s="19">
        <v>0.0</v>
      </c>
      <c r="P15" s="19">
        <v>0.0</v>
      </c>
      <c r="Q15" s="19">
        <v>0.0</v>
      </c>
      <c r="R15" s="19">
        <v>0.0</v>
      </c>
      <c r="S15" s="19">
        <v>0.0</v>
      </c>
      <c r="T15" s="19">
        <v>0.0</v>
      </c>
      <c r="U15" s="19">
        <v>0.0</v>
      </c>
      <c r="V15" s="19">
        <v>0.0</v>
      </c>
      <c r="W15" s="19">
        <v>0.0</v>
      </c>
      <c r="X15" s="19">
        <v>0.0</v>
      </c>
      <c r="Y15" s="19">
        <v>0.0</v>
      </c>
      <c r="Z15" s="20">
        <f t="shared" si="1"/>
        <v>0</v>
      </c>
      <c r="AA15" s="21">
        <v>0.0</v>
      </c>
      <c r="AB15" s="21">
        <v>0.0</v>
      </c>
      <c r="AC15" s="22">
        <f t="shared" si="2"/>
        <v>0</v>
      </c>
      <c r="AD15" s="22">
        <f t="shared" si="3"/>
        <v>0</v>
      </c>
    </row>
    <row r="16" ht="15.75" customHeight="1">
      <c r="A16" s="14">
        <v>12.0</v>
      </c>
      <c r="B16" s="16" t="s">
        <v>54</v>
      </c>
      <c r="C16" s="16" t="s">
        <v>37</v>
      </c>
      <c r="D16" s="18" t="s">
        <v>47</v>
      </c>
      <c r="E16" s="18">
        <v>250.0</v>
      </c>
      <c r="F16" s="19">
        <v>0.0</v>
      </c>
      <c r="G16" s="19">
        <v>0.0</v>
      </c>
      <c r="H16" s="19">
        <v>0.0</v>
      </c>
      <c r="I16" s="19">
        <v>0.0</v>
      </c>
      <c r="J16" s="19">
        <v>0.0</v>
      </c>
      <c r="K16" s="19">
        <v>0.0</v>
      </c>
      <c r="L16" s="19">
        <v>0.0</v>
      </c>
      <c r="M16" s="19">
        <v>0.0</v>
      </c>
      <c r="N16" s="19">
        <v>90.0</v>
      </c>
      <c r="O16" s="19">
        <v>0.0</v>
      </c>
      <c r="P16" s="19">
        <v>0.0</v>
      </c>
      <c r="Q16" s="19">
        <v>0.0</v>
      </c>
      <c r="R16" s="19">
        <v>0.0</v>
      </c>
      <c r="S16" s="19">
        <v>200.0</v>
      </c>
      <c r="T16" s="19">
        <v>200.0</v>
      </c>
      <c r="U16" s="19">
        <v>50.0</v>
      </c>
      <c r="V16" s="19">
        <v>0.0</v>
      </c>
      <c r="W16" s="19">
        <v>0.0</v>
      </c>
      <c r="X16" s="19">
        <v>0.0</v>
      </c>
      <c r="Y16" s="19">
        <v>0.0</v>
      </c>
      <c r="Z16" s="20">
        <f t="shared" si="1"/>
        <v>540</v>
      </c>
      <c r="AA16" s="21">
        <v>540.0</v>
      </c>
      <c r="AB16" s="21">
        <v>540.0</v>
      </c>
      <c r="AC16" s="22">
        <f t="shared" si="2"/>
        <v>0</v>
      </c>
      <c r="AD16" s="22">
        <f t="shared" si="3"/>
        <v>0</v>
      </c>
    </row>
    <row r="17" ht="15.75" customHeight="1">
      <c r="A17" s="14">
        <v>13.0</v>
      </c>
      <c r="B17" s="16" t="s">
        <v>55</v>
      </c>
      <c r="C17" s="16" t="s">
        <v>37</v>
      </c>
      <c r="D17" s="18" t="s">
        <v>47</v>
      </c>
      <c r="E17" s="18">
        <v>250.0</v>
      </c>
      <c r="F17" s="19">
        <v>0.0</v>
      </c>
      <c r="G17" s="19">
        <v>0.0</v>
      </c>
      <c r="H17" s="19">
        <v>0.0</v>
      </c>
      <c r="I17" s="19">
        <v>50.0</v>
      </c>
      <c r="J17" s="19">
        <v>20.0</v>
      </c>
      <c r="K17" s="19">
        <v>0.0</v>
      </c>
      <c r="L17" s="19">
        <v>0.0</v>
      </c>
      <c r="M17" s="19">
        <v>0.0</v>
      </c>
      <c r="N17" s="19">
        <v>287.5</v>
      </c>
      <c r="O17" s="19">
        <v>0.0</v>
      </c>
      <c r="P17" s="19">
        <v>0.0</v>
      </c>
      <c r="Q17" s="19">
        <v>0.0</v>
      </c>
      <c r="R17" s="19">
        <v>0.0</v>
      </c>
      <c r="S17" s="19">
        <v>0.0</v>
      </c>
      <c r="T17" s="19">
        <v>0.0</v>
      </c>
      <c r="U17" s="19">
        <v>0.0</v>
      </c>
      <c r="V17" s="19">
        <v>0.0</v>
      </c>
      <c r="W17" s="19">
        <v>0.0</v>
      </c>
      <c r="X17" s="19">
        <v>0.0</v>
      </c>
      <c r="Y17" s="19">
        <v>10.0</v>
      </c>
      <c r="Z17" s="20">
        <f t="shared" si="1"/>
        <v>367.5</v>
      </c>
      <c r="AA17" s="21">
        <v>367.5</v>
      </c>
      <c r="AB17" s="21">
        <v>367.5</v>
      </c>
      <c r="AC17" s="22">
        <f t="shared" si="2"/>
        <v>0</v>
      </c>
      <c r="AD17" s="22">
        <f t="shared" si="3"/>
        <v>0</v>
      </c>
    </row>
    <row r="18" ht="15.75" customHeight="1">
      <c r="A18" s="14">
        <v>14.0</v>
      </c>
      <c r="B18" s="16" t="s">
        <v>56</v>
      </c>
      <c r="C18" s="16" t="s">
        <v>37</v>
      </c>
      <c r="D18" s="18" t="s">
        <v>47</v>
      </c>
      <c r="E18" s="18">
        <v>250.0</v>
      </c>
      <c r="F18" s="19">
        <v>250.0</v>
      </c>
      <c r="G18" s="19">
        <v>0.0</v>
      </c>
      <c r="H18" s="19">
        <v>0.0</v>
      </c>
      <c r="I18" s="19">
        <v>33.33</v>
      </c>
      <c r="J18" s="19">
        <v>35.0</v>
      </c>
      <c r="K18" s="19">
        <v>0.0</v>
      </c>
      <c r="L18" s="19">
        <v>0.0</v>
      </c>
      <c r="M18" s="19">
        <v>0.0</v>
      </c>
      <c r="N18" s="19">
        <v>422.5</v>
      </c>
      <c r="O18" s="19">
        <v>0.0</v>
      </c>
      <c r="P18" s="19">
        <v>0.0</v>
      </c>
      <c r="Q18" s="19">
        <v>0.0</v>
      </c>
      <c r="R18" s="19">
        <v>0.0</v>
      </c>
      <c r="S18" s="19">
        <v>0.0</v>
      </c>
      <c r="T18" s="19">
        <v>0.0</v>
      </c>
      <c r="U18" s="19">
        <v>0.0</v>
      </c>
      <c r="V18" s="19">
        <v>0.0</v>
      </c>
      <c r="W18" s="19">
        <v>0.0</v>
      </c>
      <c r="X18" s="19">
        <v>0.0</v>
      </c>
      <c r="Y18" s="19">
        <v>20.0</v>
      </c>
      <c r="Z18" s="20">
        <f t="shared" si="1"/>
        <v>760.83</v>
      </c>
      <c r="AA18" s="21">
        <v>760.83</v>
      </c>
      <c r="AB18" s="21">
        <v>760.83</v>
      </c>
      <c r="AC18" s="22">
        <f t="shared" si="2"/>
        <v>0</v>
      </c>
      <c r="AD18" s="22">
        <f t="shared" si="3"/>
        <v>0</v>
      </c>
    </row>
    <row r="19" ht="15.75" customHeight="1">
      <c r="A19" s="14">
        <v>15.0</v>
      </c>
      <c r="B19" s="16" t="s">
        <v>57</v>
      </c>
      <c r="C19" s="16" t="s">
        <v>37</v>
      </c>
      <c r="D19" s="18" t="s">
        <v>47</v>
      </c>
      <c r="E19" s="18">
        <v>250.0</v>
      </c>
      <c r="F19" s="19">
        <v>0.0</v>
      </c>
      <c r="G19" s="19">
        <v>0.0</v>
      </c>
      <c r="H19" s="19">
        <v>0.0</v>
      </c>
      <c r="I19" s="19">
        <v>0.0</v>
      </c>
      <c r="J19" s="19">
        <v>0.0</v>
      </c>
      <c r="K19" s="19">
        <v>0.0</v>
      </c>
      <c r="L19" s="19">
        <v>0.0</v>
      </c>
      <c r="M19" s="19">
        <v>0.0</v>
      </c>
      <c r="N19" s="19">
        <v>0.0</v>
      </c>
      <c r="O19" s="19">
        <v>0.0</v>
      </c>
      <c r="P19" s="19">
        <v>0.0</v>
      </c>
      <c r="Q19" s="19">
        <v>0.0</v>
      </c>
      <c r="R19" s="19">
        <v>0.0</v>
      </c>
      <c r="S19" s="19">
        <v>0.0</v>
      </c>
      <c r="T19" s="19">
        <v>150.0</v>
      </c>
      <c r="U19" s="19">
        <v>50.0</v>
      </c>
      <c r="V19" s="19">
        <v>0.0</v>
      </c>
      <c r="W19" s="19">
        <v>0.0</v>
      </c>
      <c r="X19" s="19">
        <v>0.0</v>
      </c>
      <c r="Y19" s="19">
        <v>0.0</v>
      </c>
      <c r="Z19" s="20">
        <f t="shared" si="1"/>
        <v>200</v>
      </c>
      <c r="AA19" s="21">
        <v>200.0</v>
      </c>
      <c r="AB19" s="21">
        <v>200.0</v>
      </c>
      <c r="AC19" s="22">
        <f t="shared" si="2"/>
        <v>0</v>
      </c>
      <c r="AD19" s="22">
        <f t="shared" si="3"/>
        <v>0</v>
      </c>
    </row>
    <row r="20" ht="15.75" customHeight="1">
      <c r="A20" s="14">
        <v>16.0</v>
      </c>
      <c r="B20" s="16" t="s">
        <v>58</v>
      </c>
      <c r="C20" s="16" t="s">
        <v>37</v>
      </c>
      <c r="D20" s="18" t="s">
        <v>47</v>
      </c>
      <c r="E20" s="18">
        <v>250.0</v>
      </c>
      <c r="F20" s="19">
        <v>0.0</v>
      </c>
      <c r="G20" s="19">
        <v>0.0</v>
      </c>
      <c r="H20" s="19">
        <v>0.0</v>
      </c>
      <c r="I20" s="19">
        <v>0.0</v>
      </c>
      <c r="J20" s="19">
        <v>70.0</v>
      </c>
      <c r="K20" s="19">
        <v>0.0</v>
      </c>
      <c r="L20" s="19">
        <v>0.0</v>
      </c>
      <c r="M20" s="19">
        <v>0.0</v>
      </c>
      <c r="N20" s="19">
        <v>0.0</v>
      </c>
      <c r="O20" s="19">
        <v>0.0</v>
      </c>
      <c r="P20" s="19">
        <v>0.0</v>
      </c>
      <c r="Q20" s="19">
        <v>0.0</v>
      </c>
      <c r="R20" s="19">
        <v>0.0</v>
      </c>
      <c r="S20" s="19">
        <v>0.0</v>
      </c>
      <c r="T20" s="19">
        <v>25.0</v>
      </c>
      <c r="U20" s="19">
        <v>100.0</v>
      </c>
      <c r="V20" s="19">
        <v>0.0</v>
      </c>
      <c r="W20" s="19">
        <v>0.0</v>
      </c>
      <c r="X20" s="19">
        <v>0.0</v>
      </c>
      <c r="Y20" s="19">
        <v>0.0</v>
      </c>
      <c r="Z20" s="20">
        <f t="shared" si="1"/>
        <v>195</v>
      </c>
      <c r="AA20" s="21">
        <v>195.0</v>
      </c>
      <c r="AB20" s="21">
        <v>145.0</v>
      </c>
      <c r="AC20" s="22">
        <f t="shared" si="2"/>
        <v>0</v>
      </c>
      <c r="AD20" s="22">
        <f t="shared" si="3"/>
        <v>50</v>
      </c>
    </row>
    <row r="21" ht="15.75" customHeight="1">
      <c r="A21" s="14">
        <v>17.0</v>
      </c>
      <c r="B21" s="16" t="s">
        <v>59</v>
      </c>
      <c r="C21" s="16" t="s">
        <v>37</v>
      </c>
      <c r="D21" s="18" t="s">
        <v>47</v>
      </c>
      <c r="E21" s="18">
        <v>250.0</v>
      </c>
      <c r="F21" s="19">
        <v>0.0</v>
      </c>
      <c r="G21" s="19">
        <v>0.0</v>
      </c>
      <c r="H21" s="19">
        <v>0.0</v>
      </c>
      <c r="I21" s="19">
        <v>0.0</v>
      </c>
      <c r="J21" s="19">
        <v>0.0</v>
      </c>
      <c r="K21" s="19">
        <v>0.0</v>
      </c>
      <c r="L21" s="19">
        <v>0.0</v>
      </c>
      <c r="M21" s="19">
        <v>0.0</v>
      </c>
      <c r="N21" s="19">
        <v>50.0</v>
      </c>
      <c r="O21" s="19">
        <v>0.0</v>
      </c>
      <c r="P21" s="19">
        <v>0.0</v>
      </c>
      <c r="Q21" s="19">
        <v>0.0</v>
      </c>
      <c r="R21" s="19">
        <v>0.0</v>
      </c>
      <c r="S21" s="19">
        <v>0.0</v>
      </c>
      <c r="T21" s="19">
        <v>100.0</v>
      </c>
      <c r="U21" s="19">
        <v>100.0</v>
      </c>
      <c r="V21" s="19">
        <v>0.0</v>
      </c>
      <c r="W21" s="19">
        <v>0.0</v>
      </c>
      <c r="X21" s="19">
        <v>0.0</v>
      </c>
      <c r="Y21" s="19">
        <v>0.0</v>
      </c>
      <c r="Z21" s="20">
        <f t="shared" si="1"/>
        <v>250</v>
      </c>
      <c r="AA21" s="21">
        <v>250.0</v>
      </c>
      <c r="AB21" s="21">
        <v>200.0</v>
      </c>
      <c r="AC21" s="22">
        <f t="shared" si="2"/>
        <v>0</v>
      </c>
      <c r="AD21" s="22">
        <f t="shared" si="3"/>
        <v>50</v>
      </c>
    </row>
    <row r="22" ht="15.75" customHeight="1">
      <c r="A22" s="14">
        <v>18.0</v>
      </c>
      <c r="B22" s="16" t="s">
        <v>60</v>
      </c>
      <c r="C22" s="16" t="s">
        <v>37</v>
      </c>
      <c r="D22" s="18" t="s">
        <v>47</v>
      </c>
      <c r="E22" s="18">
        <v>250.0</v>
      </c>
      <c r="F22" s="23">
        <v>750.0</v>
      </c>
      <c r="G22" s="19">
        <v>0.0</v>
      </c>
      <c r="H22" s="19">
        <v>0.0</v>
      </c>
      <c r="I22" s="19">
        <v>0.0</v>
      </c>
      <c r="J22" s="23">
        <v>40.83</v>
      </c>
      <c r="K22" s="19">
        <v>0.0</v>
      </c>
      <c r="L22" s="19">
        <v>0.0</v>
      </c>
      <c r="M22" s="19">
        <v>0.0</v>
      </c>
      <c r="N22" s="23">
        <v>165.0</v>
      </c>
      <c r="O22" s="19">
        <v>0.0</v>
      </c>
      <c r="P22" s="19">
        <v>0.0</v>
      </c>
      <c r="Q22" s="19">
        <v>0.0</v>
      </c>
      <c r="R22" s="19">
        <v>0.0</v>
      </c>
      <c r="S22" s="23">
        <v>200.0</v>
      </c>
      <c r="T22" s="19">
        <v>0.0</v>
      </c>
      <c r="U22" s="19">
        <v>0.0</v>
      </c>
      <c r="V22" s="19">
        <v>0.0</v>
      </c>
      <c r="W22" s="19">
        <v>0.0</v>
      </c>
      <c r="X22" s="19">
        <v>0.0</v>
      </c>
      <c r="Y22" s="19">
        <v>0.0</v>
      </c>
      <c r="Z22" s="20">
        <f t="shared" si="1"/>
        <v>1155.83</v>
      </c>
      <c r="AA22" s="21">
        <v>1155.83</v>
      </c>
      <c r="AB22" s="21">
        <v>1155.83</v>
      </c>
      <c r="AC22" s="22">
        <f t="shared" si="2"/>
        <v>0</v>
      </c>
      <c r="AD22" s="22">
        <f t="shared" si="3"/>
        <v>0</v>
      </c>
    </row>
    <row r="23" ht="15.75" customHeight="1">
      <c r="A23" s="14">
        <v>19.0</v>
      </c>
      <c r="B23" s="16" t="s">
        <v>61</v>
      </c>
      <c r="C23" s="16" t="s">
        <v>37</v>
      </c>
      <c r="D23" s="18" t="s">
        <v>47</v>
      </c>
      <c r="E23" s="18">
        <v>200.0</v>
      </c>
      <c r="F23" s="19">
        <v>0.0</v>
      </c>
      <c r="G23" s="19">
        <v>0.0</v>
      </c>
      <c r="H23" s="19">
        <v>0.0</v>
      </c>
      <c r="I23" s="19">
        <v>0.0</v>
      </c>
      <c r="J23" s="19">
        <v>0.0</v>
      </c>
      <c r="K23" s="19">
        <v>0.0</v>
      </c>
      <c r="L23" s="19">
        <v>0.0</v>
      </c>
      <c r="M23" s="19">
        <v>100.0</v>
      </c>
      <c r="N23" s="19">
        <v>40.0</v>
      </c>
      <c r="O23" s="19">
        <v>0.0</v>
      </c>
      <c r="P23" s="19">
        <v>0.0</v>
      </c>
      <c r="Q23" s="19">
        <v>0.0</v>
      </c>
      <c r="R23" s="19">
        <v>0.0</v>
      </c>
      <c r="S23" s="19">
        <v>0.0</v>
      </c>
      <c r="T23" s="19">
        <v>25.0</v>
      </c>
      <c r="U23" s="19">
        <v>50.0</v>
      </c>
      <c r="V23" s="19">
        <v>0.0</v>
      </c>
      <c r="W23" s="19">
        <v>0.0</v>
      </c>
      <c r="X23" s="19">
        <v>0.0</v>
      </c>
      <c r="Y23" s="19">
        <v>0.0</v>
      </c>
      <c r="Z23" s="20">
        <f t="shared" si="1"/>
        <v>215</v>
      </c>
      <c r="AA23" s="21">
        <v>215.0</v>
      </c>
      <c r="AB23" s="21">
        <v>215.0</v>
      </c>
      <c r="AC23" s="22">
        <f t="shared" si="2"/>
        <v>0</v>
      </c>
      <c r="AD23" s="22">
        <f t="shared" si="3"/>
        <v>0</v>
      </c>
    </row>
    <row r="24" ht="15.75" customHeight="1">
      <c r="A24" s="14">
        <v>20.0</v>
      </c>
      <c r="B24" s="16" t="s">
        <v>62</v>
      </c>
      <c r="C24" s="16" t="s">
        <v>37</v>
      </c>
      <c r="D24" s="18" t="s">
        <v>50</v>
      </c>
      <c r="E24" s="18">
        <v>500.0</v>
      </c>
      <c r="F24" s="23">
        <v>3000.0</v>
      </c>
      <c r="G24" s="23">
        <v>500.0</v>
      </c>
      <c r="H24" s="19">
        <v>0.0</v>
      </c>
      <c r="I24" s="19">
        <v>0.0</v>
      </c>
      <c r="J24" s="19">
        <v>0.0</v>
      </c>
      <c r="K24" s="19">
        <v>0.0</v>
      </c>
      <c r="L24" s="19">
        <v>0.0</v>
      </c>
      <c r="M24" s="19">
        <v>0.0</v>
      </c>
      <c r="N24" s="24">
        <v>3130.0</v>
      </c>
      <c r="O24" s="19">
        <v>0.0</v>
      </c>
      <c r="P24" s="19">
        <v>0.0</v>
      </c>
      <c r="Q24" s="19">
        <v>0.0</v>
      </c>
      <c r="R24" s="19">
        <v>0.0</v>
      </c>
      <c r="S24" s="24">
        <v>200.0</v>
      </c>
      <c r="T24" s="24">
        <v>200.0</v>
      </c>
      <c r="U24" s="19">
        <v>0.0</v>
      </c>
      <c r="V24" s="19">
        <v>0.0</v>
      </c>
      <c r="W24" s="19">
        <v>0.0</v>
      </c>
      <c r="X24" s="19">
        <v>0.0</v>
      </c>
      <c r="Y24" s="19">
        <v>0.0</v>
      </c>
      <c r="Z24" s="20">
        <f t="shared" si="1"/>
        <v>7030</v>
      </c>
      <c r="AA24" s="21">
        <v>7030.0</v>
      </c>
      <c r="AB24" s="21">
        <v>7030.0</v>
      </c>
      <c r="AC24" s="22">
        <f t="shared" si="2"/>
        <v>0</v>
      </c>
      <c r="AD24" s="22">
        <f t="shared" si="3"/>
        <v>0</v>
      </c>
    </row>
    <row r="25" ht="15.75" customHeight="1">
      <c r="A25" s="14">
        <v>21.0</v>
      </c>
      <c r="B25" s="16" t="s">
        <v>63</v>
      </c>
      <c r="C25" s="16" t="s">
        <v>37</v>
      </c>
      <c r="D25" s="18" t="s">
        <v>38</v>
      </c>
      <c r="E25" s="18">
        <v>350.0</v>
      </c>
      <c r="F25" s="19">
        <v>500.0</v>
      </c>
      <c r="G25" s="19">
        <v>0.0</v>
      </c>
      <c r="H25" s="19">
        <v>0.0</v>
      </c>
      <c r="I25" s="19">
        <v>0.0</v>
      </c>
      <c r="J25" s="19">
        <v>0.0</v>
      </c>
      <c r="K25" s="19">
        <v>0.0</v>
      </c>
      <c r="L25" s="19">
        <v>0.0</v>
      </c>
      <c r="M25" s="19">
        <v>200.0</v>
      </c>
      <c r="N25" s="19">
        <v>1482.5</v>
      </c>
      <c r="O25" s="19">
        <v>0.0</v>
      </c>
      <c r="P25" s="19">
        <v>0.0</v>
      </c>
      <c r="Q25" s="19">
        <v>0.0</v>
      </c>
      <c r="R25" s="19">
        <v>0.0</v>
      </c>
      <c r="S25" s="19">
        <v>200.0</v>
      </c>
      <c r="T25" s="19">
        <v>200.0</v>
      </c>
      <c r="U25" s="19">
        <v>100.0</v>
      </c>
      <c r="V25" s="19">
        <v>0.0</v>
      </c>
      <c r="W25" s="19">
        <v>0.0</v>
      </c>
      <c r="X25" s="19">
        <v>0.0</v>
      </c>
      <c r="Y25" s="19">
        <v>33.33</v>
      </c>
      <c r="Z25" s="20">
        <f t="shared" si="1"/>
        <v>2715.83</v>
      </c>
      <c r="AA25" s="21">
        <v>2715.83</v>
      </c>
      <c r="AB25" s="21">
        <v>2715.83</v>
      </c>
      <c r="AC25" s="22">
        <f t="shared" si="2"/>
        <v>0</v>
      </c>
      <c r="AD25" s="22">
        <f t="shared" si="3"/>
        <v>0</v>
      </c>
    </row>
    <row r="26" ht="15.75" customHeight="1">
      <c r="A26" s="14">
        <v>22.0</v>
      </c>
      <c r="B26" s="16" t="s">
        <v>64</v>
      </c>
      <c r="C26" s="16" t="s">
        <v>37</v>
      </c>
      <c r="D26" s="18" t="s">
        <v>43</v>
      </c>
      <c r="E26" s="18">
        <v>300.0</v>
      </c>
      <c r="F26" s="23">
        <v>750.0</v>
      </c>
      <c r="G26" s="19">
        <v>0.0</v>
      </c>
      <c r="H26" s="19">
        <v>0.0</v>
      </c>
      <c r="I26" s="19">
        <v>0.0</v>
      </c>
      <c r="J26" s="19">
        <v>0.0</v>
      </c>
      <c r="K26" s="19">
        <v>0.0</v>
      </c>
      <c r="L26" s="19">
        <v>0.0</v>
      </c>
      <c r="M26" s="19">
        <v>0.0</v>
      </c>
      <c r="N26" s="24">
        <v>345.0</v>
      </c>
      <c r="O26" s="19">
        <v>0.0</v>
      </c>
      <c r="P26" s="19">
        <v>0.0</v>
      </c>
      <c r="Q26" s="19">
        <v>0.0</v>
      </c>
      <c r="R26" s="19">
        <v>0.0</v>
      </c>
      <c r="S26" s="24">
        <v>200.0</v>
      </c>
      <c r="T26" s="24">
        <v>50.0</v>
      </c>
      <c r="U26" s="19">
        <v>0.0</v>
      </c>
      <c r="V26" s="19">
        <v>0.0</v>
      </c>
      <c r="W26" s="19">
        <v>0.0</v>
      </c>
      <c r="X26" s="19">
        <v>0.0</v>
      </c>
      <c r="Y26" s="19">
        <v>0.0</v>
      </c>
      <c r="Z26" s="20">
        <f t="shared" si="1"/>
        <v>1345</v>
      </c>
      <c r="AA26" s="21">
        <v>1345.0</v>
      </c>
      <c r="AB26" s="21">
        <v>1345.0</v>
      </c>
      <c r="AC26" s="22">
        <f t="shared" si="2"/>
        <v>0</v>
      </c>
      <c r="AD26" s="22">
        <f t="shared" si="3"/>
        <v>0</v>
      </c>
    </row>
    <row r="27" ht="15.75" customHeight="1">
      <c r="A27" s="14">
        <v>23.0</v>
      </c>
      <c r="B27" s="16" t="s">
        <v>65</v>
      </c>
      <c r="C27" s="16" t="s">
        <v>37</v>
      </c>
      <c r="D27" s="18" t="s">
        <v>66</v>
      </c>
      <c r="E27" s="18">
        <v>250.0</v>
      </c>
      <c r="F27" s="19">
        <v>0.0</v>
      </c>
      <c r="G27" s="19">
        <v>0.0</v>
      </c>
      <c r="H27" s="19">
        <v>0.0</v>
      </c>
      <c r="I27" s="19">
        <v>0.0</v>
      </c>
      <c r="J27" s="19">
        <v>0.0</v>
      </c>
      <c r="K27" s="19">
        <v>0.0</v>
      </c>
      <c r="L27" s="19">
        <v>0.0</v>
      </c>
      <c r="M27" s="19">
        <v>0.0</v>
      </c>
      <c r="N27" s="24">
        <v>230.0</v>
      </c>
      <c r="O27" s="19">
        <v>0.0</v>
      </c>
      <c r="P27" s="19">
        <v>0.0</v>
      </c>
      <c r="Q27" s="19">
        <v>0.0</v>
      </c>
      <c r="R27" s="19">
        <v>0.0</v>
      </c>
      <c r="S27" s="19">
        <v>0.0</v>
      </c>
      <c r="T27" s="19">
        <v>0.0</v>
      </c>
      <c r="U27" s="19">
        <v>0.0</v>
      </c>
      <c r="V27" s="19">
        <v>0.0</v>
      </c>
      <c r="W27" s="19">
        <v>0.0</v>
      </c>
      <c r="X27" s="19">
        <v>0.0</v>
      </c>
      <c r="Y27" s="19">
        <v>0.0</v>
      </c>
      <c r="Z27" s="20">
        <f t="shared" si="1"/>
        <v>230</v>
      </c>
      <c r="AA27" s="21">
        <v>230.0</v>
      </c>
      <c r="AB27" s="21">
        <v>230.0</v>
      </c>
      <c r="AC27" s="22">
        <f t="shared" si="2"/>
        <v>0</v>
      </c>
      <c r="AD27" s="22">
        <f t="shared" si="3"/>
        <v>0</v>
      </c>
    </row>
    <row r="28" ht="15.75" customHeight="1">
      <c r="A28" s="14">
        <v>24.0</v>
      </c>
      <c r="B28" s="16" t="s">
        <v>67</v>
      </c>
      <c r="C28" s="16" t="s">
        <v>37</v>
      </c>
      <c r="D28" s="18" t="s">
        <v>43</v>
      </c>
      <c r="E28" s="18">
        <v>300.0</v>
      </c>
      <c r="F28" s="19">
        <v>500.0</v>
      </c>
      <c r="G28" s="19">
        <v>0.0</v>
      </c>
      <c r="H28" s="19">
        <v>0.0</v>
      </c>
      <c r="I28" s="19">
        <v>0.0</v>
      </c>
      <c r="J28" s="19">
        <v>0.0</v>
      </c>
      <c r="K28" s="19">
        <v>0.0</v>
      </c>
      <c r="L28" s="19">
        <v>0.0</v>
      </c>
      <c r="M28" s="19">
        <v>0.0</v>
      </c>
      <c r="N28" s="19">
        <v>136.66</v>
      </c>
      <c r="O28" s="19">
        <v>0.0</v>
      </c>
      <c r="P28" s="19">
        <v>0.0</v>
      </c>
      <c r="Q28" s="19">
        <v>0.0</v>
      </c>
      <c r="R28" s="19">
        <v>0.0</v>
      </c>
      <c r="S28" s="19">
        <v>0.0</v>
      </c>
      <c r="T28" s="19">
        <v>150.0</v>
      </c>
      <c r="U28" s="19">
        <v>50.0</v>
      </c>
      <c r="V28" s="19">
        <v>0.0</v>
      </c>
      <c r="W28" s="19">
        <v>0.0</v>
      </c>
      <c r="X28" s="19">
        <v>0.0</v>
      </c>
      <c r="Y28" s="19">
        <v>20.0</v>
      </c>
      <c r="Z28" s="20">
        <f t="shared" si="1"/>
        <v>856.66</v>
      </c>
      <c r="AA28" s="21">
        <v>856.66</v>
      </c>
      <c r="AB28" s="21">
        <v>856.66</v>
      </c>
      <c r="AC28" s="22">
        <f t="shared" si="2"/>
        <v>0</v>
      </c>
      <c r="AD28" s="22">
        <f t="shared" si="3"/>
        <v>0</v>
      </c>
    </row>
    <row r="29" ht="15.75" customHeight="1">
      <c r="A29" s="14">
        <v>25.0</v>
      </c>
      <c r="B29" s="25" t="s">
        <v>68</v>
      </c>
      <c r="C29" s="16" t="s">
        <v>37</v>
      </c>
      <c r="D29" s="26" t="s">
        <v>43</v>
      </c>
      <c r="E29" s="18">
        <v>300.0</v>
      </c>
      <c r="F29" s="19">
        <v>0.0</v>
      </c>
      <c r="G29" s="19">
        <v>0.0</v>
      </c>
      <c r="H29" s="19">
        <v>0.0</v>
      </c>
      <c r="I29" s="19">
        <v>0.0</v>
      </c>
      <c r="J29" s="19">
        <v>0.0</v>
      </c>
      <c r="K29" s="19">
        <v>0.0</v>
      </c>
      <c r="L29" s="19">
        <v>0.0</v>
      </c>
      <c r="M29" s="19">
        <v>200.0</v>
      </c>
      <c r="N29" s="19">
        <v>40.0</v>
      </c>
      <c r="O29" s="19">
        <v>0.0</v>
      </c>
      <c r="P29" s="19">
        <v>0.0</v>
      </c>
      <c r="Q29" s="19">
        <v>0.0</v>
      </c>
      <c r="R29" s="19">
        <v>0.0</v>
      </c>
      <c r="S29" s="19">
        <v>0.0</v>
      </c>
      <c r="T29" s="19">
        <v>50.0</v>
      </c>
      <c r="U29" s="19">
        <v>50.0</v>
      </c>
      <c r="V29" s="19">
        <v>0.0</v>
      </c>
      <c r="W29" s="19">
        <v>0.0</v>
      </c>
      <c r="X29" s="19">
        <v>0.0</v>
      </c>
      <c r="Y29" s="19">
        <v>20.0</v>
      </c>
      <c r="Z29" s="20">
        <f t="shared" si="1"/>
        <v>360</v>
      </c>
      <c r="AA29" s="21">
        <v>360.0</v>
      </c>
      <c r="AB29" s="21">
        <v>360.0</v>
      </c>
      <c r="AC29" s="22">
        <f t="shared" si="2"/>
        <v>0</v>
      </c>
      <c r="AD29" s="22">
        <f t="shared" si="3"/>
        <v>0</v>
      </c>
    </row>
    <row r="30" ht="15.75" customHeight="1">
      <c r="A30" s="14">
        <v>26.0</v>
      </c>
      <c r="B30" s="16" t="s">
        <v>69</v>
      </c>
      <c r="C30" s="16" t="s">
        <v>37</v>
      </c>
      <c r="D30" s="18" t="s">
        <v>50</v>
      </c>
      <c r="E30" s="18">
        <v>350.0</v>
      </c>
      <c r="F30" s="23">
        <v>2000.0</v>
      </c>
      <c r="G30" s="23">
        <v>500.0</v>
      </c>
      <c r="H30" s="19">
        <v>0.0</v>
      </c>
      <c r="I30" s="19">
        <v>0.0</v>
      </c>
      <c r="J30" s="19">
        <v>0.0</v>
      </c>
      <c r="K30" s="19">
        <v>0.0</v>
      </c>
      <c r="L30" s="19">
        <v>0.0</v>
      </c>
      <c r="M30" s="19">
        <v>0.0</v>
      </c>
      <c r="N30" s="24">
        <v>1287.5</v>
      </c>
      <c r="O30" s="19">
        <v>0.0</v>
      </c>
      <c r="P30" s="19">
        <v>0.0</v>
      </c>
      <c r="Q30" s="19">
        <v>0.0</v>
      </c>
      <c r="R30" s="19">
        <v>0.0</v>
      </c>
      <c r="S30" s="24">
        <v>200.0</v>
      </c>
      <c r="T30" s="24">
        <v>200.0</v>
      </c>
      <c r="U30" s="19">
        <v>0.0</v>
      </c>
      <c r="V30" s="19">
        <v>0.0</v>
      </c>
      <c r="W30" s="19">
        <v>0.0</v>
      </c>
      <c r="X30" s="19">
        <v>0.0</v>
      </c>
      <c r="Y30" s="24">
        <v>20.0</v>
      </c>
      <c r="Z30" s="20">
        <f t="shared" si="1"/>
        <v>4207.5</v>
      </c>
      <c r="AA30" s="21">
        <v>4207.5</v>
      </c>
      <c r="AB30" s="21">
        <v>4207.5</v>
      </c>
      <c r="AC30" s="22">
        <f t="shared" si="2"/>
        <v>0</v>
      </c>
      <c r="AD30" s="22">
        <f t="shared" si="3"/>
        <v>0</v>
      </c>
    </row>
    <row r="31" ht="15.75" customHeight="1">
      <c r="A31" s="14">
        <v>27.0</v>
      </c>
      <c r="B31" s="16" t="s">
        <v>70</v>
      </c>
      <c r="C31" s="16" t="s">
        <v>37</v>
      </c>
      <c r="D31" s="18" t="s">
        <v>47</v>
      </c>
      <c r="E31" s="18">
        <v>250.0</v>
      </c>
      <c r="F31" s="23">
        <v>750.0</v>
      </c>
      <c r="G31" s="19">
        <v>0.0</v>
      </c>
      <c r="H31" s="19">
        <v>0.0</v>
      </c>
      <c r="I31" s="19">
        <v>0.0</v>
      </c>
      <c r="J31" s="19">
        <v>0.0</v>
      </c>
      <c r="K31" s="19">
        <v>0.0</v>
      </c>
      <c r="L31" s="19">
        <v>0.0</v>
      </c>
      <c r="M31" s="19">
        <v>0.0</v>
      </c>
      <c r="N31" s="19">
        <v>0.0</v>
      </c>
      <c r="O31" s="19">
        <v>0.0</v>
      </c>
      <c r="P31" s="19">
        <v>0.0</v>
      </c>
      <c r="Q31" s="19">
        <v>0.0</v>
      </c>
      <c r="R31" s="19">
        <v>0.0</v>
      </c>
      <c r="S31" s="19">
        <v>0.0</v>
      </c>
      <c r="T31" s="19">
        <v>0.0</v>
      </c>
      <c r="U31" s="19">
        <v>0.0</v>
      </c>
      <c r="V31" s="19">
        <v>0.0</v>
      </c>
      <c r="W31" s="19">
        <v>0.0</v>
      </c>
      <c r="X31" s="19">
        <v>0.0</v>
      </c>
      <c r="Y31" s="19">
        <v>0.0</v>
      </c>
      <c r="Z31" s="20">
        <f t="shared" si="1"/>
        <v>750</v>
      </c>
      <c r="AA31" s="21">
        <v>750.0</v>
      </c>
      <c r="AB31" s="21">
        <v>750.0</v>
      </c>
      <c r="AC31" s="22">
        <f t="shared" si="2"/>
        <v>0</v>
      </c>
      <c r="AD31" s="22">
        <f t="shared" si="3"/>
        <v>0</v>
      </c>
    </row>
    <row r="32" ht="15.75" customHeight="1">
      <c r="A32" s="14">
        <v>28.0</v>
      </c>
      <c r="B32" s="16" t="s">
        <v>71</v>
      </c>
      <c r="C32" s="16" t="s">
        <v>37</v>
      </c>
      <c r="D32" s="18" t="s">
        <v>47</v>
      </c>
      <c r="E32" s="18">
        <v>250.0</v>
      </c>
      <c r="F32" s="19">
        <v>0.0</v>
      </c>
      <c r="G32" s="19">
        <v>0.0</v>
      </c>
      <c r="H32" s="19">
        <v>0.0</v>
      </c>
      <c r="I32" s="19">
        <v>0.0</v>
      </c>
      <c r="J32" s="19">
        <v>0.0</v>
      </c>
      <c r="K32" s="19">
        <v>0.0</v>
      </c>
      <c r="L32" s="23">
        <v>300.0</v>
      </c>
      <c r="M32" s="19">
        <v>0.0</v>
      </c>
      <c r="N32" s="19">
        <v>0.0</v>
      </c>
      <c r="O32" s="19">
        <v>0.0</v>
      </c>
      <c r="P32" s="19">
        <v>0.0</v>
      </c>
      <c r="Q32" s="19">
        <v>0.0</v>
      </c>
      <c r="R32" s="19">
        <v>0.0</v>
      </c>
      <c r="S32" s="19">
        <v>0.0</v>
      </c>
      <c r="T32" s="19">
        <v>0.0</v>
      </c>
      <c r="U32" s="19">
        <v>0.0</v>
      </c>
      <c r="V32" s="19">
        <v>0.0</v>
      </c>
      <c r="W32" s="19">
        <v>0.0</v>
      </c>
      <c r="X32" s="19">
        <v>0.0</v>
      </c>
      <c r="Y32" s="19">
        <v>0.0</v>
      </c>
      <c r="Z32" s="20">
        <f t="shared" si="1"/>
        <v>300</v>
      </c>
      <c r="AA32" s="21">
        <v>300.0</v>
      </c>
      <c r="AB32" s="21">
        <v>300.0</v>
      </c>
      <c r="AC32" s="22">
        <f t="shared" si="2"/>
        <v>0</v>
      </c>
      <c r="AD32" s="22">
        <f t="shared" si="3"/>
        <v>0</v>
      </c>
    </row>
    <row r="33" ht="15.75" customHeight="1">
      <c r="A33" s="14">
        <v>29.0</v>
      </c>
      <c r="B33" s="16" t="s">
        <v>72</v>
      </c>
      <c r="C33" s="16" t="s">
        <v>73</v>
      </c>
      <c r="D33" s="18" t="s">
        <v>47</v>
      </c>
      <c r="E33" s="18">
        <v>250.0</v>
      </c>
      <c r="F33" s="19">
        <v>0.0</v>
      </c>
      <c r="G33" s="19">
        <v>0.0</v>
      </c>
      <c r="H33" s="19">
        <v>0.0</v>
      </c>
      <c r="I33" s="19">
        <v>0.0</v>
      </c>
      <c r="J33" s="19">
        <v>0.0</v>
      </c>
      <c r="K33" s="19">
        <v>0.0</v>
      </c>
      <c r="L33" s="19">
        <v>300.0</v>
      </c>
      <c r="M33" s="19">
        <v>0.0</v>
      </c>
      <c r="N33" s="19">
        <v>0.0</v>
      </c>
      <c r="O33" s="19">
        <v>0.0</v>
      </c>
      <c r="P33" s="19">
        <v>0.0</v>
      </c>
      <c r="Q33" s="19">
        <v>0.0</v>
      </c>
      <c r="R33" s="19">
        <v>0.0</v>
      </c>
      <c r="S33" s="19">
        <v>0.0</v>
      </c>
      <c r="T33" s="19">
        <v>0.0</v>
      </c>
      <c r="U33" s="19">
        <v>0.0</v>
      </c>
      <c r="V33" s="19">
        <v>0.0</v>
      </c>
      <c r="W33" s="19">
        <v>0.0</v>
      </c>
      <c r="X33" s="19">
        <v>0.0</v>
      </c>
      <c r="Y33" s="19">
        <v>0.0</v>
      </c>
      <c r="Z33" s="20">
        <f t="shared" si="1"/>
        <v>300</v>
      </c>
      <c r="AA33" s="21">
        <v>300.0</v>
      </c>
      <c r="AB33" s="21">
        <v>300.0</v>
      </c>
      <c r="AC33" s="22">
        <f t="shared" si="2"/>
        <v>0</v>
      </c>
      <c r="AD33" s="22">
        <f t="shared" si="3"/>
        <v>0</v>
      </c>
    </row>
    <row r="34" ht="15.75" customHeight="1">
      <c r="A34" s="14">
        <v>30.0</v>
      </c>
      <c r="B34" s="16" t="s">
        <v>74</v>
      </c>
      <c r="C34" s="16" t="s">
        <v>73</v>
      </c>
      <c r="D34" s="18" t="s">
        <v>43</v>
      </c>
      <c r="E34" s="18">
        <v>300.0</v>
      </c>
      <c r="F34" s="19">
        <v>0.0</v>
      </c>
      <c r="G34" s="19">
        <v>0.0</v>
      </c>
      <c r="H34" s="19">
        <v>0.0</v>
      </c>
      <c r="I34" s="19">
        <v>0.0</v>
      </c>
      <c r="J34" s="19">
        <v>0.0</v>
      </c>
      <c r="K34" s="19">
        <v>896.0</v>
      </c>
      <c r="L34" s="19">
        <v>0.0</v>
      </c>
      <c r="M34" s="19">
        <v>0.0</v>
      </c>
      <c r="N34" s="19">
        <v>16.66</v>
      </c>
      <c r="O34" s="19">
        <v>0.0</v>
      </c>
      <c r="P34" s="19">
        <v>0.0</v>
      </c>
      <c r="Q34" s="19">
        <v>0.0</v>
      </c>
      <c r="R34" s="19">
        <v>200.0</v>
      </c>
      <c r="S34" s="19">
        <v>0.0</v>
      </c>
      <c r="T34" s="19">
        <v>0.0</v>
      </c>
      <c r="U34" s="19">
        <v>0.0</v>
      </c>
      <c r="V34" s="19">
        <v>0.0</v>
      </c>
      <c r="W34" s="19">
        <v>0.0</v>
      </c>
      <c r="X34" s="19">
        <v>0.0</v>
      </c>
      <c r="Y34" s="19">
        <v>0.0</v>
      </c>
      <c r="Z34" s="20">
        <f t="shared" si="1"/>
        <v>1112.66</v>
      </c>
      <c r="AA34" s="21">
        <v>1112.6599999999999</v>
      </c>
      <c r="AB34" s="21">
        <v>1112.6599999999999</v>
      </c>
      <c r="AC34" s="22">
        <f t="shared" si="2"/>
        <v>0</v>
      </c>
      <c r="AD34" s="22">
        <f t="shared" si="3"/>
        <v>0</v>
      </c>
    </row>
    <row r="35" ht="15.75" customHeight="1">
      <c r="A35" s="14">
        <v>31.0</v>
      </c>
      <c r="B35" s="16" t="s">
        <v>75</v>
      </c>
      <c r="C35" s="16" t="s">
        <v>73</v>
      </c>
      <c r="D35" s="18" t="s">
        <v>47</v>
      </c>
      <c r="E35" s="18">
        <v>250.0</v>
      </c>
      <c r="F35" s="19">
        <v>0.0</v>
      </c>
      <c r="G35" s="19">
        <v>0.0</v>
      </c>
      <c r="H35" s="19">
        <v>0.0</v>
      </c>
      <c r="I35" s="19">
        <v>0.0</v>
      </c>
      <c r="J35" s="19">
        <v>0.0</v>
      </c>
      <c r="K35" s="19">
        <v>0.0</v>
      </c>
      <c r="L35" s="19">
        <v>0.0</v>
      </c>
      <c r="M35" s="19">
        <v>0.0</v>
      </c>
      <c r="N35" s="19">
        <v>0.0</v>
      </c>
      <c r="O35" s="19">
        <v>0.0</v>
      </c>
      <c r="P35" s="19">
        <v>0.0</v>
      </c>
      <c r="Q35" s="19">
        <v>0.0</v>
      </c>
      <c r="R35" s="19">
        <v>0.0</v>
      </c>
      <c r="S35" s="19">
        <v>0.0</v>
      </c>
      <c r="T35" s="19">
        <v>0.0</v>
      </c>
      <c r="U35" s="19">
        <v>0.0</v>
      </c>
      <c r="V35" s="19">
        <v>0.0</v>
      </c>
      <c r="W35" s="19">
        <v>0.0</v>
      </c>
      <c r="X35" s="19">
        <v>0.0</v>
      </c>
      <c r="Y35" s="19">
        <v>0.0</v>
      </c>
      <c r="Z35" s="20">
        <f t="shared" si="1"/>
        <v>0</v>
      </c>
      <c r="AA35" s="21">
        <v>0.0</v>
      </c>
      <c r="AB35" s="21">
        <v>0.0</v>
      </c>
      <c r="AC35" s="22">
        <f t="shared" si="2"/>
        <v>0</v>
      </c>
      <c r="AD35" s="22">
        <f t="shared" si="3"/>
        <v>0</v>
      </c>
    </row>
    <row r="36" ht="15.75" customHeight="1">
      <c r="A36" s="14">
        <v>32.0</v>
      </c>
      <c r="B36" s="16" t="s">
        <v>76</v>
      </c>
      <c r="C36" s="16" t="s">
        <v>73</v>
      </c>
      <c r="D36" s="18" t="s">
        <v>47</v>
      </c>
      <c r="E36" s="18">
        <v>250.0</v>
      </c>
      <c r="F36" s="19">
        <v>0.0</v>
      </c>
      <c r="G36" s="19">
        <v>0.0</v>
      </c>
      <c r="H36" s="19">
        <v>0.0</v>
      </c>
      <c r="I36" s="19">
        <v>0.0</v>
      </c>
      <c r="J36" s="19">
        <v>0.0</v>
      </c>
      <c r="K36" s="19">
        <v>0.0</v>
      </c>
      <c r="L36" s="19">
        <v>0.0</v>
      </c>
      <c r="M36" s="19">
        <v>0.0</v>
      </c>
      <c r="N36" s="19">
        <v>0.0</v>
      </c>
      <c r="O36" s="19">
        <v>0.0</v>
      </c>
      <c r="P36" s="19">
        <v>0.0</v>
      </c>
      <c r="Q36" s="19">
        <v>0.0</v>
      </c>
      <c r="R36" s="19">
        <v>0.0</v>
      </c>
      <c r="S36" s="19">
        <v>0.0</v>
      </c>
      <c r="T36" s="19">
        <v>0.0</v>
      </c>
      <c r="U36" s="19">
        <v>0.0</v>
      </c>
      <c r="V36" s="19">
        <v>0.0</v>
      </c>
      <c r="W36" s="19">
        <v>0.0</v>
      </c>
      <c r="X36" s="19">
        <v>10.0</v>
      </c>
      <c r="Y36" s="19">
        <v>0.0</v>
      </c>
      <c r="Z36" s="20">
        <f t="shared" si="1"/>
        <v>10</v>
      </c>
      <c r="AA36" s="21">
        <v>10.0</v>
      </c>
      <c r="AB36" s="21">
        <v>10.0</v>
      </c>
      <c r="AC36" s="22">
        <f t="shared" si="2"/>
        <v>0</v>
      </c>
      <c r="AD36" s="22">
        <f t="shared" si="3"/>
        <v>0</v>
      </c>
    </row>
    <row r="37" ht="15.75" customHeight="1">
      <c r="A37" s="14">
        <v>33.0</v>
      </c>
      <c r="B37" s="16" t="s">
        <v>77</v>
      </c>
      <c r="C37" s="16" t="s">
        <v>73</v>
      </c>
      <c r="D37" s="18" t="s">
        <v>47</v>
      </c>
      <c r="E37" s="18">
        <v>250.0</v>
      </c>
      <c r="F37" s="19">
        <v>0.0</v>
      </c>
      <c r="G37" s="19">
        <v>0.0</v>
      </c>
      <c r="H37" s="19">
        <v>0.0</v>
      </c>
      <c r="I37" s="19">
        <v>0.0</v>
      </c>
      <c r="J37" s="19">
        <v>0.0</v>
      </c>
      <c r="K37" s="19">
        <v>0.0</v>
      </c>
      <c r="L37" s="19">
        <v>0.0</v>
      </c>
      <c r="M37" s="19">
        <v>0.0</v>
      </c>
      <c r="N37" s="19">
        <v>0.0</v>
      </c>
      <c r="O37" s="19">
        <v>0.0</v>
      </c>
      <c r="P37" s="19">
        <v>0.0</v>
      </c>
      <c r="Q37" s="19">
        <v>0.0</v>
      </c>
      <c r="R37" s="19">
        <v>200.0</v>
      </c>
      <c r="S37" s="19">
        <v>0.0</v>
      </c>
      <c r="T37" s="19">
        <v>0.0</v>
      </c>
      <c r="U37" s="19">
        <v>0.0</v>
      </c>
      <c r="V37" s="19">
        <v>0.0</v>
      </c>
      <c r="W37" s="19">
        <v>0.0</v>
      </c>
      <c r="X37" s="19">
        <v>10.0</v>
      </c>
      <c r="Y37" s="19">
        <v>0.0</v>
      </c>
      <c r="Z37" s="20">
        <f t="shared" si="1"/>
        <v>210</v>
      </c>
      <c r="AA37" s="21">
        <v>210.0</v>
      </c>
      <c r="AB37" s="21">
        <v>210.0</v>
      </c>
      <c r="AC37" s="22">
        <f t="shared" si="2"/>
        <v>0</v>
      </c>
      <c r="AD37" s="22">
        <f t="shared" si="3"/>
        <v>0</v>
      </c>
    </row>
    <row r="38" ht="15.75" customHeight="1">
      <c r="A38" s="14">
        <v>34.0</v>
      </c>
      <c r="B38" s="16" t="s">
        <v>78</v>
      </c>
      <c r="C38" s="16" t="s">
        <v>73</v>
      </c>
      <c r="D38" s="18" t="s">
        <v>43</v>
      </c>
      <c r="E38" s="18">
        <v>300.0</v>
      </c>
      <c r="F38" s="19">
        <v>0.0</v>
      </c>
      <c r="G38" s="19">
        <v>0.0</v>
      </c>
      <c r="H38" s="19">
        <v>0.0</v>
      </c>
      <c r="I38" s="19">
        <v>0.0</v>
      </c>
      <c r="J38" s="19">
        <v>210.0</v>
      </c>
      <c r="K38" s="19">
        <v>750.0</v>
      </c>
      <c r="L38" s="19">
        <v>300.0</v>
      </c>
      <c r="M38" s="19">
        <v>0.0</v>
      </c>
      <c r="N38" s="19">
        <v>180.0</v>
      </c>
      <c r="O38" s="19">
        <v>0.0</v>
      </c>
      <c r="P38" s="19">
        <v>0.0</v>
      </c>
      <c r="Q38" s="19">
        <v>0.0</v>
      </c>
      <c r="R38" s="19">
        <v>208.0</v>
      </c>
      <c r="S38" s="19">
        <v>0.0</v>
      </c>
      <c r="T38" s="19">
        <v>0.0</v>
      </c>
      <c r="U38" s="19">
        <v>0.0</v>
      </c>
      <c r="V38" s="19">
        <v>0.0</v>
      </c>
      <c r="W38" s="19">
        <v>0.0</v>
      </c>
      <c r="X38" s="19">
        <v>60.0</v>
      </c>
      <c r="Y38" s="19">
        <v>0.0</v>
      </c>
      <c r="Z38" s="20">
        <f t="shared" si="1"/>
        <v>1708</v>
      </c>
      <c r="AA38" s="21">
        <v>1708.0</v>
      </c>
      <c r="AB38" s="21">
        <v>1708.0</v>
      </c>
      <c r="AC38" s="22">
        <f t="shared" si="2"/>
        <v>0</v>
      </c>
      <c r="AD38" s="22">
        <f t="shared" si="3"/>
        <v>0</v>
      </c>
    </row>
    <row r="39" ht="15.75" customHeight="1">
      <c r="A39" s="14">
        <v>35.0</v>
      </c>
      <c r="B39" s="16" t="s">
        <v>79</v>
      </c>
      <c r="C39" s="16" t="s">
        <v>73</v>
      </c>
      <c r="D39" s="18" t="s">
        <v>41</v>
      </c>
      <c r="E39" s="18">
        <v>200.0</v>
      </c>
      <c r="F39" s="19">
        <v>0.0</v>
      </c>
      <c r="G39" s="19">
        <v>0.0</v>
      </c>
      <c r="H39" s="19">
        <v>0.0</v>
      </c>
      <c r="I39" s="19">
        <v>0.0</v>
      </c>
      <c r="J39" s="19">
        <v>0.0</v>
      </c>
      <c r="K39" s="19">
        <v>0.0</v>
      </c>
      <c r="L39" s="19">
        <v>0.0</v>
      </c>
      <c r="M39" s="19">
        <v>0.0</v>
      </c>
      <c r="N39" s="19">
        <v>0.0</v>
      </c>
      <c r="O39" s="19">
        <v>0.0</v>
      </c>
      <c r="P39" s="19">
        <v>0.0</v>
      </c>
      <c r="Q39" s="19">
        <v>0.0</v>
      </c>
      <c r="R39" s="19">
        <v>0.0</v>
      </c>
      <c r="S39" s="19">
        <v>0.0</v>
      </c>
      <c r="T39" s="19">
        <v>0.0</v>
      </c>
      <c r="U39" s="19">
        <v>0.0</v>
      </c>
      <c r="V39" s="19">
        <v>0.0</v>
      </c>
      <c r="W39" s="19">
        <v>0.0</v>
      </c>
      <c r="X39" s="19">
        <v>0.0</v>
      </c>
      <c r="Y39" s="19">
        <v>0.0</v>
      </c>
      <c r="Z39" s="20">
        <f t="shared" si="1"/>
        <v>0</v>
      </c>
      <c r="AA39" s="21">
        <v>0.0</v>
      </c>
      <c r="AB39" s="21">
        <v>0.0</v>
      </c>
      <c r="AC39" s="22">
        <f t="shared" si="2"/>
        <v>0</v>
      </c>
      <c r="AD39" s="22">
        <f t="shared" si="3"/>
        <v>0</v>
      </c>
    </row>
    <row r="40" ht="15.75" customHeight="1">
      <c r="A40" s="14">
        <v>36.0</v>
      </c>
      <c r="B40" s="16" t="s">
        <v>80</v>
      </c>
      <c r="C40" s="16" t="s">
        <v>73</v>
      </c>
      <c r="D40" s="18" t="s">
        <v>47</v>
      </c>
      <c r="E40" s="18">
        <v>250.0</v>
      </c>
      <c r="F40" s="19">
        <v>0.0</v>
      </c>
      <c r="G40" s="19">
        <v>0.0</v>
      </c>
      <c r="H40" s="19">
        <v>0.0</v>
      </c>
      <c r="I40" s="19">
        <v>0.0</v>
      </c>
      <c r="J40" s="19">
        <v>0.0</v>
      </c>
      <c r="K40" s="19">
        <v>0.0</v>
      </c>
      <c r="L40" s="19">
        <v>0.0</v>
      </c>
      <c r="M40" s="19">
        <v>0.0</v>
      </c>
      <c r="N40" s="19">
        <v>0.0</v>
      </c>
      <c r="O40" s="19">
        <v>0.0</v>
      </c>
      <c r="P40" s="19">
        <v>0.0</v>
      </c>
      <c r="Q40" s="19">
        <v>0.0</v>
      </c>
      <c r="R40" s="19">
        <v>208.0</v>
      </c>
      <c r="S40" s="19">
        <v>0.0</v>
      </c>
      <c r="T40" s="19">
        <v>0.0</v>
      </c>
      <c r="U40" s="19">
        <v>0.0</v>
      </c>
      <c r="V40" s="19">
        <v>0.0</v>
      </c>
      <c r="W40" s="19">
        <v>0.0</v>
      </c>
      <c r="X40" s="19">
        <v>0.0</v>
      </c>
      <c r="Y40" s="19">
        <v>0.0</v>
      </c>
      <c r="Z40" s="20">
        <f t="shared" si="1"/>
        <v>208</v>
      </c>
      <c r="AA40" s="21">
        <v>208.0</v>
      </c>
      <c r="AB40" s="21">
        <v>208.0</v>
      </c>
      <c r="AC40" s="22">
        <f t="shared" si="2"/>
        <v>0</v>
      </c>
      <c r="AD40" s="22">
        <f t="shared" si="3"/>
        <v>0</v>
      </c>
    </row>
    <row r="41" ht="15.75" customHeight="1">
      <c r="A41" s="14">
        <v>37.0</v>
      </c>
      <c r="B41" s="16" t="s">
        <v>81</v>
      </c>
      <c r="C41" s="16" t="s">
        <v>73</v>
      </c>
      <c r="D41" s="18" t="s">
        <v>47</v>
      </c>
      <c r="E41" s="18">
        <v>250.0</v>
      </c>
      <c r="F41" s="19">
        <v>0.0</v>
      </c>
      <c r="G41" s="19">
        <v>0.0</v>
      </c>
      <c r="H41" s="19">
        <v>66.67</v>
      </c>
      <c r="I41" s="19">
        <v>0.0</v>
      </c>
      <c r="J41" s="19">
        <v>453.83</v>
      </c>
      <c r="K41" s="19">
        <v>750.0</v>
      </c>
      <c r="L41" s="19">
        <v>300.0</v>
      </c>
      <c r="M41" s="19">
        <v>0.0</v>
      </c>
      <c r="N41" s="19">
        <v>362.75</v>
      </c>
      <c r="O41" s="19">
        <v>0.0</v>
      </c>
      <c r="P41" s="19">
        <v>0.0</v>
      </c>
      <c r="Q41" s="19">
        <v>0.0</v>
      </c>
      <c r="R41" s="19">
        <v>200.0</v>
      </c>
      <c r="S41" s="19">
        <v>0.0</v>
      </c>
      <c r="T41" s="19">
        <v>0.0</v>
      </c>
      <c r="U41" s="19">
        <v>0.0</v>
      </c>
      <c r="V41" s="19">
        <v>0.0</v>
      </c>
      <c r="W41" s="19">
        <v>0.0</v>
      </c>
      <c r="X41" s="19">
        <v>60.0</v>
      </c>
      <c r="Y41" s="19">
        <v>0.0</v>
      </c>
      <c r="Z41" s="20">
        <f t="shared" si="1"/>
        <v>2193.25</v>
      </c>
      <c r="AA41" s="21">
        <v>2193.25</v>
      </c>
      <c r="AB41" s="21">
        <v>2193.25</v>
      </c>
      <c r="AC41" s="22">
        <f t="shared" si="2"/>
        <v>0</v>
      </c>
      <c r="AD41" s="22">
        <f t="shared" si="3"/>
        <v>0</v>
      </c>
    </row>
    <row r="42" ht="15.75" customHeight="1">
      <c r="A42" s="14">
        <v>38.0</v>
      </c>
      <c r="B42" s="16" t="s">
        <v>82</v>
      </c>
      <c r="C42" s="16" t="s">
        <v>73</v>
      </c>
      <c r="D42" s="18" t="s">
        <v>47</v>
      </c>
      <c r="E42" s="18">
        <v>250.0</v>
      </c>
      <c r="F42" s="19">
        <v>0.0</v>
      </c>
      <c r="G42" s="19">
        <v>0.0</v>
      </c>
      <c r="H42" s="19">
        <v>0.0</v>
      </c>
      <c r="I42" s="19">
        <v>0.0</v>
      </c>
      <c r="J42" s="19">
        <v>0.0</v>
      </c>
      <c r="K42" s="19">
        <v>0.0</v>
      </c>
      <c r="L42" s="19">
        <v>0.0</v>
      </c>
      <c r="M42" s="19">
        <v>0.0</v>
      </c>
      <c r="N42" s="19">
        <v>0.0</v>
      </c>
      <c r="O42" s="19">
        <v>0.0</v>
      </c>
      <c r="P42" s="19">
        <v>0.0</v>
      </c>
      <c r="Q42" s="19">
        <v>0.0</v>
      </c>
      <c r="R42" s="19">
        <v>208.0</v>
      </c>
      <c r="S42" s="19">
        <v>0.0</v>
      </c>
      <c r="T42" s="19">
        <v>50.0</v>
      </c>
      <c r="U42" s="19">
        <v>0.0</v>
      </c>
      <c r="V42" s="19">
        <v>0.0</v>
      </c>
      <c r="W42" s="19">
        <v>0.0</v>
      </c>
      <c r="X42" s="19">
        <v>10.0</v>
      </c>
      <c r="Y42" s="19">
        <v>0.0</v>
      </c>
      <c r="Z42" s="20">
        <f t="shared" si="1"/>
        <v>268</v>
      </c>
      <c r="AA42" s="21">
        <v>268.0</v>
      </c>
      <c r="AB42" s="21">
        <v>268.0</v>
      </c>
      <c r="AC42" s="22">
        <f t="shared" si="2"/>
        <v>0</v>
      </c>
      <c r="AD42" s="22">
        <f t="shared" si="3"/>
        <v>0</v>
      </c>
    </row>
    <row r="43" ht="15.75" customHeight="1">
      <c r="A43" s="14">
        <v>39.0</v>
      </c>
      <c r="B43" s="16" t="s">
        <v>83</v>
      </c>
      <c r="C43" s="16" t="s">
        <v>73</v>
      </c>
      <c r="D43" s="18" t="s">
        <v>47</v>
      </c>
      <c r="E43" s="18">
        <v>250.0</v>
      </c>
      <c r="F43" s="19">
        <v>0.0</v>
      </c>
      <c r="G43" s="19">
        <v>0.0</v>
      </c>
      <c r="H43" s="19">
        <v>0.0</v>
      </c>
      <c r="I43" s="19">
        <v>0.0</v>
      </c>
      <c r="J43" s="19">
        <v>0.0</v>
      </c>
      <c r="K43" s="19">
        <v>0.0</v>
      </c>
      <c r="L43" s="19">
        <v>0.0</v>
      </c>
      <c r="M43" s="19">
        <v>0.0</v>
      </c>
      <c r="N43" s="19">
        <v>0.0</v>
      </c>
      <c r="O43" s="19">
        <v>0.0</v>
      </c>
      <c r="P43" s="19">
        <v>0.0</v>
      </c>
      <c r="Q43" s="19">
        <v>0.0</v>
      </c>
      <c r="R43" s="19">
        <v>0.0</v>
      </c>
      <c r="S43" s="19">
        <v>0.0</v>
      </c>
      <c r="T43" s="19">
        <v>0.0</v>
      </c>
      <c r="U43" s="19">
        <v>0.0</v>
      </c>
      <c r="V43" s="19">
        <v>0.0</v>
      </c>
      <c r="W43" s="19">
        <v>0.0</v>
      </c>
      <c r="X43" s="19">
        <v>0.0</v>
      </c>
      <c r="Y43" s="19">
        <v>0.0</v>
      </c>
      <c r="Z43" s="20">
        <f t="shared" si="1"/>
        <v>0</v>
      </c>
      <c r="AA43" s="21">
        <v>0.0</v>
      </c>
      <c r="AB43" s="21">
        <v>0.0</v>
      </c>
      <c r="AC43" s="22">
        <f t="shared" si="2"/>
        <v>0</v>
      </c>
      <c r="AD43" s="22">
        <f t="shared" si="3"/>
        <v>0</v>
      </c>
    </row>
    <row r="44" ht="15.75" customHeight="1">
      <c r="A44" s="14">
        <v>40.0</v>
      </c>
      <c r="B44" s="16" t="s">
        <v>84</v>
      </c>
      <c r="C44" s="16" t="s">
        <v>73</v>
      </c>
      <c r="D44" s="18" t="s">
        <v>47</v>
      </c>
      <c r="E44" s="18">
        <v>250.0</v>
      </c>
      <c r="F44" s="19">
        <v>0.0</v>
      </c>
      <c r="G44" s="19">
        <v>0.0</v>
      </c>
      <c r="H44" s="19">
        <v>0.0</v>
      </c>
      <c r="I44" s="19">
        <v>0.0</v>
      </c>
      <c r="J44" s="19">
        <v>0.0</v>
      </c>
      <c r="K44" s="19">
        <v>0.0</v>
      </c>
      <c r="L44" s="19">
        <v>0.0</v>
      </c>
      <c r="M44" s="19">
        <v>0.0</v>
      </c>
      <c r="N44" s="19">
        <v>0.0</v>
      </c>
      <c r="O44" s="19">
        <v>0.0</v>
      </c>
      <c r="P44" s="19">
        <v>0.0</v>
      </c>
      <c r="Q44" s="19">
        <v>0.0</v>
      </c>
      <c r="R44" s="19">
        <v>250.0</v>
      </c>
      <c r="S44" s="19">
        <v>0.0</v>
      </c>
      <c r="T44" s="19">
        <v>0.0</v>
      </c>
      <c r="U44" s="19">
        <v>0.0</v>
      </c>
      <c r="V44" s="19">
        <v>0.0</v>
      </c>
      <c r="W44" s="19">
        <v>0.0</v>
      </c>
      <c r="X44" s="19">
        <v>0.0</v>
      </c>
      <c r="Y44" s="19">
        <v>0.0</v>
      </c>
      <c r="Z44" s="20">
        <f t="shared" si="1"/>
        <v>250</v>
      </c>
      <c r="AA44" s="21">
        <v>250.0</v>
      </c>
      <c r="AB44" s="21">
        <v>250.0</v>
      </c>
      <c r="AC44" s="22">
        <f t="shared" si="2"/>
        <v>0</v>
      </c>
      <c r="AD44" s="22">
        <f t="shared" si="3"/>
        <v>0</v>
      </c>
    </row>
    <row r="45" ht="15.75" customHeight="1">
      <c r="A45" s="14">
        <v>41.0</v>
      </c>
      <c r="B45" s="16" t="s">
        <v>85</v>
      </c>
      <c r="C45" s="16" t="s">
        <v>73</v>
      </c>
      <c r="D45" s="18" t="s">
        <v>47</v>
      </c>
      <c r="E45" s="18">
        <v>250.0</v>
      </c>
      <c r="F45" s="19">
        <v>1000.0</v>
      </c>
      <c r="G45" s="19">
        <v>0.0</v>
      </c>
      <c r="H45" s="19">
        <v>0.0</v>
      </c>
      <c r="I45" s="19">
        <v>100.0</v>
      </c>
      <c r="J45" s="19">
        <v>0.0</v>
      </c>
      <c r="K45" s="19">
        <v>0.0</v>
      </c>
      <c r="L45" s="19">
        <v>0.0</v>
      </c>
      <c r="M45" s="19">
        <v>0.0</v>
      </c>
      <c r="N45" s="19">
        <v>1203.33</v>
      </c>
      <c r="O45" s="19">
        <v>0.0</v>
      </c>
      <c r="P45" s="19">
        <v>0.0</v>
      </c>
      <c r="Q45" s="19">
        <v>0.0</v>
      </c>
      <c r="R45" s="19">
        <v>0.0</v>
      </c>
      <c r="S45" s="19">
        <v>0.0</v>
      </c>
      <c r="T45" s="19">
        <v>150.0</v>
      </c>
      <c r="U45" s="19">
        <v>0.0</v>
      </c>
      <c r="V45" s="19">
        <v>0.0</v>
      </c>
      <c r="W45" s="19">
        <v>0.0</v>
      </c>
      <c r="X45" s="19">
        <v>0.0</v>
      </c>
      <c r="Y45" s="19">
        <v>6.67</v>
      </c>
      <c r="Z45" s="20">
        <f t="shared" si="1"/>
        <v>2460</v>
      </c>
      <c r="AA45" s="21">
        <v>2459.9999999999995</v>
      </c>
      <c r="AB45" s="21">
        <v>2459.9999999999995</v>
      </c>
      <c r="AC45" s="22">
        <f t="shared" si="2"/>
        <v>0</v>
      </c>
      <c r="AD45" s="22">
        <f t="shared" si="3"/>
        <v>0</v>
      </c>
    </row>
    <row r="46" ht="15.75" customHeight="1">
      <c r="A46" s="14">
        <v>42.0</v>
      </c>
      <c r="B46" s="27" t="s">
        <v>86</v>
      </c>
      <c r="C46" s="16" t="s">
        <v>73</v>
      </c>
      <c r="D46" s="28" t="s">
        <v>87</v>
      </c>
      <c r="E46" s="18">
        <v>500.0</v>
      </c>
      <c r="F46" s="19">
        <v>1500.0</v>
      </c>
      <c r="G46" s="19">
        <v>0.0</v>
      </c>
      <c r="H46" s="19">
        <v>0.0</v>
      </c>
      <c r="I46" s="19">
        <v>0.0</v>
      </c>
      <c r="J46" s="19">
        <v>0.0</v>
      </c>
      <c r="K46" s="19">
        <v>0.0</v>
      </c>
      <c r="L46" s="19">
        <v>0.0</v>
      </c>
      <c r="M46" s="19">
        <v>0.0</v>
      </c>
      <c r="N46" s="19">
        <v>814.9999999999999</v>
      </c>
      <c r="O46" s="19">
        <v>0.0</v>
      </c>
      <c r="P46" s="19">
        <v>0.0</v>
      </c>
      <c r="Q46" s="19">
        <v>0.0</v>
      </c>
      <c r="R46" s="19">
        <v>0.0</v>
      </c>
      <c r="S46" s="19">
        <v>50.0</v>
      </c>
      <c r="T46" s="19">
        <v>200.0</v>
      </c>
      <c r="U46" s="19">
        <v>0.0</v>
      </c>
      <c r="V46" s="19">
        <v>0.0</v>
      </c>
      <c r="W46" s="19">
        <v>0.0</v>
      </c>
      <c r="X46" s="19">
        <v>0.0</v>
      </c>
      <c r="Y46" s="19">
        <v>20.0</v>
      </c>
      <c r="Z46" s="20">
        <f t="shared" si="1"/>
        <v>2585</v>
      </c>
      <c r="AA46" s="21">
        <v>2585.0</v>
      </c>
      <c r="AB46" s="21">
        <v>2585.0</v>
      </c>
      <c r="AC46" s="22">
        <f t="shared" si="2"/>
        <v>0</v>
      </c>
      <c r="AD46" s="22">
        <f t="shared" si="3"/>
        <v>0</v>
      </c>
    </row>
    <row r="47" ht="15.75" customHeight="1">
      <c r="A47" s="14">
        <v>43.0</v>
      </c>
      <c r="B47" s="16" t="s">
        <v>88</v>
      </c>
      <c r="C47" s="16" t="s">
        <v>73</v>
      </c>
      <c r="D47" s="18" t="s">
        <v>47</v>
      </c>
      <c r="E47" s="18">
        <v>250.0</v>
      </c>
      <c r="F47" s="19">
        <v>0.0</v>
      </c>
      <c r="G47" s="19">
        <v>0.0</v>
      </c>
      <c r="H47" s="19">
        <v>0.0</v>
      </c>
      <c r="I47" s="19">
        <v>0.0</v>
      </c>
      <c r="J47" s="19">
        <v>0.0</v>
      </c>
      <c r="K47" s="19">
        <v>0.0</v>
      </c>
      <c r="L47" s="19">
        <v>234.0</v>
      </c>
      <c r="M47" s="19">
        <v>0.0</v>
      </c>
      <c r="N47" s="19">
        <v>100.0</v>
      </c>
      <c r="O47" s="19">
        <v>0.0</v>
      </c>
      <c r="P47" s="19">
        <v>0.0</v>
      </c>
      <c r="Q47" s="19">
        <v>0.0</v>
      </c>
      <c r="R47" s="19">
        <v>0.0</v>
      </c>
      <c r="S47" s="19">
        <v>0.0</v>
      </c>
      <c r="T47" s="19">
        <v>50.0</v>
      </c>
      <c r="U47" s="19">
        <v>0.0</v>
      </c>
      <c r="V47" s="19">
        <v>0.0</v>
      </c>
      <c r="W47" s="19">
        <v>0.0</v>
      </c>
      <c r="X47" s="19">
        <v>0.0</v>
      </c>
      <c r="Y47" s="19">
        <v>0.0</v>
      </c>
      <c r="Z47" s="20">
        <f t="shared" si="1"/>
        <v>384</v>
      </c>
      <c r="AA47" s="21">
        <v>384.0</v>
      </c>
      <c r="AB47" s="21">
        <v>384.0</v>
      </c>
      <c r="AC47" s="22">
        <f t="shared" si="2"/>
        <v>0</v>
      </c>
      <c r="AD47" s="22">
        <f t="shared" si="3"/>
        <v>0</v>
      </c>
    </row>
    <row r="48" ht="15.75" customHeight="1">
      <c r="A48" s="14">
        <v>44.0</v>
      </c>
      <c r="B48" s="16" t="s">
        <v>89</v>
      </c>
      <c r="C48" s="16" t="s">
        <v>73</v>
      </c>
      <c r="D48" s="18" t="s">
        <v>43</v>
      </c>
      <c r="E48" s="18">
        <v>300.0</v>
      </c>
      <c r="F48" s="19">
        <v>1041.666</v>
      </c>
      <c r="G48" s="19">
        <v>0.0</v>
      </c>
      <c r="H48" s="19">
        <v>66.67</v>
      </c>
      <c r="I48" s="19">
        <v>0.0</v>
      </c>
      <c r="J48" s="19">
        <v>35.0</v>
      </c>
      <c r="K48" s="19">
        <v>60.0</v>
      </c>
      <c r="L48" s="19">
        <v>0.0</v>
      </c>
      <c r="M48" s="19">
        <v>375.0</v>
      </c>
      <c r="N48" s="19">
        <v>571.8000000000001</v>
      </c>
      <c r="O48" s="19">
        <v>0.0</v>
      </c>
      <c r="P48" s="19">
        <v>0.0</v>
      </c>
      <c r="Q48" s="19">
        <v>0.0</v>
      </c>
      <c r="R48" s="19">
        <v>0.0</v>
      </c>
      <c r="S48" s="19">
        <v>200.0</v>
      </c>
      <c r="T48" s="19">
        <v>0.0</v>
      </c>
      <c r="U48" s="19">
        <v>0.0</v>
      </c>
      <c r="V48" s="19">
        <v>0.0</v>
      </c>
      <c r="W48" s="19">
        <v>0.0</v>
      </c>
      <c r="X48" s="19">
        <v>0.0</v>
      </c>
      <c r="Y48" s="19">
        <v>0.0</v>
      </c>
      <c r="Z48" s="20">
        <f t="shared" si="1"/>
        <v>2350.136</v>
      </c>
      <c r="AA48" s="21">
        <v>2350.136</v>
      </c>
      <c r="AB48" s="21">
        <v>2350.136</v>
      </c>
      <c r="AC48" s="22">
        <f t="shared" si="2"/>
        <v>0</v>
      </c>
      <c r="AD48" s="22">
        <f t="shared" si="3"/>
        <v>0</v>
      </c>
    </row>
    <row r="49" ht="15.75" customHeight="1">
      <c r="A49" s="14">
        <v>45.0</v>
      </c>
      <c r="B49" s="16" t="s">
        <v>90</v>
      </c>
      <c r="C49" s="16" t="s">
        <v>73</v>
      </c>
      <c r="D49" s="18" t="s">
        <v>43</v>
      </c>
      <c r="E49" s="18">
        <v>300.0</v>
      </c>
      <c r="F49" s="19">
        <v>1041.666</v>
      </c>
      <c r="G49" s="19">
        <v>0.0</v>
      </c>
      <c r="H49" s="19">
        <v>133.34</v>
      </c>
      <c r="I49" s="19">
        <v>0.0</v>
      </c>
      <c r="J49" s="19">
        <v>35.0</v>
      </c>
      <c r="K49" s="19">
        <v>60.0</v>
      </c>
      <c r="L49" s="19">
        <v>0.0</v>
      </c>
      <c r="M49" s="19">
        <v>375.0</v>
      </c>
      <c r="N49" s="19">
        <v>528.4200000000001</v>
      </c>
      <c r="O49" s="19">
        <v>0.0</v>
      </c>
      <c r="P49" s="19">
        <v>0.0</v>
      </c>
      <c r="Q49" s="19">
        <v>0.0</v>
      </c>
      <c r="R49" s="19">
        <v>0.0</v>
      </c>
      <c r="S49" s="19">
        <v>200.0</v>
      </c>
      <c r="T49" s="19">
        <v>150.0</v>
      </c>
      <c r="U49" s="19">
        <v>0.0</v>
      </c>
      <c r="V49" s="19">
        <v>0.0</v>
      </c>
      <c r="W49" s="19">
        <v>0.0</v>
      </c>
      <c r="X49" s="19">
        <v>0.0</v>
      </c>
      <c r="Y49" s="19">
        <v>0.0</v>
      </c>
      <c r="Z49" s="20">
        <f t="shared" si="1"/>
        <v>2523.426</v>
      </c>
      <c r="AA49" s="21">
        <v>2523.426</v>
      </c>
      <c r="AB49" s="21">
        <v>2523.426</v>
      </c>
      <c r="AC49" s="22">
        <f t="shared" si="2"/>
        <v>0</v>
      </c>
      <c r="AD49" s="22">
        <f t="shared" si="3"/>
        <v>0</v>
      </c>
    </row>
    <row r="50" ht="15.75" customHeight="1">
      <c r="A50" s="14">
        <v>46.0</v>
      </c>
      <c r="B50" s="16" t="s">
        <v>91</v>
      </c>
      <c r="C50" s="16" t="s">
        <v>73</v>
      </c>
      <c r="D50" s="18" t="s">
        <v>47</v>
      </c>
      <c r="E50" s="18">
        <v>250.0</v>
      </c>
      <c r="F50" s="19">
        <v>1500.0</v>
      </c>
      <c r="G50" s="19">
        <v>0.0</v>
      </c>
      <c r="H50" s="19">
        <v>0.0</v>
      </c>
      <c r="I50" s="19">
        <v>0.0</v>
      </c>
      <c r="J50" s="19">
        <v>0.0</v>
      </c>
      <c r="K50" s="19">
        <v>0.0</v>
      </c>
      <c r="L50" s="19">
        <v>0.0</v>
      </c>
      <c r="M50" s="19">
        <v>0.0</v>
      </c>
      <c r="N50" s="19">
        <v>412.92</v>
      </c>
      <c r="O50" s="19">
        <v>0.0</v>
      </c>
      <c r="P50" s="19">
        <v>0.0</v>
      </c>
      <c r="Q50" s="19">
        <v>0.0</v>
      </c>
      <c r="R50" s="19">
        <v>0.0</v>
      </c>
      <c r="S50" s="19">
        <v>200.0</v>
      </c>
      <c r="T50" s="19">
        <v>200.0</v>
      </c>
      <c r="U50" s="19">
        <v>0.0</v>
      </c>
      <c r="V50" s="19">
        <v>0.0</v>
      </c>
      <c r="W50" s="19">
        <v>0.0</v>
      </c>
      <c r="X50" s="19">
        <v>0.0</v>
      </c>
      <c r="Y50" s="19">
        <v>33.33</v>
      </c>
      <c r="Z50" s="20">
        <f t="shared" si="1"/>
        <v>2346.25</v>
      </c>
      <c r="AA50" s="21">
        <v>2346.25</v>
      </c>
      <c r="AB50" s="21">
        <v>2346.25</v>
      </c>
      <c r="AC50" s="22">
        <f t="shared" si="2"/>
        <v>0</v>
      </c>
      <c r="AD50" s="22">
        <f t="shared" si="3"/>
        <v>0</v>
      </c>
    </row>
    <row r="51" ht="15.75" customHeight="1">
      <c r="A51" s="14">
        <v>47.0</v>
      </c>
      <c r="B51" s="16" t="s">
        <v>92</v>
      </c>
      <c r="C51" s="16" t="s">
        <v>73</v>
      </c>
      <c r="D51" s="18" t="s">
        <v>41</v>
      </c>
      <c r="E51" s="18">
        <v>200.0</v>
      </c>
      <c r="F51" s="19">
        <v>166.66666666666666</v>
      </c>
      <c r="G51" s="19">
        <v>0.0</v>
      </c>
      <c r="H51" s="19">
        <v>0.0</v>
      </c>
      <c r="I51" s="19">
        <v>0.0</v>
      </c>
      <c r="J51" s="19">
        <v>0.0</v>
      </c>
      <c r="K51" s="19">
        <v>0.0</v>
      </c>
      <c r="L51" s="19">
        <v>0.0</v>
      </c>
      <c r="M51" s="19">
        <v>0.0</v>
      </c>
      <c r="N51" s="19">
        <v>550.0</v>
      </c>
      <c r="O51" s="19">
        <v>0.0</v>
      </c>
      <c r="P51" s="19">
        <v>0.0</v>
      </c>
      <c r="Q51" s="19">
        <v>0.0</v>
      </c>
      <c r="R51" s="19">
        <v>0.0</v>
      </c>
      <c r="S51" s="19">
        <v>0.0</v>
      </c>
      <c r="T51" s="19">
        <v>0.0</v>
      </c>
      <c r="U51" s="19">
        <v>0.0</v>
      </c>
      <c r="V51" s="19">
        <v>0.0</v>
      </c>
      <c r="W51" s="19">
        <v>0.0</v>
      </c>
      <c r="X51" s="19">
        <v>0.0</v>
      </c>
      <c r="Y51" s="19">
        <v>0.0</v>
      </c>
      <c r="Z51" s="20">
        <f t="shared" si="1"/>
        <v>716.6666667</v>
      </c>
      <c r="AA51" s="21">
        <v>716.6666666666666</v>
      </c>
      <c r="AB51" s="21">
        <v>716.6666666666666</v>
      </c>
      <c r="AC51" s="22">
        <f t="shared" si="2"/>
        <v>0</v>
      </c>
      <c r="AD51" s="22">
        <f t="shared" si="3"/>
        <v>0</v>
      </c>
    </row>
    <row r="52" ht="15.75" customHeight="1">
      <c r="A52" s="14">
        <v>48.0</v>
      </c>
      <c r="B52" s="16" t="s">
        <v>93</v>
      </c>
      <c r="C52" s="16" t="s">
        <v>73</v>
      </c>
      <c r="D52" s="18" t="s">
        <v>94</v>
      </c>
      <c r="E52" s="18">
        <v>250.0</v>
      </c>
      <c r="F52" s="19">
        <v>541.6666666666666</v>
      </c>
      <c r="G52" s="19">
        <v>0.0</v>
      </c>
      <c r="H52" s="19">
        <v>0.0</v>
      </c>
      <c r="I52" s="19">
        <v>0.0</v>
      </c>
      <c r="J52" s="19">
        <v>0.0</v>
      </c>
      <c r="K52" s="19">
        <v>0.0</v>
      </c>
      <c r="L52" s="19">
        <v>0.0</v>
      </c>
      <c r="M52" s="19">
        <v>0.0</v>
      </c>
      <c r="N52" s="19">
        <v>37.5</v>
      </c>
      <c r="O52" s="19">
        <v>0.0</v>
      </c>
      <c r="P52" s="19">
        <v>0.0</v>
      </c>
      <c r="Q52" s="19">
        <v>0.0</v>
      </c>
      <c r="R52" s="19">
        <v>0.0</v>
      </c>
      <c r="S52" s="19">
        <v>200.0</v>
      </c>
      <c r="T52" s="19">
        <v>0.0</v>
      </c>
      <c r="U52" s="19">
        <v>0.0</v>
      </c>
      <c r="V52" s="19">
        <v>0.0</v>
      </c>
      <c r="W52" s="19">
        <v>0.0</v>
      </c>
      <c r="X52" s="19">
        <v>0.0</v>
      </c>
      <c r="Y52" s="19">
        <v>0.0</v>
      </c>
      <c r="Z52" s="20">
        <f t="shared" si="1"/>
        <v>779.1666667</v>
      </c>
      <c r="AA52" s="21">
        <v>779.1666666666666</v>
      </c>
      <c r="AB52" s="21">
        <v>779.1666666666666</v>
      </c>
      <c r="AC52" s="22">
        <f t="shared" si="2"/>
        <v>0</v>
      </c>
      <c r="AD52" s="22">
        <f t="shared" si="3"/>
        <v>0</v>
      </c>
    </row>
    <row r="53" ht="15.75" customHeight="1">
      <c r="A53" s="14">
        <v>49.0</v>
      </c>
      <c r="B53" s="16" t="s">
        <v>95</v>
      </c>
      <c r="C53" s="16" t="s">
        <v>73</v>
      </c>
      <c r="D53" s="18" t="s">
        <v>43</v>
      </c>
      <c r="E53" s="18">
        <v>300.0</v>
      </c>
      <c r="F53" s="19">
        <v>0.0</v>
      </c>
      <c r="G53" s="19">
        <v>0.0</v>
      </c>
      <c r="H53" s="19">
        <v>0.0</v>
      </c>
      <c r="I53" s="19">
        <v>0.0</v>
      </c>
      <c r="J53" s="19">
        <v>0.0</v>
      </c>
      <c r="K53" s="19">
        <v>0.0</v>
      </c>
      <c r="L53" s="19">
        <v>0.0</v>
      </c>
      <c r="M53" s="19">
        <v>0.0</v>
      </c>
      <c r="N53" s="19">
        <v>308.0</v>
      </c>
      <c r="O53" s="19">
        <v>0.0</v>
      </c>
      <c r="P53" s="19">
        <v>0.0</v>
      </c>
      <c r="Q53" s="19">
        <v>0.0</v>
      </c>
      <c r="R53" s="19">
        <v>0.0</v>
      </c>
      <c r="S53" s="19">
        <v>0.0</v>
      </c>
      <c r="T53" s="19">
        <v>0.0</v>
      </c>
      <c r="U53" s="19">
        <v>0.0</v>
      </c>
      <c r="V53" s="19">
        <v>0.0</v>
      </c>
      <c r="W53" s="19">
        <v>0.0</v>
      </c>
      <c r="X53" s="19">
        <v>0.0</v>
      </c>
      <c r="Y53" s="19">
        <v>0.0</v>
      </c>
      <c r="Z53" s="20">
        <f t="shared" si="1"/>
        <v>308</v>
      </c>
      <c r="AA53" s="21">
        <v>308.0</v>
      </c>
      <c r="AB53" s="21">
        <v>308.0</v>
      </c>
      <c r="AC53" s="22">
        <f t="shared" si="2"/>
        <v>0</v>
      </c>
      <c r="AD53" s="22">
        <f t="shared" si="3"/>
        <v>0</v>
      </c>
    </row>
    <row r="54" ht="15.75" customHeight="1">
      <c r="A54" s="14">
        <v>50.0</v>
      </c>
      <c r="B54" s="16" t="s">
        <v>96</v>
      </c>
      <c r="C54" s="16" t="s">
        <v>73</v>
      </c>
      <c r="D54" s="18" t="s">
        <v>41</v>
      </c>
      <c r="E54" s="18">
        <v>200.0</v>
      </c>
      <c r="F54" s="19">
        <v>0.0</v>
      </c>
      <c r="G54" s="19">
        <v>0.0</v>
      </c>
      <c r="H54" s="19">
        <v>0.0</v>
      </c>
      <c r="I54" s="19">
        <v>0.0</v>
      </c>
      <c r="J54" s="19">
        <v>0.0</v>
      </c>
      <c r="K54" s="19">
        <v>0.0</v>
      </c>
      <c r="L54" s="19">
        <v>0.0</v>
      </c>
      <c r="M54" s="19">
        <v>0.0</v>
      </c>
      <c r="N54" s="19">
        <v>4.28</v>
      </c>
      <c r="O54" s="19">
        <v>0.0</v>
      </c>
      <c r="P54" s="19">
        <v>0.0</v>
      </c>
      <c r="Q54" s="19">
        <v>0.0</v>
      </c>
      <c r="R54" s="19">
        <v>0.0</v>
      </c>
      <c r="S54" s="19">
        <v>0.0</v>
      </c>
      <c r="T54" s="19">
        <v>0.0</v>
      </c>
      <c r="U54" s="19">
        <v>0.0</v>
      </c>
      <c r="V54" s="19">
        <v>0.0</v>
      </c>
      <c r="W54" s="19">
        <v>0.0</v>
      </c>
      <c r="X54" s="19">
        <v>0.0</v>
      </c>
      <c r="Y54" s="19">
        <v>0.0</v>
      </c>
      <c r="Z54" s="20">
        <f t="shared" si="1"/>
        <v>4.28</v>
      </c>
      <c r="AA54" s="21">
        <v>4.28</v>
      </c>
      <c r="AB54" s="21">
        <v>4.28</v>
      </c>
      <c r="AC54" s="22">
        <f t="shared" si="2"/>
        <v>0</v>
      </c>
      <c r="AD54" s="22">
        <f t="shared" si="3"/>
        <v>0</v>
      </c>
    </row>
    <row r="55" ht="15.75" customHeight="1">
      <c r="A55" s="14">
        <v>51.0</v>
      </c>
      <c r="B55" s="16" t="s">
        <v>97</v>
      </c>
      <c r="C55" s="16" t="s">
        <v>73</v>
      </c>
      <c r="D55" s="18" t="s">
        <v>47</v>
      </c>
      <c r="E55" s="18">
        <v>250.0</v>
      </c>
      <c r="F55" s="19">
        <v>0.0</v>
      </c>
      <c r="G55" s="19">
        <v>0.0</v>
      </c>
      <c r="H55" s="19">
        <v>0.0</v>
      </c>
      <c r="I55" s="19">
        <v>0.0</v>
      </c>
      <c r="J55" s="19">
        <v>0.0</v>
      </c>
      <c r="K55" s="19">
        <v>0.0</v>
      </c>
      <c r="L55" s="19">
        <v>0.0</v>
      </c>
      <c r="M55" s="19">
        <v>0.0</v>
      </c>
      <c r="N55" s="19">
        <v>0.0</v>
      </c>
      <c r="O55" s="19">
        <v>0.0</v>
      </c>
      <c r="P55" s="19">
        <v>0.0</v>
      </c>
      <c r="Q55" s="19">
        <v>0.0</v>
      </c>
      <c r="R55" s="19">
        <v>0.0</v>
      </c>
      <c r="S55" s="19">
        <v>0.0</v>
      </c>
      <c r="T55" s="19">
        <v>0.0</v>
      </c>
      <c r="U55" s="19">
        <v>0.0</v>
      </c>
      <c r="V55" s="19">
        <v>0.0</v>
      </c>
      <c r="W55" s="19">
        <v>0.0</v>
      </c>
      <c r="X55" s="19">
        <v>0.0</v>
      </c>
      <c r="Y55" s="19">
        <v>0.0</v>
      </c>
      <c r="Z55" s="20">
        <f t="shared" si="1"/>
        <v>0</v>
      </c>
      <c r="AA55" s="21">
        <v>0.0</v>
      </c>
      <c r="AB55" s="21">
        <v>0.0</v>
      </c>
      <c r="AC55" s="22">
        <f t="shared" si="2"/>
        <v>0</v>
      </c>
      <c r="AD55" s="22">
        <f t="shared" si="3"/>
        <v>0</v>
      </c>
    </row>
    <row r="56" ht="15.75" customHeight="1">
      <c r="A56" s="14">
        <v>52.0</v>
      </c>
      <c r="B56" s="16" t="s">
        <v>98</v>
      </c>
      <c r="C56" s="16" t="s">
        <v>73</v>
      </c>
      <c r="D56" s="18" t="s">
        <v>47</v>
      </c>
      <c r="E56" s="18">
        <v>250.0</v>
      </c>
      <c r="F56" s="19">
        <v>0.0</v>
      </c>
      <c r="G56" s="19">
        <v>0.0</v>
      </c>
      <c r="H56" s="19">
        <v>0.0</v>
      </c>
      <c r="I56" s="19">
        <v>0.0</v>
      </c>
      <c r="J56" s="19">
        <v>0.0</v>
      </c>
      <c r="K56" s="19">
        <v>0.0</v>
      </c>
      <c r="L56" s="19">
        <v>0.0</v>
      </c>
      <c r="M56" s="19">
        <v>0.0</v>
      </c>
      <c r="N56" s="24">
        <v>131.66</v>
      </c>
      <c r="O56" s="19">
        <v>0.0</v>
      </c>
      <c r="P56" s="19">
        <v>0.0</v>
      </c>
      <c r="Q56" s="19">
        <v>0.0</v>
      </c>
      <c r="R56" s="19">
        <v>0.0</v>
      </c>
      <c r="S56" s="19">
        <v>0.0</v>
      </c>
      <c r="T56" s="19">
        <v>0.0</v>
      </c>
      <c r="U56" s="19">
        <v>0.0</v>
      </c>
      <c r="V56" s="19">
        <v>0.0</v>
      </c>
      <c r="W56" s="19">
        <v>0.0</v>
      </c>
      <c r="X56" s="19">
        <v>0.0</v>
      </c>
      <c r="Y56" s="19">
        <v>0.0</v>
      </c>
      <c r="Z56" s="20">
        <f t="shared" si="1"/>
        <v>131.66</v>
      </c>
      <c r="AA56" s="21">
        <v>131.66</v>
      </c>
      <c r="AB56" s="21">
        <v>131.66</v>
      </c>
      <c r="AC56" s="22">
        <f t="shared" si="2"/>
        <v>0</v>
      </c>
      <c r="AD56" s="22">
        <f t="shared" si="3"/>
        <v>0</v>
      </c>
    </row>
    <row r="57" ht="15.75" customHeight="1">
      <c r="A57" s="14">
        <v>53.0</v>
      </c>
      <c r="B57" s="16" t="s">
        <v>99</v>
      </c>
      <c r="C57" s="16" t="s">
        <v>73</v>
      </c>
      <c r="D57" s="18" t="s">
        <v>47</v>
      </c>
      <c r="E57" s="18">
        <v>250.0</v>
      </c>
      <c r="F57" s="19">
        <v>500.0</v>
      </c>
      <c r="G57" s="19">
        <v>333.34</v>
      </c>
      <c r="H57" s="19">
        <v>0.0</v>
      </c>
      <c r="I57" s="19">
        <v>0.0</v>
      </c>
      <c r="J57" s="19">
        <v>0.0</v>
      </c>
      <c r="K57" s="19">
        <v>0.0</v>
      </c>
      <c r="L57" s="19">
        <v>0.0</v>
      </c>
      <c r="M57" s="19">
        <v>0.0</v>
      </c>
      <c r="N57" s="19">
        <v>307.5</v>
      </c>
      <c r="O57" s="19">
        <v>0.0</v>
      </c>
      <c r="P57" s="19">
        <v>0.0</v>
      </c>
      <c r="Q57" s="19">
        <v>0.0</v>
      </c>
      <c r="R57" s="19">
        <v>0.0</v>
      </c>
      <c r="S57" s="19">
        <v>0.0</v>
      </c>
      <c r="T57" s="19">
        <v>25.0</v>
      </c>
      <c r="U57" s="19">
        <v>0.0</v>
      </c>
      <c r="V57" s="19">
        <v>0.0</v>
      </c>
      <c r="W57" s="19">
        <v>150.0</v>
      </c>
      <c r="X57" s="19">
        <v>0.0</v>
      </c>
      <c r="Y57" s="19">
        <v>0.0</v>
      </c>
      <c r="Z57" s="20">
        <f t="shared" si="1"/>
        <v>1315.84</v>
      </c>
      <c r="AA57" s="21">
        <v>1315.84</v>
      </c>
      <c r="AB57" s="21">
        <v>1315.84</v>
      </c>
      <c r="AC57" s="22">
        <f t="shared" si="2"/>
        <v>0</v>
      </c>
      <c r="AD57" s="22">
        <f t="shared" si="3"/>
        <v>0</v>
      </c>
    </row>
    <row r="58" ht="15.75" customHeight="1">
      <c r="A58" s="14">
        <v>54.0</v>
      </c>
      <c r="B58" s="16" t="s">
        <v>100</v>
      </c>
      <c r="C58" s="16" t="s">
        <v>73</v>
      </c>
      <c r="D58" s="18" t="s">
        <v>43</v>
      </c>
      <c r="E58" s="18">
        <v>300.0</v>
      </c>
      <c r="F58" s="19">
        <v>0.0</v>
      </c>
      <c r="G58" s="19">
        <v>0.0</v>
      </c>
      <c r="H58" s="19">
        <v>0.0</v>
      </c>
      <c r="I58" s="19">
        <v>0.0</v>
      </c>
      <c r="J58" s="19">
        <v>0.0</v>
      </c>
      <c r="K58" s="19">
        <v>0.0</v>
      </c>
      <c r="L58" s="19">
        <v>0.0</v>
      </c>
      <c r="M58" s="19">
        <v>0.0</v>
      </c>
      <c r="N58" s="19">
        <v>537.0699999999999</v>
      </c>
      <c r="O58" s="19">
        <v>0.0</v>
      </c>
      <c r="P58" s="19">
        <v>0.0</v>
      </c>
      <c r="Q58" s="19">
        <v>0.0</v>
      </c>
      <c r="R58" s="19">
        <v>0.0</v>
      </c>
      <c r="S58" s="19">
        <v>0.0</v>
      </c>
      <c r="T58" s="19">
        <v>0.0</v>
      </c>
      <c r="U58" s="19">
        <v>0.0</v>
      </c>
      <c r="V58" s="19">
        <v>0.0</v>
      </c>
      <c r="W58" s="19">
        <v>0.0</v>
      </c>
      <c r="X58" s="19">
        <v>0.0</v>
      </c>
      <c r="Y58" s="19">
        <v>33.33</v>
      </c>
      <c r="Z58" s="20">
        <f t="shared" si="1"/>
        <v>570.4</v>
      </c>
      <c r="AA58" s="21">
        <v>570.4</v>
      </c>
      <c r="AB58" s="21">
        <v>570.4</v>
      </c>
      <c r="AC58" s="22">
        <f t="shared" si="2"/>
        <v>0</v>
      </c>
      <c r="AD58" s="22">
        <f t="shared" si="3"/>
        <v>0</v>
      </c>
    </row>
    <row r="59" ht="15.75" customHeight="1">
      <c r="A59" s="14">
        <v>55.0</v>
      </c>
      <c r="B59" s="16" t="s">
        <v>101</v>
      </c>
      <c r="C59" s="16" t="s">
        <v>73</v>
      </c>
      <c r="D59" s="18" t="s">
        <v>47</v>
      </c>
      <c r="E59" s="18">
        <v>250.0</v>
      </c>
      <c r="F59" s="19">
        <v>0.0</v>
      </c>
      <c r="G59" s="19">
        <v>0.0</v>
      </c>
      <c r="H59" s="19">
        <v>173.32</v>
      </c>
      <c r="I59" s="19">
        <v>100.0</v>
      </c>
      <c r="J59" s="19">
        <v>0.0</v>
      </c>
      <c r="K59" s="19">
        <v>0.0</v>
      </c>
      <c r="L59" s="19">
        <v>0.0</v>
      </c>
      <c r="M59" s="19">
        <v>0.0</v>
      </c>
      <c r="N59" s="19">
        <v>226.64</v>
      </c>
      <c r="O59" s="19">
        <v>0.0</v>
      </c>
      <c r="P59" s="19">
        <v>0.0</v>
      </c>
      <c r="Q59" s="19">
        <v>0.0</v>
      </c>
      <c r="R59" s="19">
        <v>0.0</v>
      </c>
      <c r="S59" s="19">
        <v>100.0</v>
      </c>
      <c r="T59" s="19">
        <v>0.0</v>
      </c>
      <c r="U59" s="19">
        <v>0.0</v>
      </c>
      <c r="V59" s="19">
        <v>0.0</v>
      </c>
      <c r="W59" s="19">
        <v>100.0</v>
      </c>
      <c r="X59" s="19">
        <v>0.0</v>
      </c>
      <c r="Y59" s="19">
        <v>10.0</v>
      </c>
      <c r="Z59" s="20">
        <f t="shared" si="1"/>
        <v>709.96</v>
      </c>
      <c r="AA59" s="21">
        <v>709.96</v>
      </c>
      <c r="AB59" s="21">
        <v>709.96</v>
      </c>
      <c r="AC59" s="22">
        <f t="shared" si="2"/>
        <v>0</v>
      </c>
      <c r="AD59" s="22">
        <f t="shared" si="3"/>
        <v>0</v>
      </c>
    </row>
    <row r="60" ht="15.75" customHeight="1">
      <c r="A60" s="14">
        <v>56.0</v>
      </c>
      <c r="B60" s="16" t="s">
        <v>102</v>
      </c>
      <c r="C60" s="16" t="s">
        <v>73</v>
      </c>
      <c r="D60" s="18" t="s">
        <v>47</v>
      </c>
      <c r="E60" s="18">
        <v>250.0</v>
      </c>
      <c r="F60" s="19">
        <v>0.0</v>
      </c>
      <c r="G60" s="19">
        <v>0.0</v>
      </c>
      <c r="H60" s="19">
        <v>0.0</v>
      </c>
      <c r="I60" s="19">
        <v>0.0</v>
      </c>
      <c r="J60" s="19">
        <v>70.0</v>
      </c>
      <c r="K60" s="19">
        <v>0.0</v>
      </c>
      <c r="L60" s="19">
        <v>0.0</v>
      </c>
      <c r="M60" s="19">
        <v>0.0</v>
      </c>
      <c r="N60" s="19">
        <v>225.0</v>
      </c>
      <c r="O60" s="19">
        <v>0.0</v>
      </c>
      <c r="P60" s="19">
        <v>0.0</v>
      </c>
      <c r="Q60" s="19">
        <v>0.0</v>
      </c>
      <c r="R60" s="19">
        <v>0.0</v>
      </c>
      <c r="S60" s="19">
        <v>0.0</v>
      </c>
      <c r="T60" s="19">
        <v>50.0</v>
      </c>
      <c r="U60" s="19">
        <v>0.0</v>
      </c>
      <c r="V60" s="19">
        <v>0.0</v>
      </c>
      <c r="W60" s="19">
        <v>0.0</v>
      </c>
      <c r="X60" s="19">
        <v>0.0</v>
      </c>
      <c r="Y60" s="19">
        <v>0.0</v>
      </c>
      <c r="Z60" s="20">
        <f t="shared" si="1"/>
        <v>345</v>
      </c>
      <c r="AA60" s="29">
        <v>345.0</v>
      </c>
      <c r="AB60" s="29">
        <v>345.0</v>
      </c>
      <c r="AC60" s="22">
        <f t="shared" si="2"/>
        <v>0</v>
      </c>
      <c r="AD60" s="22">
        <f t="shared" si="3"/>
        <v>0</v>
      </c>
    </row>
    <row r="61" ht="45.0" customHeight="1">
      <c r="A61" s="30" t="s">
        <v>103</v>
      </c>
      <c r="B61" s="31"/>
      <c r="C61" s="31"/>
      <c r="D61" s="31"/>
      <c r="E61" s="32">
        <f t="shared" ref="E61:Y61" si="4">SUM(E5:E60)</f>
        <v>15450</v>
      </c>
      <c r="F61" s="33">
        <f t="shared" si="4"/>
        <v>29499.99533</v>
      </c>
      <c r="G61" s="33">
        <f t="shared" si="4"/>
        <v>1833.34</v>
      </c>
      <c r="H61" s="33">
        <f t="shared" si="4"/>
        <v>506.67</v>
      </c>
      <c r="I61" s="33">
        <f t="shared" si="4"/>
        <v>283.33</v>
      </c>
      <c r="J61" s="33">
        <f t="shared" si="4"/>
        <v>1039.66</v>
      </c>
      <c r="K61" s="33">
        <f t="shared" si="4"/>
        <v>2516</v>
      </c>
      <c r="L61" s="33">
        <f t="shared" si="4"/>
        <v>1434</v>
      </c>
      <c r="M61" s="33">
        <f t="shared" si="4"/>
        <v>1450</v>
      </c>
      <c r="N61" s="33">
        <f t="shared" si="4"/>
        <v>18643.51</v>
      </c>
      <c r="O61" s="33">
        <f t="shared" si="4"/>
        <v>0</v>
      </c>
      <c r="P61" s="33">
        <f t="shared" si="4"/>
        <v>0</v>
      </c>
      <c r="Q61" s="33">
        <f t="shared" si="4"/>
        <v>0</v>
      </c>
      <c r="R61" s="33">
        <f t="shared" si="4"/>
        <v>1474</v>
      </c>
      <c r="S61" s="33">
        <f t="shared" si="4"/>
        <v>2850</v>
      </c>
      <c r="T61" s="33">
        <f t="shared" si="4"/>
        <v>3175</v>
      </c>
      <c r="U61" s="33">
        <f t="shared" si="4"/>
        <v>850</v>
      </c>
      <c r="V61" s="33">
        <f t="shared" si="4"/>
        <v>0</v>
      </c>
      <c r="W61" s="33">
        <f t="shared" si="4"/>
        <v>550</v>
      </c>
      <c r="X61" s="33">
        <f t="shared" si="4"/>
        <v>150</v>
      </c>
      <c r="Y61" s="33">
        <f t="shared" si="4"/>
        <v>306.99</v>
      </c>
      <c r="Z61" s="20">
        <f t="shared" si="1"/>
        <v>66562.49533</v>
      </c>
      <c r="AA61" s="34"/>
      <c r="AB61" s="34">
        <f>SUM(AB5:AB60)</f>
        <v>66362.49533</v>
      </c>
      <c r="AC61" s="34"/>
      <c r="AD61" s="34"/>
    </row>
    <row r="62" ht="45.0" customHeight="1">
      <c r="A62" s="30" t="s">
        <v>104</v>
      </c>
      <c r="B62" s="31"/>
      <c r="C62" s="31"/>
      <c r="D62" s="31"/>
      <c r="E62" s="31"/>
      <c r="F62" s="33">
        <f>I.1!P59</f>
        <v>29499.99533</v>
      </c>
      <c r="G62" s="33">
        <f>I.2!P61</f>
        <v>1833.34</v>
      </c>
      <c r="H62" s="33">
        <f>I.3!N61</f>
        <v>506.67</v>
      </c>
      <c r="I62" s="33">
        <f>I.4!M60</f>
        <v>283.33</v>
      </c>
      <c r="J62" s="33">
        <f>I.5!M60</f>
        <v>1039.66</v>
      </c>
      <c r="K62" s="33">
        <f>I.6!J62</f>
        <v>2516</v>
      </c>
      <c r="L62" s="33">
        <f>I.7!J63</f>
        <v>1434</v>
      </c>
      <c r="M62" s="33">
        <f>I.8!I61</f>
        <v>1450</v>
      </c>
      <c r="N62" s="33">
        <f>I.9!H782</f>
        <v>18643.51</v>
      </c>
      <c r="O62" s="33">
        <f>I.10!F29</f>
        <v>0</v>
      </c>
      <c r="P62" s="33">
        <f>I.11!F28</f>
        <v>0</v>
      </c>
      <c r="Q62" s="33">
        <f>I.12!H60</f>
        <v>0</v>
      </c>
      <c r="R62" s="33">
        <f>I.13!H61</f>
        <v>1474</v>
      </c>
      <c r="S62" s="33">
        <f>I.14!G32</f>
        <v>2850</v>
      </c>
      <c r="T62" s="33">
        <f>I.15!G102</f>
        <v>3175</v>
      </c>
      <c r="U62" s="33">
        <f>I.16!I59</f>
        <v>850</v>
      </c>
      <c r="V62" s="33">
        <f>'I. 17.'!J62</f>
        <v>0</v>
      </c>
      <c r="W62" s="33">
        <f>'I. 18'!J64</f>
        <v>550</v>
      </c>
      <c r="X62" s="33">
        <f>I.19!K57</f>
        <v>150</v>
      </c>
      <c r="Y62" s="33">
        <f>I.20!H58</f>
        <v>306.99</v>
      </c>
      <c r="Z62" s="20">
        <f t="shared" si="1"/>
        <v>66562.49533</v>
      </c>
      <c r="AA62" s="34"/>
      <c r="AB62" s="34"/>
      <c r="AC62" s="34"/>
      <c r="AD62" s="34"/>
    </row>
    <row r="63" ht="45.0" customHeight="1">
      <c r="A63" s="35" t="s">
        <v>105</v>
      </c>
      <c r="B63" s="36"/>
      <c r="C63" s="36"/>
      <c r="D63" s="36"/>
      <c r="E63" s="36"/>
      <c r="F63" s="37">
        <f t="shared" ref="F63:Y63" si="5">F61-F62</f>
        <v>0</v>
      </c>
      <c r="G63" s="37">
        <f t="shared" si="5"/>
        <v>0</v>
      </c>
      <c r="H63" s="37">
        <f t="shared" si="5"/>
        <v>0</v>
      </c>
      <c r="I63" s="37">
        <f t="shared" si="5"/>
        <v>0</v>
      </c>
      <c r="J63" s="37">
        <f t="shared" si="5"/>
        <v>0</v>
      </c>
      <c r="K63" s="37">
        <f t="shared" si="5"/>
        <v>0</v>
      </c>
      <c r="L63" s="37">
        <f t="shared" si="5"/>
        <v>0</v>
      </c>
      <c r="M63" s="37">
        <f t="shared" si="5"/>
        <v>0</v>
      </c>
      <c r="N63" s="37">
        <f t="shared" si="5"/>
        <v>0</v>
      </c>
      <c r="O63" s="37">
        <f t="shared" si="5"/>
        <v>0</v>
      </c>
      <c r="P63" s="37">
        <f t="shared" si="5"/>
        <v>0</v>
      </c>
      <c r="Q63" s="37">
        <f t="shared" si="5"/>
        <v>0</v>
      </c>
      <c r="R63" s="37">
        <f t="shared" si="5"/>
        <v>0</v>
      </c>
      <c r="S63" s="37">
        <f t="shared" si="5"/>
        <v>0</v>
      </c>
      <c r="T63" s="37">
        <f t="shared" si="5"/>
        <v>0</v>
      </c>
      <c r="U63" s="37">
        <f t="shared" si="5"/>
        <v>0</v>
      </c>
      <c r="V63" s="37">
        <f t="shared" si="5"/>
        <v>0</v>
      </c>
      <c r="W63" s="37">
        <f t="shared" si="5"/>
        <v>0</v>
      </c>
      <c r="X63" s="37">
        <f t="shared" si="5"/>
        <v>0</v>
      </c>
      <c r="Y63" s="37">
        <f t="shared" si="5"/>
        <v>0</v>
      </c>
      <c r="Z63" s="22">
        <f t="shared" si="1"/>
        <v>0</v>
      </c>
      <c r="AA63" s="38" t="s">
        <v>106</v>
      </c>
      <c r="AB63" s="39"/>
      <c r="AC63" s="39"/>
      <c r="AD63" s="39"/>
    </row>
    <row r="64" ht="15.75" customHeight="1">
      <c r="A64" s="1"/>
      <c r="B64" s="1"/>
      <c r="C64" s="1"/>
      <c r="D64" s="1"/>
      <c r="E64" s="1"/>
      <c r="F64" s="2"/>
      <c r="G64" s="1"/>
    </row>
    <row r="65" ht="53.25" customHeight="1">
      <c r="A65" s="1"/>
      <c r="B65" s="40" t="s">
        <v>107</v>
      </c>
      <c r="C65" s="40"/>
      <c r="D65" s="41">
        <v>56.0</v>
      </c>
      <c r="E65" s="1"/>
      <c r="F65" s="2"/>
      <c r="G65" s="1"/>
    </row>
    <row r="66" ht="53.25" customHeight="1">
      <c r="A66" s="1"/>
      <c r="B66" s="42" t="s">
        <v>108</v>
      </c>
      <c r="C66" s="42"/>
      <c r="D66" s="31">
        <f>COUNTA(D5:D60)</f>
        <v>56</v>
      </c>
      <c r="E66" s="1"/>
      <c r="F66" s="2"/>
      <c r="G66" s="1"/>
    </row>
    <row r="67" ht="53.25" customHeight="1">
      <c r="A67" s="1"/>
      <c r="B67" s="43" t="s">
        <v>109</v>
      </c>
      <c r="C67" s="43"/>
      <c r="D67" s="44">
        <f>D65-D66</f>
        <v>0</v>
      </c>
      <c r="E67" s="9" t="s">
        <v>110</v>
      </c>
      <c r="F67" s="2"/>
      <c r="G67" s="1"/>
    </row>
    <row r="68" ht="15.75" customHeight="1">
      <c r="A68" s="1"/>
      <c r="B68" s="1"/>
      <c r="C68" s="1"/>
      <c r="D68" s="1"/>
      <c r="E68" s="1"/>
      <c r="F68" s="2"/>
      <c r="G68" s="1"/>
    </row>
    <row r="69" ht="15.75" customHeight="1">
      <c r="A69" s="1"/>
      <c r="B69" s="1"/>
      <c r="C69" s="1"/>
      <c r="D69" s="1"/>
      <c r="E69" s="1"/>
      <c r="F69" s="2"/>
      <c r="G69" s="1"/>
    </row>
    <row r="70" ht="15.75" customHeight="1">
      <c r="A70" s="1"/>
      <c r="B70" s="1"/>
      <c r="C70" s="1"/>
      <c r="D70" s="1"/>
      <c r="E70" s="1"/>
      <c r="F70" s="2"/>
      <c r="G70" s="1"/>
    </row>
    <row r="71" ht="15.75" customHeight="1">
      <c r="A71" s="1"/>
      <c r="B71" s="1"/>
      <c r="C71" s="1"/>
      <c r="D71" s="1"/>
      <c r="E71" s="1"/>
      <c r="F71" s="2"/>
      <c r="G71" s="1"/>
    </row>
    <row r="72" ht="15.75" customHeight="1">
      <c r="A72" s="1"/>
      <c r="B72" s="1"/>
      <c r="C72" s="1"/>
      <c r="D72" s="1"/>
      <c r="E72" s="1"/>
      <c r="F72" s="2"/>
      <c r="G72" s="1"/>
    </row>
    <row r="73" ht="15.75" customHeight="1">
      <c r="A73" s="1"/>
      <c r="B73" s="1"/>
      <c r="C73" s="1"/>
      <c r="D73" s="1"/>
      <c r="E73" s="1"/>
      <c r="F73" s="2"/>
      <c r="G73" s="1"/>
    </row>
    <row r="74" ht="15.75" customHeight="1">
      <c r="A74" s="1"/>
      <c r="B74" s="1"/>
      <c r="C74" s="1"/>
      <c r="D74" s="1"/>
      <c r="E74" s="1"/>
      <c r="F74" s="2"/>
      <c r="G74" s="1"/>
    </row>
    <row r="75" ht="15.75" customHeight="1">
      <c r="A75" s="1"/>
      <c r="B75" s="1"/>
      <c r="C75" s="1"/>
      <c r="D75" s="1"/>
      <c r="E75" s="1"/>
      <c r="F75" s="2"/>
      <c r="G75" s="1"/>
    </row>
    <row r="76" ht="15.75" customHeight="1">
      <c r="A76" s="1"/>
      <c r="B76" s="1"/>
      <c r="C76" s="1"/>
      <c r="D76" s="1"/>
      <c r="E76" s="1"/>
      <c r="F76" s="2"/>
      <c r="G76" s="1"/>
    </row>
    <row r="77" ht="15.75" customHeight="1">
      <c r="A77" s="1"/>
      <c r="B77" s="1"/>
      <c r="C77" s="1"/>
      <c r="D77" s="1"/>
      <c r="E77" s="1"/>
      <c r="F77" s="2"/>
      <c r="G77" s="1"/>
    </row>
    <row r="78" ht="15.75" customHeight="1">
      <c r="A78" s="1"/>
      <c r="B78" s="1"/>
      <c r="C78" s="1"/>
      <c r="D78" s="1"/>
      <c r="E78" s="1"/>
      <c r="F78" s="2"/>
      <c r="G78" s="1"/>
    </row>
    <row r="79" ht="15.75" customHeight="1">
      <c r="A79" s="1"/>
      <c r="B79" s="1"/>
      <c r="C79" s="1"/>
      <c r="D79" s="1"/>
      <c r="E79" s="1"/>
      <c r="F79" s="2"/>
      <c r="G79" s="1"/>
    </row>
    <row r="80" ht="15.75" customHeight="1">
      <c r="A80" s="1"/>
      <c r="B80" s="1"/>
      <c r="C80" s="1"/>
      <c r="D80" s="1"/>
      <c r="E80" s="1"/>
      <c r="F80" s="2"/>
      <c r="G80" s="1"/>
    </row>
    <row r="81" ht="15.75" customHeight="1">
      <c r="A81" s="1"/>
      <c r="B81" s="1"/>
      <c r="C81" s="1"/>
      <c r="D81" s="1"/>
      <c r="E81" s="1"/>
      <c r="F81" s="2"/>
      <c r="G81" s="1"/>
    </row>
    <row r="82" ht="15.75" customHeight="1">
      <c r="A82" s="1"/>
      <c r="B82" s="1"/>
      <c r="C82" s="1"/>
      <c r="D82" s="1"/>
      <c r="E82" s="1"/>
      <c r="F82" s="2"/>
      <c r="G82" s="1"/>
    </row>
    <row r="83" ht="15.75" customHeight="1">
      <c r="A83" s="1"/>
      <c r="B83" s="1"/>
      <c r="C83" s="1"/>
      <c r="D83" s="1"/>
      <c r="E83" s="1"/>
      <c r="F83" s="2"/>
      <c r="G83" s="1"/>
    </row>
    <row r="84" ht="15.75" customHeight="1">
      <c r="A84" s="1"/>
      <c r="B84" s="1"/>
      <c r="C84" s="1"/>
      <c r="D84" s="1"/>
      <c r="E84" s="1"/>
      <c r="F84" s="2"/>
      <c r="G84" s="1"/>
    </row>
    <row r="85" ht="15.75" customHeight="1">
      <c r="A85" s="1"/>
      <c r="B85" s="1"/>
      <c r="C85" s="1"/>
      <c r="D85" s="1"/>
      <c r="E85" s="1"/>
      <c r="F85" s="2"/>
      <c r="G85" s="1"/>
    </row>
    <row r="86" ht="15.75" customHeight="1">
      <c r="A86" s="1"/>
      <c r="B86" s="1"/>
      <c r="C86" s="1"/>
      <c r="D86" s="1"/>
      <c r="E86" s="1"/>
      <c r="F86" s="2"/>
      <c r="G86" s="1"/>
    </row>
    <row r="87" ht="15.75" customHeight="1">
      <c r="A87" s="1"/>
      <c r="B87" s="1"/>
      <c r="C87" s="1"/>
      <c r="D87" s="1"/>
      <c r="E87" s="1"/>
      <c r="F87" s="2"/>
      <c r="G87" s="1"/>
    </row>
    <row r="88" ht="15.75" customHeight="1">
      <c r="A88" s="1"/>
      <c r="B88" s="1"/>
      <c r="C88" s="1"/>
      <c r="D88" s="1"/>
      <c r="E88" s="1"/>
      <c r="F88" s="2"/>
      <c r="G88" s="1"/>
    </row>
    <row r="89" ht="15.75" customHeight="1">
      <c r="A89" s="1"/>
      <c r="B89" s="1"/>
      <c r="C89" s="1"/>
      <c r="D89" s="1"/>
      <c r="E89" s="1"/>
      <c r="F89" s="2"/>
      <c r="G89" s="1"/>
    </row>
    <row r="90" ht="15.75" customHeight="1">
      <c r="A90" s="1"/>
      <c r="B90" s="1"/>
      <c r="C90" s="1"/>
      <c r="D90" s="1"/>
      <c r="E90" s="1"/>
      <c r="F90" s="2"/>
      <c r="G90" s="1"/>
    </row>
    <row r="91" ht="15.75" customHeight="1">
      <c r="A91" s="1"/>
      <c r="B91" s="1"/>
      <c r="C91" s="1"/>
      <c r="D91" s="1"/>
      <c r="E91" s="1"/>
      <c r="F91" s="2"/>
      <c r="G91" s="1"/>
    </row>
    <row r="92" ht="15.75" customHeight="1">
      <c r="A92" s="1"/>
      <c r="B92" s="1"/>
      <c r="C92" s="1"/>
      <c r="D92" s="1"/>
      <c r="E92" s="1"/>
      <c r="F92" s="2"/>
      <c r="G92" s="1"/>
    </row>
    <row r="93" ht="15.75" customHeight="1">
      <c r="A93" s="1"/>
      <c r="B93" s="1"/>
      <c r="C93" s="1"/>
      <c r="D93" s="1"/>
      <c r="E93" s="1"/>
      <c r="F93" s="2"/>
      <c r="G93" s="1"/>
    </row>
    <row r="94" ht="15.75" customHeight="1">
      <c r="A94" s="1"/>
      <c r="B94" s="1"/>
      <c r="C94" s="1"/>
      <c r="D94" s="1"/>
      <c r="E94" s="1"/>
      <c r="F94" s="2"/>
      <c r="G94" s="1"/>
    </row>
    <row r="95" ht="15.75" customHeight="1">
      <c r="A95" s="1"/>
      <c r="B95" s="1"/>
      <c r="C95" s="1"/>
      <c r="D95" s="1"/>
      <c r="E95" s="1"/>
      <c r="F95" s="2"/>
      <c r="G95" s="1"/>
    </row>
    <row r="96" ht="15.75" customHeight="1">
      <c r="A96" s="1"/>
      <c r="B96" s="1"/>
      <c r="C96" s="1"/>
      <c r="D96" s="1"/>
      <c r="E96" s="1"/>
      <c r="F96" s="2"/>
      <c r="G96" s="1"/>
    </row>
    <row r="97" ht="15.75" customHeight="1">
      <c r="A97" s="1"/>
      <c r="B97" s="1"/>
      <c r="C97" s="1"/>
      <c r="D97" s="1"/>
      <c r="E97" s="1"/>
      <c r="F97" s="2"/>
      <c r="G97" s="1"/>
    </row>
    <row r="98" ht="15.75" customHeight="1">
      <c r="A98" s="1"/>
      <c r="B98" s="1"/>
      <c r="C98" s="1"/>
      <c r="D98" s="1"/>
      <c r="E98" s="1"/>
      <c r="F98" s="2"/>
      <c r="G98" s="1"/>
    </row>
    <row r="99" ht="15.75" customHeight="1">
      <c r="A99" s="1"/>
      <c r="B99" s="1"/>
      <c r="C99" s="1"/>
      <c r="D99" s="1"/>
      <c r="E99" s="1"/>
      <c r="F99" s="2"/>
      <c r="G99" s="1"/>
    </row>
    <row r="100" ht="15.75" customHeight="1">
      <c r="A100" s="1"/>
      <c r="B100" s="1"/>
      <c r="C100" s="1"/>
      <c r="D100" s="1"/>
      <c r="E100" s="1"/>
      <c r="F100" s="2"/>
      <c r="G100" s="1"/>
    </row>
    <row r="101" ht="15.75" customHeight="1">
      <c r="A101" s="1"/>
      <c r="B101" s="1"/>
      <c r="C101" s="1"/>
      <c r="D101" s="1"/>
      <c r="E101" s="1"/>
      <c r="F101" s="2"/>
      <c r="G101" s="1"/>
    </row>
    <row r="102" ht="15.75" customHeight="1">
      <c r="A102" s="1"/>
      <c r="B102" s="1"/>
      <c r="C102" s="1"/>
      <c r="D102" s="1"/>
      <c r="E102" s="1"/>
      <c r="F102" s="2"/>
      <c r="G102" s="1"/>
    </row>
    <row r="103" ht="15.75" customHeight="1">
      <c r="A103" s="1"/>
      <c r="B103" s="1"/>
      <c r="C103" s="1"/>
      <c r="D103" s="1"/>
      <c r="E103" s="1"/>
      <c r="F103" s="2"/>
      <c r="G103" s="1"/>
    </row>
    <row r="104" ht="15.75" customHeight="1">
      <c r="A104" s="1"/>
      <c r="B104" s="1"/>
      <c r="C104" s="1"/>
      <c r="D104" s="1"/>
      <c r="E104" s="1"/>
      <c r="F104" s="2"/>
      <c r="G104" s="1"/>
    </row>
    <row r="105" ht="15.75" customHeight="1">
      <c r="A105" s="1"/>
      <c r="B105" s="1"/>
      <c r="C105" s="1"/>
      <c r="D105" s="1"/>
      <c r="E105" s="1"/>
      <c r="F105" s="2"/>
      <c r="G105" s="1"/>
    </row>
    <row r="106" ht="15.75" customHeight="1">
      <c r="A106" s="1"/>
      <c r="B106" s="1"/>
      <c r="C106" s="1"/>
      <c r="D106" s="1"/>
      <c r="E106" s="1"/>
      <c r="F106" s="2"/>
      <c r="G106" s="1"/>
    </row>
    <row r="107" ht="15.75" customHeight="1">
      <c r="A107" s="1"/>
      <c r="B107" s="1"/>
      <c r="C107" s="1"/>
      <c r="D107" s="1"/>
      <c r="E107" s="1"/>
      <c r="F107" s="2"/>
      <c r="G107" s="1"/>
    </row>
    <row r="108" ht="15.75" customHeight="1">
      <c r="A108" s="1"/>
      <c r="B108" s="1"/>
      <c r="C108" s="1"/>
      <c r="D108" s="1"/>
      <c r="E108" s="1"/>
      <c r="F108" s="2"/>
      <c r="G108" s="1"/>
    </row>
    <row r="109" ht="15.75" customHeight="1">
      <c r="A109" s="1"/>
      <c r="B109" s="1"/>
      <c r="C109" s="1"/>
      <c r="D109" s="1"/>
      <c r="E109" s="1"/>
      <c r="F109" s="2"/>
      <c r="G109" s="1"/>
    </row>
    <row r="110" ht="15.75" customHeight="1">
      <c r="A110" s="1"/>
      <c r="B110" s="1"/>
      <c r="C110" s="1"/>
      <c r="D110" s="1"/>
      <c r="E110" s="1"/>
      <c r="F110" s="2"/>
      <c r="G110" s="1"/>
    </row>
    <row r="111" ht="15.75" customHeight="1">
      <c r="A111" s="1"/>
      <c r="B111" s="1"/>
      <c r="C111" s="1"/>
      <c r="D111" s="1"/>
      <c r="E111" s="1"/>
      <c r="F111" s="2"/>
      <c r="G111" s="1"/>
    </row>
    <row r="112" ht="15.75" customHeight="1">
      <c r="A112" s="1"/>
      <c r="B112" s="1"/>
      <c r="C112" s="1"/>
      <c r="D112" s="1"/>
      <c r="E112" s="1"/>
      <c r="F112" s="2"/>
      <c r="G112" s="1"/>
    </row>
    <row r="113" ht="15.75" customHeight="1">
      <c r="A113" s="1"/>
      <c r="B113" s="1"/>
      <c r="C113" s="1"/>
      <c r="D113" s="1"/>
      <c r="E113" s="1"/>
      <c r="F113" s="2"/>
      <c r="G113" s="1"/>
    </row>
    <row r="114" ht="15.75" customHeight="1">
      <c r="A114" s="1"/>
      <c r="B114" s="1"/>
      <c r="C114" s="1"/>
      <c r="D114" s="1"/>
      <c r="E114" s="1"/>
      <c r="F114" s="2"/>
      <c r="G114" s="1"/>
    </row>
    <row r="115" ht="15.75" customHeight="1">
      <c r="A115" s="1"/>
      <c r="B115" s="1"/>
      <c r="C115" s="1"/>
      <c r="D115" s="1"/>
      <c r="E115" s="1"/>
      <c r="F115" s="2"/>
      <c r="G115" s="1"/>
    </row>
    <row r="116" ht="15.75" customHeight="1">
      <c r="A116" s="1"/>
      <c r="B116" s="1"/>
      <c r="C116" s="1"/>
      <c r="D116" s="1"/>
      <c r="E116" s="1"/>
      <c r="F116" s="2"/>
      <c r="G116" s="1"/>
    </row>
    <row r="117" ht="15.75" customHeight="1">
      <c r="A117" s="1"/>
      <c r="B117" s="1"/>
      <c r="C117" s="1"/>
      <c r="D117" s="1"/>
      <c r="E117" s="1"/>
      <c r="F117" s="2"/>
      <c r="G117" s="1"/>
    </row>
    <row r="118" ht="15.75" customHeight="1">
      <c r="A118" s="1"/>
      <c r="B118" s="1"/>
      <c r="C118" s="1"/>
      <c r="D118" s="1"/>
      <c r="E118" s="1"/>
      <c r="F118" s="2"/>
      <c r="G118" s="1"/>
    </row>
    <row r="119" ht="15.75" customHeight="1">
      <c r="A119" s="1"/>
      <c r="B119" s="1"/>
      <c r="C119" s="1"/>
      <c r="D119" s="1"/>
      <c r="E119" s="1"/>
      <c r="F119" s="2"/>
      <c r="G119" s="1"/>
    </row>
    <row r="120" ht="15.75" customHeight="1">
      <c r="A120" s="1"/>
      <c r="B120" s="1"/>
      <c r="C120" s="1"/>
      <c r="D120" s="1"/>
      <c r="E120" s="1"/>
      <c r="F120" s="2"/>
      <c r="G120" s="1"/>
    </row>
    <row r="121" ht="15.75" customHeight="1">
      <c r="A121" s="1"/>
      <c r="B121" s="1"/>
      <c r="C121" s="1"/>
      <c r="D121" s="1"/>
      <c r="E121" s="1"/>
      <c r="F121" s="2"/>
      <c r="G121" s="1"/>
    </row>
    <row r="122" ht="15.75" customHeight="1">
      <c r="A122" s="1"/>
      <c r="B122" s="1"/>
      <c r="C122" s="1"/>
      <c r="D122" s="1"/>
      <c r="E122" s="1"/>
      <c r="F122" s="2"/>
      <c r="G122" s="1"/>
    </row>
    <row r="123" ht="15.75" customHeight="1">
      <c r="A123" s="1"/>
      <c r="B123" s="1"/>
      <c r="C123" s="1"/>
      <c r="D123" s="1"/>
      <c r="E123" s="1"/>
      <c r="F123" s="2"/>
      <c r="G123" s="1"/>
    </row>
    <row r="124" ht="15.75" customHeight="1">
      <c r="A124" s="1"/>
      <c r="B124" s="1"/>
      <c r="C124" s="1"/>
      <c r="D124" s="1"/>
      <c r="E124" s="1"/>
      <c r="F124" s="2"/>
      <c r="G124" s="1"/>
    </row>
    <row r="125" ht="15.75" customHeight="1">
      <c r="A125" s="1"/>
      <c r="B125" s="1"/>
      <c r="C125" s="1"/>
      <c r="D125" s="1"/>
      <c r="E125" s="1"/>
      <c r="F125" s="2"/>
      <c r="G125" s="1"/>
    </row>
    <row r="126" ht="15.75" customHeight="1">
      <c r="A126" s="1"/>
      <c r="B126" s="1"/>
      <c r="C126" s="1"/>
      <c r="D126" s="1"/>
      <c r="E126" s="1"/>
      <c r="F126" s="2"/>
      <c r="G126" s="1"/>
    </row>
    <row r="127" ht="15.75" customHeight="1">
      <c r="A127" s="1"/>
      <c r="B127" s="1"/>
      <c r="C127" s="1"/>
      <c r="D127" s="1"/>
      <c r="E127" s="1"/>
      <c r="F127" s="2"/>
      <c r="G127" s="1"/>
    </row>
    <row r="128" ht="15.75" customHeight="1">
      <c r="A128" s="1"/>
      <c r="B128" s="1"/>
      <c r="C128" s="1"/>
      <c r="D128" s="1"/>
      <c r="E128" s="1"/>
      <c r="F128" s="2"/>
      <c r="G128" s="1"/>
    </row>
    <row r="129" ht="15.75" customHeight="1">
      <c r="A129" s="1"/>
      <c r="B129" s="1"/>
      <c r="C129" s="1"/>
      <c r="D129" s="1"/>
      <c r="E129" s="1"/>
      <c r="F129" s="2"/>
      <c r="G129" s="1"/>
    </row>
    <row r="130" ht="15.75" customHeight="1">
      <c r="A130" s="1"/>
      <c r="B130" s="1"/>
      <c r="C130" s="1"/>
      <c r="D130" s="1"/>
      <c r="E130" s="1"/>
      <c r="F130" s="2"/>
      <c r="G130" s="1"/>
    </row>
    <row r="131" ht="15.75" customHeight="1">
      <c r="A131" s="1"/>
      <c r="B131" s="1"/>
      <c r="C131" s="1"/>
      <c r="D131" s="1"/>
      <c r="E131" s="1"/>
      <c r="F131" s="2"/>
      <c r="G131" s="1"/>
    </row>
    <row r="132" ht="15.75" customHeight="1">
      <c r="A132" s="1"/>
      <c r="B132" s="1"/>
      <c r="C132" s="1"/>
      <c r="D132" s="1"/>
      <c r="E132" s="1"/>
      <c r="F132" s="2"/>
      <c r="G132" s="1"/>
    </row>
    <row r="133" ht="15.75" customHeight="1">
      <c r="A133" s="1"/>
      <c r="B133" s="1"/>
      <c r="C133" s="1"/>
      <c r="D133" s="1"/>
      <c r="E133" s="1"/>
      <c r="F133" s="2"/>
      <c r="G133" s="1"/>
    </row>
    <row r="134" ht="15.75" customHeight="1">
      <c r="A134" s="1"/>
      <c r="B134" s="1"/>
      <c r="C134" s="1"/>
      <c r="D134" s="1"/>
      <c r="E134" s="1"/>
      <c r="F134" s="2"/>
      <c r="G134" s="1"/>
    </row>
    <row r="135" ht="15.75" customHeight="1">
      <c r="A135" s="1"/>
      <c r="B135" s="1"/>
      <c r="C135" s="1"/>
      <c r="D135" s="1"/>
      <c r="E135" s="1"/>
      <c r="F135" s="2"/>
      <c r="G135" s="1"/>
    </row>
    <row r="136" ht="15.75" customHeight="1">
      <c r="A136" s="1"/>
      <c r="B136" s="1"/>
      <c r="C136" s="1"/>
      <c r="D136" s="1"/>
      <c r="E136" s="1"/>
      <c r="F136" s="2"/>
      <c r="G136" s="1"/>
    </row>
    <row r="137" ht="15.75" customHeight="1">
      <c r="A137" s="1"/>
      <c r="B137" s="1"/>
      <c r="C137" s="1"/>
      <c r="D137" s="1"/>
      <c r="E137" s="1"/>
      <c r="F137" s="2"/>
      <c r="G137" s="1"/>
    </row>
    <row r="138" ht="15.75" customHeight="1">
      <c r="A138" s="1"/>
      <c r="B138" s="1"/>
      <c r="C138" s="1"/>
      <c r="D138" s="1"/>
      <c r="E138" s="1"/>
      <c r="F138" s="2"/>
      <c r="G138" s="1"/>
    </row>
    <row r="139" ht="15.75" customHeight="1">
      <c r="A139" s="1"/>
      <c r="B139" s="1"/>
      <c r="C139" s="1"/>
      <c r="D139" s="1"/>
      <c r="E139" s="1"/>
      <c r="F139" s="2"/>
      <c r="G139" s="1"/>
    </row>
    <row r="140" ht="15.75" customHeight="1">
      <c r="A140" s="1"/>
      <c r="B140" s="1"/>
      <c r="C140" s="1"/>
      <c r="D140" s="1"/>
      <c r="E140" s="1"/>
      <c r="F140" s="2"/>
      <c r="G140" s="1"/>
    </row>
    <row r="141" ht="15.75" customHeight="1">
      <c r="A141" s="1"/>
      <c r="B141" s="1"/>
      <c r="C141" s="1"/>
      <c r="D141" s="1"/>
      <c r="E141" s="1"/>
      <c r="F141" s="2"/>
      <c r="G141" s="1"/>
    </row>
    <row r="142" ht="15.75" customHeight="1">
      <c r="A142" s="1"/>
      <c r="B142" s="1"/>
      <c r="C142" s="1"/>
      <c r="D142" s="1"/>
      <c r="E142" s="1"/>
      <c r="F142" s="2"/>
      <c r="G142" s="1"/>
    </row>
    <row r="143" ht="15.75" customHeight="1">
      <c r="A143" s="1"/>
      <c r="B143" s="1"/>
      <c r="C143" s="1"/>
      <c r="D143" s="1"/>
      <c r="E143" s="1"/>
      <c r="F143" s="2"/>
      <c r="G143" s="1"/>
    </row>
    <row r="144" ht="15.75" customHeight="1">
      <c r="A144" s="1"/>
      <c r="B144" s="1"/>
      <c r="C144" s="1"/>
      <c r="D144" s="1"/>
      <c r="E144" s="1"/>
      <c r="F144" s="2"/>
      <c r="G144" s="1"/>
    </row>
    <row r="145" ht="15.75" customHeight="1">
      <c r="A145" s="1"/>
      <c r="B145" s="1"/>
      <c r="C145" s="1"/>
      <c r="D145" s="1"/>
      <c r="E145" s="1"/>
      <c r="F145" s="2"/>
      <c r="G145" s="1"/>
    </row>
    <row r="146" ht="15.75" customHeight="1">
      <c r="A146" s="1"/>
      <c r="B146" s="1"/>
      <c r="C146" s="1"/>
      <c r="D146" s="1"/>
      <c r="E146" s="1"/>
      <c r="F146" s="2"/>
      <c r="G146" s="1"/>
    </row>
    <row r="147" ht="15.75" customHeight="1">
      <c r="A147" s="1"/>
      <c r="B147" s="1"/>
      <c r="C147" s="1"/>
      <c r="D147" s="1"/>
      <c r="E147" s="1"/>
      <c r="F147" s="2"/>
      <c r="G147" s="1"/>
    </row>
    <row r="148" ht="15.75" customHeight="1">
      <c r="A148" s="1"/>
      <c r="B148" s="1"/>
      <c r="C148" s="1"/>
      <c r="D148" s="1"/>
      <c r="E148" s="1"/>
      <c r="F148" s="2"/>
      <c r="G148" s="1"/>
    </row>
    <row r="149" ht="15.75" customHeight="1">
      <c r="A149" s="1"/>
      <c r="B149" s="1"/>
      <c r="C149" s="1"/>
      <c r="D149" s="1"/>
      <c r="E149" s="1"/>
      <c r="F149" s="2"/>
      <c r="G149" s="1"/>
    </row>
    <row r="150" ht="15.75" customHeight="1">
      <c r="A150" s="1"/>
      <c r="B150" s="1"/>
      <c r="C150" s="1"/>
      <c r="D150" s="1"/>
      <c r="E150" s="1"/>
      <c r="F150" s="2"/>
      <c r="G150" s="1"/>
    </row>
    <row r="151" ht="15.75" customHeight="1">
      <c r="A151" s="1"/>
      <c r="B151" s="1"/>
      <c r="C151" s="1"/>
      <c r="D151" s="1"/>
      <c r="E151" s="1"/>
      <c r="F151" s="2"/>
      <c r="G151" s="1"/>
    </row>
    <row r="152" ht="15.75" customHeight="1">
      <c r="A152" s="1"/>
      <c r="B152" s="1"/>
      <c r="C152" s="1"/>
      <c r="D152" s="1"/>
      <c r="E152" s="1"/>
      <c r="F152" s="2"/>
      <c r="G152" s="1"/>
    </row>
    <row r="153" ht="15.75" customHeight="1">
      <c r="A153" s="1"/>
      <c r="B153" s="1"/>
      <c r="C153" s="1"/>
      <c r="D153" s="1"/>
      <c r="E153" s="1"/>
      <c r="F153" s="2"/>
      <c r="G153" s="1"/>
    </row>
    <row r="154" ht="15.75" customHeight="1">
      <c r="A154" s="1"/>
      <c r="B154" s="1"/>
      <c r="C154" s="1"/>
      <c r="D154" s="1"/>
      <c r="E154" s="1"/>
      <c r="F154" s="2"/>
      <c r="G154" s="1"/>
    </row>
    <row r="155" ht="15.75" customHeight="1">
      <c r="A155" s="1"/>
      <c r="B155" s="1"/>
      <c r="C155" s="1"/>
      <c r="D155" s="1"/>
      <c r="E155" s="1"/>
      <c r="F155" s="2"/>
      <c r="G155" s="1"/>
    </row>
    <row r="156" ht="15.75" customHeight="1">
      <c r="A156" s="1"/>
      <c r="B156" s="1"/>
      <c r="C156" s="1"/>
      <c r="D156" s="1"/>
      <c r="E156" s="1"/>
      <c r="F156" s="2"/>
      <c r="G156" s="1"/>
    </row>
    <row r="157" ht="15.75" customHeight="1">
      <c r="A157" s="1"/>
      <c r="B157" s="1"/>
      <c r="C157" s="1"/>
      <c r="D157" s="1"/>
      <c r="E157" s="1"/>
      <c r="F157" s="2"/>
      <c r="G157" s="1"/>
    </row>
    <row r="158" ht="15.75" customHeight="1">
      <c r="A158" s="1"/>
      <c r="B158" s="1"/>
      <c r="C158" s="1"/>
      <c r="D158" s="1"/>
      <c r="E158" s="1"/>
      <c r="F158" s="2"/>
      <c r="G158" s="1"/>
    </row>
    <row r="159" ht="15.75" customHeight="1">
      <c r="A159" s="1"/>
      <c r="B159" s="1"/>
      <c r="C159" s="1"/>
      <c r="D159" s="1"/>
      <c r="E159" s="1"/>
      <c r="F159" s="2"/>
      <c r="G159" s="1"/>
    </row>
    <row r="160" ht="15.75" customHeight="1">
      <c r="A160" s="1"/>
      <c r="B160" s="1"/>
      <c r="C160" s="1"/>
      <c r="D160" s="1"/>
      <c r="E160" s="1"/>
      <c r="F160" s="2"/>
      <c r="G160" s="1"/>
    </row>
    <row r="161" ht="15.75" customHeight="1">
      <c r="A161" s="1"/>
      <c r="B161" s="1"/>
      <c r="C161" s="1"/>
      <c r="D161" s="1"/>
      <c r="E161" s="1"/>
      <c r="F161" s="2"/>
      <c r="G161" s="1"/>
    </row>
    <row r="162" ht="15.75" customHeight="1">
      <c r="A162" s="1"/>
      <c r="B162" s="1"/>
      <c r="C162" s="1"/>
      <c r="D162" s="1"/>
      <c r="E162" s="1"/>
      <c r="F162" s="2"/>
      <c r="G162" s="1"/>
    </row>
    <row r="163" ht="15.75" customHeight="1">
      <c r="A163" s="1"/>
      <c r="B163" s="1"/>
      <c r="C163" s="1"/>
      <c r="D163" s="1"/>
      <c r="E163" s="1"/>
      <c r="F163" s="2"/>
      <c r="G163" s="1"/>
    </row>
    <row r="164" ht="15.75" customHeight="1">
      <c r="A164" s="1"/>
      <c r="B164" s="1"/>
      <c r="C164" s="1"/>
      <c r="D164" s="1"/>
      <c r="E164" s="1"/>
      <c r="F164" s="2"/>
      <c r="G164" s="1"/>
    </row>
    <row r="165" ht="15.75" customHeight="1">
      <c r="A165" s="1"/>
      <c r="B165" s="1"/>
      <c r="C165" s="1"/>
      <c r="D165" s="1"/>
      <c r="E165" s="1"/>
      <c r="F165" s="2"/>
      <c r="G165" s="1"/>
    </row>
    <row r="166" ht="15.75" customHeight="1">
      <c r="A166" s="1"/>
      <c r="B166" s="1"/>
      <c r="C166" s="1"/>
      <c r="D166" s="1"/>
      <c r="E166" s="1"/>
      <c r="F166" s="2"/>
      <c r="G166" s="1"/>
    </row>
    <row r="167" ht="15.75" customHeight="1">
      <c r="A167" s="1"/>
      <c r="B167" s="1"/>
      <c r="C167" s="1"/>
      <c r="D167" s="1"/>
      <c r="E167" s="1"/>
      <c r="F167" s="2"/>
      <c r="G167" s="1"/>
    </row>
    <row r="168" ht="15.75" customHeight="1">
      <c r="A168" s="1"/>
      <c r="B168" s="1"/>
      <c r="C168" s="1"/>
      <c r="D168" s="1"/>
      <c r="E168" s="1"/>
      <c r="F168" s="2"/>
      <c r="G168" s="1"/>
    </row>
    <row r="169" ht="15.75" customHeight="1">
      <c r="A169" s="1"/>
      <c r="B169" s="1"/>
      <c r="C169" s="1"/>
      <c r="D169" s="1"/>
      <c r="E169" s="1"/>
      <c r="F169" s="2"/>
      <c r="G169" s="1"/>
    </row>
    <row r="170" ht="15.75" customHeight="1">
      <c r="A170" s="1"/>
      <c r="B170" s="1"/>
      <c r="C170" s="1"/>
      <c r="D170" s="1"/>
      <c r="E170" s="1"/>
      <c r="F170" s="2"/>
      <c r="G170" s="1"/>
    </row>
    <row r="171" ht="15.75" customHeight="1">
      <c r="A171" s="1"/>
      <c r="B171" s="1"/>
      <c r="C171" s="1"/>
      <c r="D171" s="1"/>
      <c r="E171" s="1"/>
      <c r="F171" s="2"/>
      <c r="G171" s="1"/>
    </row>
    <row r="172" ht="15.75" customHeight="1">
      <c r="A172" s="1"/>
      <c r="B172" s="1"/>
      <c r="C172" s="1"/>
      <c r="D172" s="1"/>
      <c r="E172" s="1"/>
      <c r="F172" s="2"/>
      <c r="G172" s="1"/>
    </row>
    <row r="173" ht="15.75" customHeight="1">
      <c r="A173" s="1"/>
      <c r="B173" s="1"/>
      <c r="C173" s="1"/>
      <c r="D173" s="1"/>
      <c r="E173" s="1"/>
      <c r="F173" s="2"/>
      <c r="G173" s="1"/>
    </row>
    <row r="174" ht="15.75" customHeight="1">
      <c r="A174" s="1"/>
      <c r="B174" s="1"/>
      <c r="C174" s="1"/>
      <c r="D174" s="1"/>
      <c r="E174" s="1"/>
      <c r="F174" s="2"/>
      <c r="G174" s="1"/>
    </row>
    <row r="175" ht="15.75" customHeight="1">
      <c r="A175" s="1"/>
      <c r="B175" s="1"/>
      <c r="C175" s="1"/>
      <c r="D175" s="1"/>
      <c r="E175" s="1"/>
      <c r="F175" s="2"/>
      <c r="G175" s="1"/>
    </row>
    <row r="176" ht="15.75" customHeight="1">
      <c r="A176" s="1"/>
      <c r="B176" s="1"/>
      <c r="C176" s="1"/>
      <c r="D176" s="1"/>
      <c r="E176" s="1"/>
      <c r="F176" s="2"/>
      <c r="G176" s="1"/>
    </row>
    <row r="177" ht="15.75" customHeight="1">
      <c r="A177" s="1"/>
      <c r="B177" s="1"/>
      <c r="C177" s="1"/>
      <c r="D177" s="1"/>
      <c r="E177" s="1"/>
      <c r="F177" s="2"/>
      <c r="G177" s="1"/>
    </row>
    <row r="178" ht="15.75" customHeight="1">
      <c r="A178" s="1"/>
      <c r="B178" s="1"/>
      <c r="C178" s="1"/>
      <c r="D178" s="1"/>
      <c r="E178" s="1"/>
      <c r="F178" s="2"/>
      <c r="G178" s="1"/>
    </row>
    <row r="179" ht="15.75" customHeight="1">
      <c r="A179" s="1"/>
      <c r="B179" s="1"/>
      <c r="C179" s="1"/>
      <c r="D179" s="1"/>
      <c r="E179" s="1"/>
      <c r="F179" s="2"/>
      <c r="G179" s="1"/>
    </row>
    <row r="180" ht="15.75" customHeight="1">
      <c r="A180" s="1"/>
      <c r="B180" s="1"/>
      <c r="C180" s="1"/>
      <c r="D180" s="1"/>
      <c r="E180" s="1"/>
      <c r="F180" s="2"/>
      <c r="G180" s="1"/>
    </row>
    <row r="181" ht="15.75" customHeight="1">
      <c r="A181" s="1"/>
      <c r="B181" s="1"/>
      <c r="C181" s="1"/>
      <c r="D181" s="1"/>
      <c r="E181" s="1"/>
      <c r="F181" s="2"/>
      <c r="G181" s="1"/>
    </row>
    <row r="182" ht="15.75" customHeight="1">
      <c r="A182" s="1"/>
      <c r="B182" s="1"/>
      <c r="C182" s="1"/>
      <c r="D182" s="1"/>
      <c r="E182" s="1"/>
      <c r="F182" s="2"/>
      <c r="G182" s="1"/>
    </row>
    <row r="183" ht="15.75" customHeight="1">
      <c r="A183" s="1"/>
      <c r="B183" s="1"/>
      <c r="C183" s="1"/>
      <c r="D183" s="1"/>
      <c r="E183" s="1"/>
      <c r="F183" s="2"/>
      <c r="G183" s="1"/>
    </row>
    <row r="184" ht="15.75" customHeight="1">
      <c r="A184" s="1"/>
      <c r="B184" s="1"/>
      <c r="C184" s="1"/>
      <c r="D184" s="1"/>
      <c r="E184" s="1"/>
      <c r="F184" s="2"/>
      <c r="G184" s="1"/>
    </row>
    <row r="185" ht="15.75" customHeight="1">
      <c r="A185" s="1"/>
      <c r="B185" s="1"/>
      <c r="C185" s="1"/>
      <c r="D185" s="1"/>
      <c r="E185" s="1"/>
      <c r="F185" s="2"/>
      <c r="G185" s="1"/>
    </row>
    <row r="186" ht="15.75" customHeight="1">
      <c r="A186" s="1"/>
      <c r="B186" s="1"/>
      <c r="C186" s="1"/>
      <c r="D186" s="1"/>
      <c r="E186" s="1"/>
      <c r="F186" s="2"/>
      <c r="G186" s="1"/>
    </row>
    <row r="187" ht="15.75" customHeight="1">
      <c r="A187" s="1"/>
      <c r="B187" s="1"/>
      <c r="C187" s="1"/>
      <c r="D187" s="1"/>
      <c r="E187" s="1"/>
      <c r="F187" s="2"/>
      <c r="G187" s="1"/>
    </row>
    <row r="188" ht="15.75" customHeight="1">
      <c r="A188" s="1"/>
      <c r="B188" s="1"/>
      <c r="C188" s="1"/>
      <c r="D188" s="1"/>
      <c r="E188" s="1"/>
      <c r="F188" s="2"/>
      <c r="G188" s="1"/>
    </row>
    <row r="189" ht="15.75" customHeight="1">
      <c r="A189" s="1"/>
      <c r="B189" s="1"/>
      <c r="C189" s="1"/>
      <c r="D189" s="1"/>
      <c r="E189" s="1"/>
      <c r="F189" s="2"/>
      <c r="G189" s="1"/>
    </row>
    <row r="190" ht="15.75" customHeight="1">
      <c r="A190" s="1"/>
      <c r="B190" s="1"/>
      <c r="C190" s="1"/>
      <c r="D190" s="1"/>
      <c r="E190" s="1"/>
      <c r="F190" s="2"/>
      <c r="G190" s="1"/>
    </row>
    <row r="191" ht="15.75" customHeight="1">
      <c r="A191" s="1"/>
      <c r="B191" s="1"/>
      <c r="C191" s="1"/>
      <c r="D191" s="1"/>
      <c r="E191" s="1"/>
      <c r="F191" s="2"/>
      <c r="G191" s="1"/>
    </row>
    <row r="192" ht="15.75" customHeight="1">
      <c r="A192" s="1"/>
      <c r="B192" s="1"/>
      <c r="C192" s="1"/>
      <c r="D192" s="1"/>
      <c r="E192" s="1"/>
      <c r="F192" s="2"/>
      <c r="G192" s="1"/>
    </row>
    <row r="193" ht="15.75" customHeight="1">
      <c r="A193" s="1"/>
      <c r="B193" s="1"/>
      <c r="C193" s="1"/>
      <c r="D193" s="1"/>
      <c r="E193" s="1"/>
      <c r="F193" s="2"/>
      <c r="G193" s="1"/>
    </row>
    <row r="194" ht="15.75" customHeight="1">
      <c r="A194" s="1"/>
      <c r="B194" s="1"/>
      <c r="C194" s="1"/>
      <c r="D194" s="1"/>
      <c r="E194" s="1"/>
      <c r="F194" s="2"/>
      <c r="G194" s="1"/>
    </row>
    <row r="195" ht="15.75" customHeight="1">
      <c r="A195" s="1"/>
      <c r="B195" s="1"/>
      <c r="C195" s="1"/>
      <c r="D195" s="1"/>
      <c r="E195" s="1"/>
      <c r="F195" s="2"/>
      <c r="G195" s="1"/>
    </row>
    <row r="196" ht="15.75" customHeight="1">
      <c r="A196" s="1"/>
      <c r="B196" s="1"/>
      <c r="C196" s="1"/>
      <c r="D196" s="1"/>
      <c r="E196" s="1"/>
      <c r="F196" s="2"/>
      <c r="G196" s="1"/>
    </row>
    <row r="197" ht="15.75" customHeight="1">
      <c r="A197" s="1"/>
      <c r="B197" s="1"/>
      <c r="C197" s="1"/>
      <c r="D197" s="1"/>
      <c r="E197" s="1"/>
      <c r="F197" s="2"/>
      <c r="G197" s="1"/>
    </row>
    <row r="198" ht="15.75" customHeight="1">
      <c r="A198" s="1"/>
      <c r="B198" s="1"/>
      <c r="C198" s="1"/>
      <c r="D198" s="1"/>
      <c r="E198" s="1"/>
      <c r="F198" s="2"/>
      <c r="G198" s="1"/>
    </row>
    <row r="199" ht="15.75" customHeight="1">
      <c r="A199" s="1"/>
      <c r="B199" s="1"/>
      <c r="C199" s="1"/>
      <c r="D199" s="1"/>
      <c r="E199" s="1"/>
      <c r="F199" s="2"/>
      <c r="G199" s="1"/>
    </row>
    <row r="200" ht="15.75" customHeight="1">
      <c r="A200" s="1"/>
      <c r="B200" s="1"/>
      <c r="C200" s="1"/>
      <c r="D200" s="1"/>
      <c r="E200" s="1"/>
      <c r="F200" s="2"/>
      <c r="G200" s="1"/>
    </row>
    <row r="201" ht="15.75" customHeight="1">
      <c r="A201" s="1"/>
      <c r="B201" s="1"/>
      <c r="C201" s="1"/>
      <c r="D201" s="1"/>
      <c r="E201" s="1"/>
      <c r="F201" s="2"/>
      <c r="G201" s="1"/>
    </row>
    <row r="202" ht="15.75" customHeight="1">
      <c r="A202" s="1"/>
      <c r="B202" s="1"/>
      <c r="C202" s="1"/>
      <c r="D202" s="1"/>
      <c r="E202" s="1"/>
      <c r="F202" s="2"/>
      <c r="G202" s="1"/>
    </row>
    <row r="203" ht="15.75" customHeight="1">
      <c r="A203" s="1"/>
      <c r="B203" s="1"/>
      <c r="C203" s="1"/>
      <c r="D203" s="1"/>
      <c r="E203" s="1"/>
      <c r="F203" s="2"/>
      <c r="G203" s="1"/>
    </row>
    <row r="204" ht="15.75" customHeight="1">
      <c r="A204" s="1"/>
      <c r="B204" s="1"/>
      <c r="C204" s="1"/>
      <c r="D204" s="1"/>
      <c r="E204" s="1"/>
      <c r="F204" s="2"/>
      <c r="G204" s="1"/>
    </row>
    <row r="205" ht="15.75" customHeight="1">
      <c r="A205" s="1"/>
      <c r="B205" s="1"/>
      <c r="C205" s="1"/>
      <c r="D205" s="1"/>
      <c r="E205" s="1"/>
      <c r="F205" s="2"/>
      <c r="G205" s="1"/>
    </row>
    <row r="206" ht="15.75" customHeight="1">
      <c r="A206" s="1"/>
      <c r="B206" s="1"/>
      <c r="C206" s="1"/>
      <c r="D206" s="1"/>
      <c r="E206" s="1"/>
      <c r="F206" s="2"/>
      <c r="G206" s="1"/>
    </row>
    <row r="207" ht="15.75" customHeight="1">
      <c r="A207" s="1"/>
      <c r="B207" s="1"/>
      <c r="C207" s="1"/>
      <c r="D207" s="1"/>
      <c r="E207" s="1"/>
      <c r="F207" s="2"/>
      <c r="G207" s="1"/>
    </row>
    <row r="208" ht="15.75" customHeight="1">
      <c r="A208" s="1"/>
      <c r="B208" s="1"/>
      <c r="C208" s="1"/>
      <c r="D208" s="1"/>
      <c r="E208" s="1"/>
      <c r="F208" s="2"/>
      <c r="G208" s="1"/>
    </row>
    <row r="209" ht="15.75" customHeight="1">
      <c r="A209" s="1"/>
      <c r="B209" s="1"/>
      <c r="C209" s="1"/>
      <c r="D209" s="1"/>
      <c r="E209" s="1"/>
      <c r="F209" s="2"/>
      <c r="G209" s="1"/>
    </row>
    <row r="210" ht="15.75" customHeight="1">
      <c r="A210" s="1"/>
      <c r="B210" s="1"/>
      <c r="C210" s="1"/>
      <c r="D210" s="1"/>
      <c r="E210" s="1"/>
      <c r="F210" s="2"/>
      <c r="G210" s="1"/>
    </row>
    <row r="211" ht="15.75" customHeight="1">
      <c r="A211" s="1"/>
      <c r="B211" s="1"/>
      <c r="C211" s="1"/>
      <c r="D211" s="1"/>
      <c r="E211" s="1"/>
      <c r="F211" s="2"/>
      <c r="G211" s="1"/>
    </row>
    <row r="212" ht="15.75" customHeight="1">
      <c r="A212" s="1"/>
      <c r="B212" s="1"/>
      <c r="C212" s="1"/>
      <c r="D212" s="1"/>
      <c r="E212" s="1"/>
      <c r="F212" s="2"/>
      <c r="G212" s="1"/>
    </row>
    <row r="213" ht="15.75" customHeight="1">
      <c r="A213" s="1"/>
      <c r="B213" s="1"/>
      <c r="C213" s="1"/>
      <c r="D213" s="1"/>
      <c r="E213" s="1"/>
      <c r="F213" s="2"/>
      <c r="G213" s="1"/>
    </row>
    <row r="214" ht="15.75" customHeight="1">
      <c r="A214" s="1"/>
      <c r="B214" s="1"/>
      <c r="C214" s="1"/>
      <c r="D214" s="1"/>
      <c r="E214" s="1"/>
      <c r="F214" s="2"/>
      <c r="G214" s="1"/>
    </row>
    <row r="215" ht="15.75" customHeight="1">
      <c r="A215" s="1"/>
      <c r="B215" s="1"/>
      <c r="C215" s="1"/>
      <c r="D215" s="1"/>
      <c r="E215" s="1"/>
      <c r="F215" s="2"/>
      <c r="G215" s="1"/>
    </row>
    <row r="216" ht="15.75" customHeight="1">
      <c r="A216" s="1"/>
      <c r="B216" s="1"/>
      <c r="C216" s="1"/>
      <c r="D216" s="1"/>
      <c r="E216" s="1"/>
      <c r="F216" s="2"/>
      <c r="G216" s="1"/>
    </row>
    <row r="217" ht="15.75" customHeight="1">
      <c r="A217" s="1"/>
      <c r="B217" s="1"/>
      <c r="C217" s="1"/>
      <c r="D217" s="1"/>
      <c r="E217" s="1"/>
      <c r="F217" s="2"/>
      <c r="G217" s="1"/>
    </row>
    <row r="218" ht="15.75" customHeight="1">
      <c r="A218" s="1"/>
      <c r="B218" s="1"/>
      <c r="C218" s="1"/>
      <c r="D218" s="1"/>
      <c r="E218" s="1"/>
      <c r="F218" s="2"/>
      <c r="G218" s="1"/>
    </row>
    <row r="219" ht="15.75" customHeight="1">
      <c r="A219" s="1"/>
      <c r="B219" s="1"/>
      <c r="C219" s="1"/>
      <c r="D219" s="1"/>
      <c r="E219" s="1"/>
      <c r="F219" s="2"/>
      <c r="G219" s="1"/>
    </row>
    <row r="220" ht="15.75" customHeight="1">
      <c r="A220" s="1"/>
      <c r="B220" s="1"/>
      <c r="C220" s="1"/>
      <c r="D220" s="1"/>
      <c r="E220" s="1"/>
      <c r="F220" s="2"/>
      <c r="G220" s="1"/>
    </row>
    <row r="221" ht="15.75" customHeight="1">
      <c r="A221" s="1"/>
      <c r="B221" s="1"/>
      <c r="C221" s="1"/>
      <c r="D221" s="1"/>
      <c r="E221" s="1"/>
      <c r="F221" s="2"/>
      <c r="G221" s="1"/>
    </row>
    <row r="222" ht="15.75" customHeight="1">
      <c r="A222" s="1"/>
      <c r="B222" s="1"/>
      <c r="C222" s="1"/>
      <c r="D222" s="1"/>
      <c r="E222" s="1"/>
      <c r="F222" s="2"/>
      <c r="G222" s="1"/>
    </row>
    <row r="223" ht="15.75" customHeight="1">
      <c r="A223" s="1"/>
      <c r="B223" s="1"/>
      <c r="C223" s="1"/>
      <c r="D223" s="1"/>
      <c r="E223" s="1"/>
      <c r="F223" s="2"/>
      <c r="G223" s="1"/>
    </row>
    <row r="224" ht="15.75" customHeight="1">
      <c r="A224" s="1"/>
      <c r="B224" s="1"/>
      <c r="C224" s="1"/>
      <c r="D224" s="1"/>
      <c r="E224" s="1"/>
      <c r="F224" s="2"/>
      <c r="G224" s="1"/>
    </row>
    <row r="225" ht="15.75" customHeight="1">
      <c r="A225" s="1"/>
      <c r="B225" s="1"/>
      <c r="C225" s="1"/>
      <c r="D225" s="1"/>
      <c r="E225" s="1"/>
      <c r="F225" s="2"/>
      <c r="G225" s="1"/>
    </row>
    <row r="226" ht="15.75" customHeight="1">
      <c r="A226" s="1"/>
      <c r="B226" s="1"/>
      <c r="C226" s="1"/>
      <c r="D226" s="1"/>
      <c r="E226" s="1"/>
      <c r="F226" s="2"/>
      <c r="G226" s="1"/>
    </row>
    <row r="227" ht="15.75" customHeight="1">
      <c r="A227" s="1"/>
      <c r="B227" s="1"/>
      <c r="C227" s="1"/>
      <c r="D227" s="1"/>
      <c r="E227" s="1"/>
      <c r="F227" s="2"/>
      <c r="G227" s="1"/>
    </row>
    <row r="228" ht="15.75" customHeight="1">
      <c r="A228" s="1"/>
      <c r="B228" s="1"/>
      <c r="C228" s="1"/>
      <c r="D228" s="1"/>
      <c r="E228" s="1"/>
      <c r="F228" s="2"/>
      <c r="G228" s="1"/>
    </row>
    <row r="229" ht="15.75" customHeight="1">
      <c r="A229" s="1"/>
      <c r="B229" s="1"/>
      <c r="C229" s="1"/>
      <c r="D229" s="1"/>
      <c r="E229" s="1"/>
      <c r="F229" s="2"/>
      <c r="G229" s="1"/>
    </row>
    <row r="230" ht="15.75" customHeight="1">
      <c r="A230" s="1"/>
      <c r="B230" s="1"/>
      <c r="C230" s="1"/>
      <c r="D230" s="1"/>
      <c r="E230" s="1"/>
      <c r="F230" s="2"/>
      <c r="G230" s="1"/>
    </row>
    <row r="231" ht="15.75" customHeight="1">
      <c r="A231" s="1"/>
      <c r="B231" s="1"/>
      <c r="C231" s="1"/>
      <c r="D231" s="1"/>
      <c r="E231" s="1"/>
      <c r="F231" s="2"/>
      <c r="G231" s="1"/>
    </row>
    <row r="232" ht="15.75" customHeight="1">
      <c r="A232" s="1"/>
      <c r="B232" s="1"/>
      <c r="C232" s="1"/>
      <c r="D232" s="1"/>
      <c r="E232" s="1"/>
      <c r="F232" s="2"/>
      <c r="G232" s="1"/>
    </row>
    <row r="233" ht="15.75" customHeight="1">
      <c r="A233" s="1"/>
      <c r="B233" s="1"/>
      <c r="C233" s="1"/>
      <c r="D233" s="1"/>
      <c r="E233" s="1"/>
      <c r="F233" s="2"/>
      <c r="G233" s="1"/>
    </row>
    <row r="234" ht="15.75" customHeight="1">
      <c r="A234" s="1"/>
      <c r="B234" s="1"/>
      <c r="C234" s="1"/>
      <c r="D234" s="1"/>
      <c r="E234" s="1"/>
      <c r="F234" s="2"/>
      <c r="G234" s="1"/>
    </row>
    <row r="235" ht="15.75" customHeight="1">
      <c r="A235" s="1"/>
      <c r="B235" s="1"/>
      <c r="C235" s="1"/>
      <c r="D235" s="1"/>
      <c r="E235" s="1"/>
      <c r="F235" s="2"/>
      <c r="G235" s="1"/>
    </row>
    <row r="236" ht="15.75" customHeight="1">
      <c r="A236" s="1"/>
      <c r="B236" s="1"/>
      <c r="C236" s="1"/>
      <c r="D236" s="1"/>
      <c r="E236" s="1"/>
      <c r="F236" s="2"/>
      <c r="G236" s="1"/>
    </row>
    <row r="237" ht="15.75" customHeight="1">
      <c r="A237" s="1"/>
      <c r="B237" s="1"/>
      <c r="C237" s="1"/>
      <c r="D237" s="1"/>
      <c r="E237" s="1"/>
      <c r="F237" s="2"/>
      <c r="G237" s="1"/>
    </row>
    <row r="238" ht="15.75" customHeight="1">
      <c r="A238" s="1"/>
      <c r="B238" s="1"/>
      <c r="C238" s="1"/>
      <c r="D238" s="1"/>
      <c r="E238" s="1"/>
      <c r="F238" s="2"/>
      <c r="G238" s="1"/>
    </row>
    <row r="239" ht="15.75" customHeight="1">
      <c r="A239" s="1"/>
      <c r="B239" s="1"/>
      <c r="C239" s="1"/>
      <c r="D239" s="1"/>
      <c r="E239" s="1"/>
      <c r="F239" s="2"/>
      <c r="G239" s="1"/>
    </row>
    <row r="240" ht="15.75" customHeight="1">
      <c r="A240" s="1"/>
      <c r="B240" s="1"/>
      <c r="C240" s="1"/>
      <c r="D240" s="1"/>
      <c r="E240" s="1"/>
      <c r="F240" s="2"/>
      <c r="G240" s="1"/>
    </row>
    <row r="241" ht="15.75" customHeight="1">
      <c r="A241" s="1"/>
      <c r="B241" s="1"/>
      <c r="C241" s="1"/>
      <c r="D241" s="1"/>
      <c r="E241" s="1"/>
      <c r="F241" s="2"/>
      <c r="G241" s="1"/>
    </row>
    <row r="242" ht="15.75" customHeight="1">
      <c r="A242" s="1"/>
      <c r="B242" s="1"/>
      <c r="C242" s="1"/>
      <c r="D242" s="1"/>
      <c r="E242" s="1"/>
      <c r="F242" s="2"/>
      <c r="G242" s="1"/>
    </row>
    <row r="243" ht="15.75" customHeight="1">
      <c r="A243" s="1"/>
      <c r="B243" s="1"/>
      <c r="C243" s="1"/>
      <c r="D243" s="1"/>
      <c r="E243" s="1"/>
      <c r="F243" s="2"/>
      <c r="G243" s="1"/>
    </row>
    <row r="244" ht="15.75" customHeight="1">
      <c r="A244" s="1"/>
      <c r="B244" s="1"/>
      <c r="C244" s="1"/>
      <c r="D244" s="1"/>
      <c r="E244" s="1"/>
      <c r="F244" s="2"/>
      <c r="G244" s="1"/>
    </row>
    <row r="245" ht="15.75" customHeight="1">
      <c r="A245" s="1"/>
      <c r="B245" s="1"/>
      <c r="C245" s="1"/>
      <c r="D245" s="1"/>
      <c r="E245" s="1"/>
      <c r="F245" s="2"/>
      <c r="G245" s="1"/>
    </row>
    <row r="246" ht="15.75" customHeight="1">
      <c r="A246" s="1"/>
      <c r="B246" s="1"/>
      <c r="C246" s="1"/>
      <c r="D246" s="1"/>
      <c r="E246" s="1"/>
      <c r="F246" s="2"/>
      <c r="G246" s="1"/>
    </row>
    <row r="247" ht="15.75" customHeight="1">
      <c r="A247" s="1"/>
      <c r="B247" s="1"/>
      <c r="C247" s="1"/>
      <c r="D247" s="1"/>
      <c r="E247" s="1"/>
      <c r="F247" s="2"/>
      <c r="G247" s="1"/>
    </row>
    <row r="248" ht="15.75" customHeight="1">
      <c r="A248" s="1"/>
      <c r="B248" s="1"/>
      <c r="C248" s="1"/>
      <c r="D248" s="1"/>
      <c r="E248" s="1"/>
      <c r="F248" s="2"/>
      <c r="G248" s="1"/>
    </row>
    <row r="249" ht="15.75" customHeight="1">
      <c r="A249" s="1"/>
      <c r="B249" s="1"/>
      <c r="C249" s="1"/>
      <c r="D249" s="1"/>
      <c r="E249" s="1"/>
      <c r="F249" s="2"/>
      <c r="G249" s="1"/>
    </row>
    <row r="250" ht="15.75" customHeight="1">
      <c r="A250" s="1"/>
      <c r="B250" s="1"/>
      <c r="C250" s="1"/>
      <c r="D250" s="1"/>
      <c r="E250" s="1"/>
      <c r="F250" s="2"/>
      <c r="G250" s="1"/>
    </row>
    <row r="251" ht="15.75" customHeight="1">
      <c r="A251" s="1"/>
      <c r="B251" s="1"/>
      <c r="C251" s="1"/>
      <c r="D251" s="1"/>
      <c r="E251" s="1"/>
      <c r="F251" s="2"/>
      <c r="G251" s="1"/>
    </row>
    <row r="252" ht="15.75" customHeight="1">
      <c r="A252" s="1"/>
      <c r="B252" s="1"/>
      <c r="C252" s="1"/>
      <c r="D252" s="1"/>
      <c r="E252" s="1"/>
      <c r="F252" s="2"/>
      <c r="G252" s="1"/>
    </row>
    <row r="253" ht="15.75" customHeight="1">
      <c r="A253" s="1"/>
      <c r="B253" s="1"/>
      <c r="C253" s="1"/>
      <c r="D253" s="1"/>
      <c r="E253" s="1"/>
      <c r="F253" s="2"/>
      <c r="G253" s="1"/>
    </row>
    <row r="254" ht="15.75" customHeight="1">
      <c r="A254" s="1"/>
      <c r="B254" s="1"/>
      <c r="C254" s="1"/>
      <c r="D254" s="1"/>
      <c r="E254" s="1"/>
      <c r="F254" s="2"/>
      <c r="G254" s="1"/>
    </row>
    <row r="255" ht="15.75" customHeight="1">
      <c r="A255" s="1"/>
      <c r="B255" s="1"/>
      <c r="C255" s="1"/>
      <c r="D255" s="1"/>
      <c r="E255" s="1"/>
      <c r="F255" s="2"/>
      <c r="G255" s="1"/>
    </row>
    <row r="256" ht="15.75" customHeight="1">
      <c r="A256" s="1"/>
      <c r="B256" s="1"/>
      <c r="C256" s="1"/>
      <c r="D256" s="1"/>
      <c r="E256" s="1"/>
      <c r="F256" s="2"/>
      <c r="G256" s="1"/>
    </row>
    <row r="257" ht="15.75" customHeight="1">
      <c r="A257" s="1"/>
      <c r="B257" s="1"/>
      <c r="C257" s="1"/>
      <c r="D257" s="1"/>
      <c r="E257" s="1"/>
      <c r="F257" s="2"/>
      <c r="G257" s="1"/>
    </row>
    <row r="258" ht="15.75" customHeight="1">
      <c r="A258" s="1"/>
      <c r="B258" s="1"/>
      <c r="C258" s="1"/>
      <c r="D258" s="1"/>
      <c r="E258" s="1"/>
      <c r="F258" s="2"/>
      <c r="G258" s="1"/>
    </row>
    <row r="259" ht="15.75" customHeight="1">
      <c r="A259" s="1"/>
      <c r="B259" s="1"/>
      <c r="C259" s="1"/>
      <c r="D259" s="1"/>
      <c r="E259" s="1"/>
      <c r="F259" s="2"/>
      <c r="G259" s="1"/>
    </row>
    <row r="260" ht="15.75" customHeight="1">
      <c r="A260" s="1"/>
      <c r="B260" s="1"/>
      <c r="C260" s="1"/>
      <c r="D260" s="1"/>
      <c r="E260" s="1"/>
      <c r="F260" s="2"/>
      <c r="G260" s="1"/>
    </row>
    <row r="261" ht="15.75" customHeight="1">
      <c r="A261" s="1"/>
      <c r="B261" s="1"/>
      <c r="C261" s="1"/>
      <c r="D261" s="1"/>
      <c r="E261" s="1"/>
      <c r="F261" s="2"/>
      <c r="G261" s="1"/>
    </row>
    <row r="262" ht="15.75" customHeight="1">
      <c r="A262" s="1"/>
      <c r="B262" s="1"/>
      <c r="C262" s="1"/>
      <c r="D262" s="1"/>
      <c r="E262" s="1"/>
      <c r="F262" s="2"/>
      <c r="G262" s="1"/>
    </row>
    <row r="263" ht="15.75" customHeight="1">
      <c r="A263" s="1"/>
      <c r="B263" s="1"/>
      <c r="C263" s="1"/>
      <c r="D263" s="1"/>
      <c r="E263" s="1"/>
      <c r="F263" s="2"/>
      <c r="G263" s="1"/>
    </row>
    <row r="264" ht="15.75" customHeight="1">
      <c r="A264" s="1"/>
      <c r="B264" s="1"/>
      <c r="C264" s="1"/>
      <c r="D264" s="1"/>
      <c r="E264" s="1"/>
      <c r="F264" s="2"/>
      <c r="G264" s="1"/>
    </row>
    <row r="265" ht="15.75" customHeight="1">
      <c r="A265" s="1"/>
      <c r="B265" s="1"/>
      <c r="C265" s="1"/>
      <c r="D265" s="1"/>
      <c r="E265" s="1"/>
      <c r="F265" s="2"/>
      <c r="G265" s="1"/>
    </row>
    <row r="266" ht="15.75" customHeight="1">
      <c r="A266" s="1"/>
      <c r="B266" s="1"/>
      <c r="C266" s="1"/>
      <c r="D266" s="1"/>
      <c r="E266" s="1"/>
      <c r="F266" s="2"/>
      <c r="G266" s="1"/>
    </row>
    <row r="267" ht="15.75" customHeight="1">
      <c r="A267" s="1"/>
      <c r="B267" s="1"/>
      <c r="C267" s="1"/>
      <c r="D267" s="1"/>
      <c r="E267" s="1"/>
      <c r="F267" s="2"/>
      <c r="G267" s="1"/>
    </row>
    <row r="268" ht="15.75" customHeight="1">
      <c r="A268" s="1"/>
      <c r="B268" s="1"/>
      <c r="C268" s="1"/>
      <c r="D268" s="1"/>
      <c r="E268" s="1"/>
      <c r="F268" s="2"/>
      <c r="G268" s="1"/>
    </row>
    <row r="269" ht="15.75" customHeight="1">
      <c r="A269" s="1"/>
      <c r="B269" s="1"/>
      <c r="C269" s="1"/>
      <c r="D269" s="1"/>
      <c r="E269" s="1"/>
      <c r="F269" s="2"/>
      <c r="G269" s="1"/>
    </row>
    <row r="270" ht="15.75" customHeight="1">
      <c r="A270" s="1"/>
      <c r="B270" s="1"/>
      <c r="C270" s="1"/>
      <c r="D270" s="1"/>
      <c r="E270" s="1"/>
      <c r="F270" s="2"/>
      <c r="G270" s="1"/>
    </row>
    <row r="271" ht="15.75" customHeight="1">
      <c r="A271" s="1"/>
      <c r="B271" s="1"/>
      <c r="C271" s="1"/>
      <c r="D271" s="1"/>
      <c r="E271" s="1"/>
      <c r="F271" s="2"/>
      <c r="G271" s="1"/>
    </row>
    <row r="272" ht="15.75" customHeight="1">
      <c r="A272" s="1"/>
      <c r="B272" s="1"/>
      <c r="C272" s="1"/>
      <c r="D272" s="1"/>
      <c r="E272" s="1"/>
      <c r="F272" s="2"/>
      <c r="G272" s="1"/>
    </row>
    <row r="273" ht="15.75" customHeight="1">
      <c r="A273" s="1"/>
      <c r="B273" s="1"/>
      <c r="C273" s="1"/>
      <c r="D273" s="1"/>
      <c r="E273" s="1"/>
      <c r="F273" s="2"/>
      <c r="G273" s="1"/>
    </row>
    <row r="274" ht="15.75" customHeight="1">
      <c r="A274" s="1"/>
      <c r="B274" s="1"/>
      <c r="C274" s="1"/>
      <c r="D274" s="1"/>
      <c r="E274" s="1"/>
      <c r="F274" s="2"/>
      <c r="G274" s="1"/>
    </row>
    <row r="275" ht="15.75" customHeight="1">
      <c r="A275" s="1"/>
      <c r="B275" s="1"/>
      <c r="C275" s="1"/>
      <c r="D275" s="1"/>
      <c r="E275" s="1"/>
      <c r="F275" s="2"/>
      <c r="G275" s="1"/>
    </row>
    <row r="276" ht="15.75" customHeight="1">
      <c r="A276" s="1"/>
      <c r="B276" s="1"/>
      <c r="C276" s="1"/>
      <c r="D276" s="1"/>
      <c r="E276" s="1"/>
      <c r="F276" s="2"/>
      <c r="G276" s="1"/>
    </row>
    <row r="277" ht="15.75" customHeight="1">
      <c r="A277" s="1"/>
      <c r="B277" s="1"/>
      <c r="C277" s="1"/>
      <c r="D277" s="1"/>
      <c r="E277" s="1"/>
      <c r="F277" s="2"/>
      <c r="G277" s="1"/>
    </row>
    <row r="278" ht="15.75" customHeight="1">
      <c r="A278" s="1"/>
      <c r="B278" s="1"/>
      <c r="C278" s="1"/>
      <c r="D278" s="1"/>
      <c r="E278" s="1"/>
      <c r="F278" s="2"/>
      <c r="G278" s="1"/>
    </row>
    <row r="279" ht="15.75" customHeight="1">
      <c r="A279" s="1"/>
      <c r="B279" s="1"/>
      <c r="C279" s="1"/>
      <c r="D279" s="1"/>
      <c r="E279" s="1"/>
      <c r="F279" s="2"/>
      <c r="G279" s="1"/>
    </row>
    <row r="280" ht="15.75" customHeight="1">
      <c r="A280" s="1"/>
      <c r="B280" s="1"/>
      <c r="C280" s="1"/>
      <c r="D280" s="1"/>
      <c r="E280" s="1"/>
      <c r="F280" s="2"/>
      <c r="G280" s="1"/>
    </row>
    <row r="281" ht="15.75" customHeight="1">
      <c r="A281" s="1"/>
      <c r="B281" s="1"/>
      <c r="C281" s="1"/>
      <c r="D281" s="1"/>
      <c r="E281" s="1"/>
      <c r="F281" s="2"/>
      <c r="G281" s="1"/>
    </row>
    <row r="282" ht="15.75" customHeight="1">
      <c r="A282" s="1"/>
      <c r="B282" s="1"/>
      <c r="C282" s="1"/>
      <c r="D282" s="1"/>
      <c r="E282" s="1"/>
      <c r="F282" s="2"/>
      <c r="G282" s="1"/>
    </row>
    <row r="283" ht="15.75" customHeight="1">
      <c r="A283" s="1"/>
      <c r="B283" s="1"/>
      <c r="C283" s="1"/>
      <c r="D283" s="1"/>
      <c r="E283" s="1"/>
      <c r="F283" s="2"/>
      <c r="G283" s="1"/>
    </row>
    <row r="284" ht="15.75" customHeight="1">
      <c r="A284" s="1"/>
      <c r="B284" s="1"/>
      <c r="C284" s="1"/>
      <c r="D284" s="1"/>
      <c r="E284" s="1"/>
      <c r="F284" s="2"/>
      <c r="G284" s="1"/>
    </row>
    <row r="285" ht="15.75" customHeight="1">
      <c r="A285" s="1"/>
      <c r="B285" s="1"/>
      <c r="C285" s="1"/>
      <c r="D285" s="1"/>
      <c r="E285" s="1"/>
      <c r="F285" s="2"/>
      <c r="G285" s="1"/>
    </row>
    <row r="286" ht="15.75" customHeight="1">
      <c r="A286" s="1"/>
      <c r="B286" s="1"/>
      <c r="C286" s="1"/>
      <c r="D286" s="1"/>
      <c r="E286" s="1"/>
      <c r="F286" s="2"/>
      <c r="G286" s="1"/>
    </row>
    <row r="287" ht="15.75" customHeight="1">
      <c r="A287" s="1"/>
      <c r="B287" s="1"/>
      <c r="C287" s="1"/>
      <c r="D287" s="1"/>
      <c r="E287" s="1"/>
      <c r="F287" s="2"/>
      <c r="G287" s="1"/>
    </row>
    <row r="288" ht="15.75" customHeight="1">
      <c r="A288" s="1"/>
      <c r="B288" s="1"/>
      <c r="C288" s="1"/>
      <c r="D288" s="1"/>
      <c r="E288" s="1"/>
      <c r="F288" s="2"/>
      <c r="G288" s="1"/>
    </row>
    <row r="289" ht="15.75" customHeight="1">
      <c r="A289" s="1"/>
      <c r="B289" s="1"/>
      <c r="C289" s="1"/>
      <c r="D289" s="1"/>
      <c r="E289" s="1"/>
      <c r="F289" s="2"/>
      <c r="G289" s="1"/>
    </row>
    <row r="290" ht="15.75" customHeight="1">
      <c r="A290" s="1"/>
      <c r="B290" s="1"/>
      <c r="C290" s="1"/>
      <c r="D290" s="1"/>
      <c r="E290" s="1"/>
      <c r="F290" s="2"/>
      <c r="G290" s="1"/>
    </row>
    <row r="291" ht="15.75" customHeight="1">
      <c r="A291" s="1"/>
      <c r="B291" s="1"/>
      <c r="C291" s="1"/>
      <c r="D291" s="1"/>
      <c r="E291" s="1"/>
      <c r="F291" s="2"/>
      <c r="G291" s="1"/>
    </row>
    <row r="292" ht="15.75" customHeight="1">
      <c r="A292" s="1"/>
      <c r="B292" s="1"/>
      <c r="C292" s="1"/>
      <c r="D292" s="1"/>
      <c r="E292" s="1"/>
      <c r="F292" s="2"/>
      <c r="G292" s="1"/>
    </row>
    <row r="293" ht="15.75" customHeight="1">
      <c r="A293" s="1"/>
      <c r="B293" s="1"/>
      <c r="C293" s="1"/>
      <c r="D293" s="1"/>
      <c r="E293" s="1"/>
      <c r="F293" s="2"/>
      <c r="G293" s="1"/>
    </row>
    <row r="294" ht="15.75" customHeight="1">
      <c r="A294" s="1"/>
      <c r="B294" s="1"/>
      <c r="C294" s="1"/>
      <c r="D294" s="1"/>
      <c r="E294" s="1"/>
      <c r="F294" s="2"/>
      <c r="G294" s="1"/>
    </row>
    <row r="295" ht="15.75" customHeight="1">
      <c r="A295" s="1"/>
      <c r="B295" s="1"/>
      <c r="C295" s="1"/>
      <c r="D295" s="1"/>
      <c r="E295" s="1"/>
      <c r="F295" s="2"/>
      <c r="G295" s="1"/>
    </row>
    <row r="296" ht="15.75" customHeight="1">
      <c r="A296" s="1"/>
      <c r="B296" s="1"/>
      <c r="C296" s="1"/>
      <c r="D296" s="1"/>
      <c r="E296" s="1"/>
      <c r="F296" s="2"/>
      <c r="G296" s="1"/>
    </row>
    <row r="297" ht="15.75" customHeight="1">
      <c r="A297" s="1"/>
      <c r="B297" s="1"/>
      <c r="C297" s="1"/>
      <c r="D297" s="1"/>
      <c r="E297" s="1"/>
      <c r="F297" s="2"/>
      <c r="G297" s="1"/>
    </row>
    <row r="298" ht="15.75" customHeight="1">
      <c r="A298" s="1"/>
      <c r="B298" s="1"/>
      <c r="C298" s="1"/>
      <c r="D298" s="1"/>
      <c r="E298" s="1"/>
      <c r="F298" s="2"/>
      <c r="G298" s="1"/>
    </row>
    <row r="299" ht="15.75" customHeight="1">
      <c r="A299" s="1"/>
      <c r="B299" s="1"/>
      <c r="C299" s="1"/>
      <c r="D299" s="1"/>
      <c r="E299" s="1"/>
      <c r="F299" s="2"/>
      <c r="G299" s="1"/>
    </row>
    <row r="300" ht="15.75" customHeight="1">
      <c r="A300" s="1"/>
      <c r="B300" s="1"/>
      <c r="C300" s="1"/>
      <c r="D300" s="1"/>
      <c r="E300" s="1"/>
      <c r="F300" s="2"/>
      <c r="G300" s="1"/>
    </row>
    <row r="301" ht="15.75" customHeight="1">
      <c r="A301" s="1"/>
      <c r="B301" s="1"/>
      <c r="C301" s="1"/>
      <c r="D301" s="1"/>
      <c r="E301" s="1"/>
      <c r="F301" s="2"/>
      <c r="G301" s="1"/>
    </row>
    <row r="302" ht="15.75" customHeight="1">
      <c r="A302" s="1"/>
      <c r="B302" s="1"/>
      <c r="C302" s="1"/>
      <c r="D302" s="1"/>
      <c r="E302" s="1"/>
      <c r="F302" s="2"/>
      <c r="G302" s="1"/>
    </row>
    <row r="303" ht="15.75" customHeight="1">
      <c r="A303" s="1"/>
      <c r="B303" s="1"/>
      <c r="C303" s="1"/>
      <c r="D303" s="1"/>
      <c r="E303" s="1"/>
      <c r="F303" s="2"/>
      <c r="G303" s="1"/>
    </row>
    <row r="304" ht="15.75" customHeight="1">
      <c r="A304" s="1"/>
      <c r="B304" s="1"/>
      <c r="C304" s="1"/>
      <c r="D304" s="1"/>
      <c r="E304" s="1"/>
      <c r="F304" s="2"/>
      <c r="G304" s="1"/>
    </row>
    <row r="305" ht="15.75" customHeight="1">
      <c r="A305" s="1"/>
      <c r="B305" s="1"/>
      <c r="C305" s="1"/>
      <c r="D305" s="1"/>
      <c r="E305" s="1"/>
      <c r="F305" s="2"/>
      <c r="G305" s="1"/>
    </row>
    <row r="306" ht="15.75" customHeight="1">
      <c r="A306" s="1"/>
      <c r="B306" s="1"/>
      <c r="C306" s="1"/>
      <c r="D306" s="1"/>
      <c r="E306" s="1"/>
      <c r="F306" s="2"/>
      <c r="G306" s="1"/>
    </row>
    <row r="307" ht="15.75" customHeight="1">
      <c r="A307" s="1"/>
      <c r="B307" s="1"/>
      <c r="C307" s="1"/>
      <c r="D307" s="1"/>
      <c r="E307" s="1"/>
      <c r="F307" s="2"/>
      <c r="G307" s="1"/>
    </row>
    <row r="308" ht="15.75" customHeight="1">
      <c r="A308" s="1"/>
      <c r="B308" s="1"/>
      <c r="C308" s="1"/>
      <c r="D308" s="1"/>
      <c r="E308" s="1"/>
      <c r="F308" s="2"/>
      <c r="G308" s="1"/>
    </row>
    <row r="309" ht="15.75" customHeight="1">
      <c r="A309" s="1"/>
      <c r="B309" s="1"/>
      <c r="C309" s="1"/>
      <c r="D309" s="1"/>
      <c r="E309" s="1"/>
      <c r="F309" s="2"/>
      <c r="G309" s="1"/>
    </row>
    <row r="310" ht="15.75" customHeight="1">
      <c r="A310" s="1"/>
      <c r="B310" s="1"/>
      <c r="C310" s="1"/>
      <c r="D310" s="1"/>
      <c r="E310" s="1"/>
      <c r="F310" s="2"/>
      <c r="G310" s="1"/>
    </row>
    <row r="311" ht="15.75" customHeight="1">
      <c r="A311" s="1"/>
      <c r="B311" s="1"/>
      <c r="C311" s="1"/>
      <c r="D311" s="1"/>
      <c r="E311" s="1"/>
      <c r="F311" s="2"/>
      <c r="G311" s="1"/>
    </row>
    <row r="312" ht="15.75" customHeight="1">
      <c r="A312" s="1"/>
      <c r="B312" s="1"/>
      <c r="C312" s="1"/>
      <c r="D312" s="1"/>
      <c r="E312" s="1"/>
      <c r="F312" s="2"/>
      <c r="G312" s="1"/>
    </row>
    <row r="313" ht="15.75" customHeight="1">
      <c r="A313" s="1"/>
      <c r="B313" s="1"/>
      <c r="C313" s="1"/>
      <c r="D313" s="1"/>
      <c r="E313" s="1"/>
      <c r="F313" s="2"/>
      <c r="G313" s="1"/>
    </row>
    <row r="314" ht="15.75" customHeight="1">
      <c r="A314" s="1"/>
      <c r="B314" s="1"/>
      <c r="C314" s="1"/>
      <c r="D314" s="1"/>
      <c r="E314" s="1"/>
      <c r="F314" s="2"/>
      <c r="G314" s="1"/>
    </row>
    <row r="315" ht="15.75" customHeight="1">
      <c r="A315" s="1"/>
      <c r="B315" s="1"/>
      <c r="C315" s="1"/>
      <c r="D315" s="1"/>
      <c r="E315" s="1"/>
      <c r="F315" s="2"/>
      <c r="G315" s="1"/>
    </row>
    <row r="316" ht="15.75" customHeight="1">
      <c r="A316" s="1"/>
      <c r="B316" s="1"/>
      <c r="C316" s="1"/>
      <c r="D316" s="1"/>
      <c r="E316" s="1"/>
      <c r="F316" s="2"/>
      <c r="G316" s="1"/>
    </row>
    <row r="317" ht="15.75" customHeight="1">
      <c r="A317" s="1"/>
      <c r="B317" s="1"/>
      <c r="C317" s="1"/>
      <c r="D317" s="1"/>
      <c r="E317" s="1"/>
      <c r="F317" s="2"/>
      <c r="G317" s="1"/>
    </row>
    <row r="318" ht="15.75" customHeight="1">
      <c r="A318" s="1"/>
      <c r="B318" s="1"/>
      <c r="C318" s="1"/>
      <c r="D318" s="1"/>
      <c r="E318" s="1"/>
      <c r="F318" s="2"/>
      <c r="G318" s="1"/>
    </row>
    <row r="319" ht="15.75" customHeight="1">
      <c r="A319" s="1"/>
      <c r="B319" s="1"/>
      <c r="C319" s="1"/>
      <c r="D319" s="1"/>
      <c r="E319" s="1"/>
      <c r="F319" s="2"/>
      <c r="G319" s="1"/>
    </row>
    <row r="320" ht="15.75" customHeight="1">
      <c r="A320" s="1"/>
      <c r="B320" s="1"/>
      <c r="C320" s="1"/>
      <c r="D320" s="1"/>
      <c r="E320" s="1"/>
      <c r="F320" s="2"/>
      <c r="G320" s="1"/>
    </row>
    <row r="321" ht="15.75" customHeight="1">
      <c r="A321" s="1"/>
      <c r="B321" s="1"/>
      <c r="C321" s="1"/>
      <c r="D321" s="1"/>
      <c r="E321" s="1"/>
      <c r="F321" s="2"/>
      <c r="G321" s="1"/>
    </row>
    <row r="322" ht="15.75" customHeight="1">
      <c r="A322" s="1"/>
      <c r="B322" s="1"/>
      <c r="C322" s="1"/>
      <c r="D322" s="1"/>
      <c r="E322" s="1"/>
      <c r="F322" s="2"/>
      <c r="G322" s="1"/>
    </row>
    <row r="323" ht="15.75" customHeight="1">
      <c r="A323" s="1"/>
      <c r="B323" s="1"/>
      <c r="C323" s="1"/>
      <c r="D323" s="1"/>
      <c r="E323" s="1"/>
      <c r="F323" s="2"/>
      <c r="G323" s="1"/>
    </row>
    <row r="324" ht="15.75" customHeight="1">
      <c r="A324" s="1"/>
      <c r="B324" s="1"/>
      <c r="C324" s="1"/>
      <c r="D324" s="1"/>
      <c r="E324" s="1"/>
      <c r="F324" s="2"/>
      <c r="G324" s="1"/>
    </row>
    <row r="325" ht="15.75" customHeight="1">
      <c r="A325" s="1"/>
      <c r="B325" s="1"/>
      <c r="C325" s="1"/>
      <c r="D325" s="1"/>
      <c r="E325" s="1"/>
      <c r="F325" s="2"/>
      <c r="G325" s="1"/>
    </row>
    <row r="326" ht="15.75" customHeight="1">
      <c r="A326" s="1"/>
      <c r="B326" s="1"/>
      <c r="C326" s="1"/>
      <c r="D326" s="1"/>
      <c r="E326" s="1"/>
      <c r="F326" s="2"/>
      <c r="G326" s="1"/>
    </row>
    <row r="327" ht="15.75" customHeight="1">
      <c r="A327" s="1"/>
      <c r="B327" s="1"/>
      <c r="C327" s="1"/>
      <c r="D327" s="1"/>
      <c r="E327" s="1"/>
      <c r="F327" s="2"/>
      <c r="G327" s="1"/>
    </row>
    <row r="328" ht="15.75" customHeight="1">
      <c r="A328" s="1"/>
      <c r="B328" s="1"/>
      <c r="C328" s="1"/>
      <c r="D328" s="1"/>
      <c r="E328" s="1"/>
      <c r="F328" s="2"/>
      <c r="G328" s="1"/>
    </row>
    <row r="329" ht="15.75" customHeight="1">
      <c r="A329" s="1"/>
      <c r="B329" s="1"/>
      <c r="C329" s="1"/>
      <c r="D329" s="1"/>
      <c r="E329" s="1"/>
      <c r="F329" s="2"/>
      <c r="G329" s="1"/>
    </row>
    <row r="330" ht="15.75" customHeight="1">
      <c r="A330" s="1"/>
      <c r="B330" s="1"/>
      <c r="C330" s="1"/>
      <c r="D330" s="1"/>
      <c r="E330" s="1"/>
      <c r="F330" s="2"/>
      <c r="G330" s="1"/>
    </row>
    <row r="331" ht="15.75" customHeight="1">
      <c r="A331" s="1"/>
      <c r="B331" s="1"/>
      <c r="C331" s="1"/>
      <c r="D331" s="1"/>
      <c r="E331" s="1"/>
      <c r="F331" s="2"/>
      <c r="G331" s="1"/>
    </row>
    <row r="332" ht="15.75" customHeight="1">
      <c r="A332" s="1"/>
      <c r="B332" s="1"/>
      <c r="C332" s="1"/>
      <c r="D332" s="1"/>
      <c r="E332" s="1"/>
      <c r="F332" s="2"/>
      <c r="G332" s="1"/>
    </row>
    <row r="333" ht="15.75" customHeight="1">
      <c r="A333" s="1"/>
      <c r="B333" s="1"/>
      <c r="C333" s="1"/>
      <c r="D333" s="1"/>
      <c r="E333" s="1"/>
      <c r="F333" s="2"/>
      <c r="G333" s="1"/>
    </row>
    <row r="334" ht="15.75" customHeight="1">
      <c r="A334" s="1"/>
      <c r="B334" s="1"/>
      <c r="C334" s="1"/>
      <c r="D334" s="1"/>
      <c r="E334" s="1"/>
      <c r="F334" s="2"/>
      <c r="G334" s="1"/>
    </row>
    <row r="335" ht="15.75" customHeight="1">
      <c r="A335" s="1"/>
      <c r="B335" s="1"/>
      <c r="C335" s="1"/>
      <c r="D335" s="1"/>
      <c r="E335" s="1"/>
      <c r="F335" s="2"/>
      <c r="G335" s="1"/>
    </row>
    <row r="336" ht="15.75" customHeight="1">
      <c r="A336" s="1"/>
      <c r="B336" s="1"/>
      <c r="C336" s="1"/>
      <c r="D336" s="1"/>
      <c r="E336" s="1"/>
      <c r="F336" s="2"/>
      <c r="G336" s="1"/>
    </row>
    <row r="337" ht="15.75" customHeight="1">
      <c r="A337" s="1"/>
      <c r="B337" s="1"/>
      <c r="C337" s="1"/>
      <c r="D337" s="1"/>
      <c r="E337" s="1"/>
      <c r="F337" s="2"/>
      <c r="G337" s="1"/>
    </row>
    <row r="338" ht="15.75" customHeight="1">
      <c r="A338" s="1"/>
      <c r="B338" s="1"/>
      <c r="C338" s="1"/>
      <c r="D338" s="1"/>
      <c r="E338" s="1"/>
      <c r="F338" s="2"/>
      <c r="G338" s="1"/>
    </row>
    <row r="339" ht="15.75" customHeight="1">
      <c r="A339" s="1"/>
      <c r="B339" s="1"/>
      <c r="C339" s="1"/>
      <c r="D339" s="1"/>
      <c r="E339" s="1"/>
      <c r="F339" s="2"/>
      <c r="G339" s="1"/>
    </row>
    <row r="340" ht="15.75" customHeight="1">
      <c r="A340" s="1"/>
      <c r="B340" s="1"/>
      <c r="C340" s="1"/>
      <c r="D340" s="1"/>
      <c r="E340" s="1"/>
      <c r="F340" s="2"/>
      <c r="G340" s="1"/>
    </row>
    <row r="341" ht="15.75" customHeight="1">
      <c r="A341" s="1"/>
      <c r="B341" s="1"/>
      <c r="C341" s="1"/>
      <c r="D341" s="1"/>
      <c r="E341" s="1"/>
      <c r="F341" s="2"/>
      <c r="G341" s="1"/>
    </row>
    <row r="342" ht="15.75" customHeight="1">
      <c r="A342" s="1"/>
      <c r="B342" s="1"/>
      <c r="C342" s="1"/>
      <c r="D342" s="1"/>
      <c r="E342" s="1"/>
      <c r="F342" s="2"/>
      <c r="G342" s="1"/>
    </row>
    <row r="343" ht="15.75" customHeight="1">
      <c r="A343" s="1"/>
      <c r="B343" s="1"/>
      <c r="C343" s="1"/>
      <c r="D343" s="1"/>
      <c r="E343" s="1"/>
      <c r="F343" s="2"/>
      <c r="G343" s="1"/>
    </row>
    <row r="344" ht="15.75" customHeight="1">
      <c r="A344" s="1"/>
      <c r="B344" s="1"/>
      <c r="C344" s="1"/>
      <c r="D344" s="1"/>
      <c r="E344" s="1"/>
      <c r="F344" s="2"/>
      <c r="G344" s="1"/>
    </row>
    <row r="345" ht="15.75" customHeight="1">
      <c r="A345" s="1"/>
      <c r="B345" s="1"/>
      <c r="C345" s="1"/>
      <c r="D345" s="1"/>
      <c r="E345" s="1"/>
      <c r="F345" s="2"/>
      <c r="G345" s="1"/>
    </row>
    <row r="346" ht="15.75" customHeight="1">
      <c r="A346" s="1"/>
      <c r="B346" s="1"/>
      <c r="C346" s="1"/>
      <c r="D346" s="1"/>
      <c r="E346" s="1"/>
      <c r="F346" s="2"/>
      <c r="G346" s="1"/>
    </row>
    <row r="347" ht="15.75" customHeight="1">
      <c r="A347" s="1"/>
      <c r="B347" s="1"/>
      <c r="C347" s="1"/>
      <c r="D347" s="1"/>
      <c r="E347" s="1"/>
      <c r="F347" s="2"/>
      <c r="G347" s="1"/>
    </row>
    <row r="348" ht="15.75" customHeight="1">
      <c r="A348" s="1"/>
      <c r="B348" s="1"/>
      <c r="C348" s="1"/>
      <c r="D348" s="1"/>
      <c r="E348" s="1"/>
      <c r="F348" s="2"/>
      <c r="G348" s="1"/>
    </row>
    <row r="349" ht="15.75" customHeight="1">
      <c r="A349" s="1"/>
      <c r="B349" s="1"/>
      <c r="C349" s="1"/>
      <c r="D349" s="1"/>
      <c r="E349" s="1"/>
      <c r="F349" s="2"/>
      <c r="G349" s="1"/>
    </row>
    <row r="350" ht="15.75" customHeight="1">
      <c r="A350" s="1"/>
      <c r="B350" s="1"/>
      <c r="C350" s="1"/>
      <c r="D350" s="1"/>
      <c r="E350" s="1"/>
      <c r="F350" s="2"/>
      <c r="G350" s="1"/>
    </row>
    <row r="351" ht="15.75" customHeight="1">
      <c r="A351" s="1"/>
      <c r="B351" s="1"/>
      <c r="C351" s="1"/>
      <c r="D351" s="1"/>
      <c r="E351" s="1"/>
      <c r="F351" s="2"/>
      <c r="G351" s="1"/>
    </row>
    <row r="352" ht="15.75" customHeight="1">
      <c r="A352" s="1"/>
      <c r="B352" s="1"/>
      <c r="C352" s="1"/>
      <c r="D352" s="1"/>
      <c r="E352" s="1"/>
      <c r="F352" s="2"/>
      <c r="G352" s="1"/>
    </row>
    <row r="353" ht="15.75" customHeight="1">
      <c r="A353" s="1"/>
      <c r="B353" s="1"/>
      <c r="C353" s="1"/>
      <c r="D353" s="1"/>
      <c r="E353" s="1"/>
      <c r="F353" s="2"/>
      <c r="G353" s="1"/>
    </row>
    <row r="354" ht="15.75" customHeight="1">
      <c r="A354" s="1"/>
      <c r="B354" s="1"/>
      <c r="C354" s="1"/>
      <c r="D354" s="1"/>
      <c r="E354" s="1"/>
      <c r="F354" s="2"/>
      <c r="G354" s="1"/>
    </row>
    <row r="355" ht="15.75" customHeight="1">
      <c r="A355" s="1"/>
      <c r="B355" s="1"/>
      <c r="C355" s="1"/>
      <c r="D355" s="1"/>
      <c r="E355" s="1"/>
      <c r="F355" s="2"/>
      <c r="G355" s="1"/>
    </row>
    <row r="356" ht="15.75" customHeight="1">
      <c r="A356" s="1"/>
      <c r="B356" s="1"/>
      <c r="C356" s="1"/>
      <c r="D356" s="1"/>
      <c r="E356" s="1"/>
      <c r="F356" s="2"/>
      <c r="G356" s="1"/>
    </row>
    <row r="357" ht="15.75" customHeight="1">
      <c r="A357" s="1"/>
      <c r="B357" s="1"/>
      <c r="C357" s="1"/>
      <c r="D357" s="1"/>
      <c r="E357" s="1"/>
      <c r="F357" s="2"/>
      <c r="G357" s="1"/>
    </row>
    <row r="358" ht="15.75" customHeight="1">
      <c r="A358" s="1"/>
      <c r="B358" s="1"/>
      <c r="C358" s="1"/>
      <c r="D358" s="1"/>
      <c r="E358" s="1"/>
      <c r="F358" s="2"/>
      <c r="G358" s="1"/>
    </row>
    <row r="359" ht="15.75" customHeight="1">
      <c r="A359" s="1"/>
      <c r="B359" s="1"/>
      <c r="C359" s="1"/>
      <c r="D359" s="1"/>
      <c r="E359" s="1"/>
      <c r="F359" s="2"/>
      <c r="G359" s="1"/>
    </row>
    <row r="360" ht="15.75" customHeight="1">
      <c r="A360" s="1"/>
      <c r="B360" s="1"/>
      <c r="C360" s="1"/>
      <c r="D360" s="1"/>
      <c r="E360" s="1"/>
      <c r="F360" s="2"/>
      <c r="G360" s="1"/>
    </row>
    <row r="361" ht="15.75" customHeight="1">
      <c r="A361" s="1"/>
      <c r="B361" s="1"/>
      <c r="C361" s="1"/>
      <c r="D361" s="1"/>
      <c r="E361" s="1"/>
      <c r="F361" s="2"/>
      <c r="G361" s="1"/>
    </row>
    <row r="362" ht="15.75" customHeight="1">
      <c r="A362" s="1"/>
      <c r="B362" s="1"/>
      <c r="C362" s="1"/>
      <c r="D362" s="1"/>
      <c r="E362" s="1"/>
      <c r="F362" s="2"/>
      <c r="G362" s="1"/>
    </row>
    <row r="363" ht="15.75" customHeight="1">
      <c r="A363" s="1"/>
      <c r="B363" s="1"/>
      <c r="C363" s="1"/>
      <c r="D363" s="1"/>
      <c r="E363" s="1"/>
      <c r="F363" s="2"/>
      <c r="G363" s="1"/>
    </row>
    <row r="364" ht="15.75" customHeight="1">
      <c r="A364" s="1"/>
      <c r="B364" s="1"/>
      <c r="C364" s="1"/>
      <c r="D364" s="1"/>
      <c r="E364" s="1"/>
      <c r="F364" s="2"/>
      <c r="G364" s="1"/>
    </row>
    <row r="365" ht="15.75" customHeight="1">
      <c r="A365" s="1"/>
      <c r="B365" s="1"/>
      <c r="C365" s="1"/>
      <c r="D365" s="1"/>
      <c r="E365" s="1"/>
      <c r="F365" s="2"/>
      <c r="G365" s="1"/>
    </row>
    <row r="366" ht="15.75" customHeight="1">
      <c r="A366" s="1"/>
      <c r="B366" s="1"/>
      <c r="C366" s="1"/>
      <c r="D366" s="1"/>
      <c r="E366" s="1"/>
      <c r="F366" s="2"/>
      <c r="G366" s="1"/>
    </row>
    <row r="367" ht="15.75" customHeight="1">
      <c r="A367" s="1"/>
      <c r="B367" s="1"/>
      <c r="C367" s="1"/>
      <c r="D367" s="1"/>
      <c r="E367" s="1"/>
      <c r="F367" s="2"/>
      <c r="G367" s="1"/>
    </row>
    <row r="368" ht="15.75" customHeight="1">
      <c r="A368" s="1"/>
      <c r="B368" s="1"/>
      <c r="C368" s="1"/>
      <c r="D368" s="1"/>
      <c r="E368" s="1"/>
      <c r="F368" s="2"/>
      <c r="G368" s="1"/>
    </row>
    <row r="369" ht="15.75" customHeight="1">
      <c r="A369" s="1"/>
      <c r="B369" s="1"/>
      <c r="C369" s="1"/>
      <c r="D369" s="1"/>
      <c r="E369" s="1"/>
      <c r="F369" s="2"/>
      <c r="G369" s="1"/>
    </row>
    <row r="370" ht="15.75" customHeight="1">
      <c r="A370" s="1"/>
      <c r="B370" s="1"/>
      <c r="C370" s="1"/>
      <c r="D370" s="1"/>
      <c r="E370" s="1"/>
      <c r="F370" s="2"/>
      <c r="G370" s="1"/>
    </row>
    <row r="371" ht="15.75" customHeight="1">
      <c r="A371" s="1"/>
      <c r="B371" s="1"/>
      <c r="C371" s="1"/>
      <c r="D371" s="1"/>
      <c r="E371" s="1"/>
      <c r="F371" s="2"/>
      <c r="G371" s="1"/>
    </row>
    <row r="372" ht="15.75" customHeight="1">
      <c r="A372" s="1"/>
      <c r="B372" s="1"/>
      <c r="C372" s="1"/>
      <c r="D372" s="1"/>
      <c r="E372" s="1"/>
      <c r="F372" s="2"/>
      <c r="G372" s="1"/>
    </row>
    <row r="373" ht="15.75" customHeight="1">
      <c r="A373" s="1"/>
      <c r="B373" s="1"/>
      <c r="C373" s="1"/>
      <c r="D373" s="1"/>
      <c r="E373" s="1"/>
      <c r="F373" s="2"/>
      <c r="G373" s="1"/>
    </row>
    <row r="374" ht="15.75" customHeight="1">
      <c r="A374" s="1"/>
      <c r="B374" s="1"/>
      <c r="C374" s="1"/>
      <c r="D374" s="1"/>
      <c r="E374" s="1"/>
      <c r="F374" s="2"/>
      <c r="G374" s="1"/>
    </row>
    <row r="375" ht="15.75" customHeight="1">
      <c r="A375" s="1"/>
      <c r="B375" s="1"/>
      <c r="C375" s="1"/>
      <c r="D375" s="1"/>
      <c r="E375" s="1"/>
      <c r="F375" s="2"/>
      <c r="G375" s="1"/>
    </row>
    <row r="376" ht="15.75" customHeight="1">
      <c r="A376" s="1"/>
      <c r="B376" s="1"/>
      <c r="C376" s="1"/>
      <c r="D376" s="1"/>
      <c r="E376" s="1"/>
      <c r="F376" s="2"/>
      <c r="G376" s="1"/>
    </row>
    <row r="377" ht="15.75" customHeight="1">
      <c r="A377" s="1"/>
      <c r="B377" s="1"/>
      <c r="C377" s="1"/>
      <c r="D377" s="1"/>
      <c r="E377" s="1"/>
      <c r="F377" s="2"/>
      <c r="G377" s="1"/>
    </row>
    <row r="378" ht="15.75" customHeight="1">
      <c r="A378" s="1"/>
      <c r="B378" s="1"/>
      <c r="C378" s="1"/>
      <c r="D378" s="1"/>
      <c r="E378" s="1"/>
      <c r="F378" s="2"/>
      <c r="G378" s="1"/>
    </row>
    <row r="379" ht="15.75" customHeight="1">
      <c r="A379" s="1"/>
      <c r="B379" s="1"/>
      <c r="C379" s="1"/>
      <c r="D379" s="1"/>
      <c r="E379" s="1"/>
      <c r="F379" s="2"/>
      <c r="G379" s="1"/>
    </row>
    <row r="380" ht="15.75" customHeight="1">
      <c r="A380" s="1"/>
      <c r="B380" s="1"/>
      <c r="C380" s="1"/>
      <c r="D380" s="1"/>
      <c r="E380" s="1"/>
      <c r="F380" s="2"/>
      <c r="G380" s="1"/>
    </row>
    <row r="381" ht="15.75" customHeight="1">
      <c r="A381" s="1"/>
      <c r="B381" s="1"/>
      <c r="C381" s="1"/>
      <c r="D381" s="1"/>
      <c r="E381" s="1"/>
      <c r="F381" s="2"/>
      <c r="G381" s="1"/>
    </row>
    <row r="382" ht="15.75" customHeight="1">
      <c r="A382" s="1"/>
      <c r="B382" s="1"/>
      <c r="C382" s="1"/>
      <c r="D382" s="1"/>
      <c r="E382" s="1"/>
      <c r="F382" s="2"/>
      <c r="G382" s="1"/>
    </row>
    <row r="383" ht="15.75" customHeight="1">
      <c r="A383" s="1"/>
      <c r="B383" s="1"/>
      <c r="C383" s="1"/>
      <c r="D383" s="1"/>
      <c r="E383" s="1"/>
      <c r="F383" s="2"/>
      <c r="G383" s="1"/>
    </row>
    <row r="384" ht="15.75" customHeight="1">
      <c r="A384" s="1"/>
      <c r="B384" s="1"/>
      <c r="C384" s="1"/>
      <c r="D384" s="1"/>
      <c r="E384" s="1"/>
      <c r="F384" s="2"/>
      <c r="G384" s="1"/>
    </row>
    <row r="385" ht="15.75" customHeight="1">
      <c r="A385" s="1"/>
      <c r="B385" s="1"/>
      <c r="C385" s="1"/>
      <c r="D385" s="1"/>
      <c r="E385" s="1"/>
      <c r="F385" s="2"/>
      <c r="G385" s="1"/>
    </row>
    <row r="386" ht="15.75" customHeight="1">
      <c r="A386" s="1"/>
      <c r="B386" s="1"/>
      <c r="C386" s="1"/>
      <c r="D386" s="1"/>
      <c r="E386" s="1"/>
      <c r="F386" s="2"/>
      <c r="G386" s="1"/>
    </row>
    <row r="387" ht="15.75" customHeight="1">
      <c r="A387" s="1"/>
      <c r="B387" s="1"/>
      <c r="C387" s="1"/>
      <c r="D387" s="1"/>
      <c r="E387" s="1"/>
      <c r="F387" s="2"/>
      <c r="G387" s="1"/>
    </row>
    <row r="388" ht="15.75" customHeight="1">
      <c r="A388" s="1"/>
      <c r="B388" s="1"/>
      <c r="C388" s="1"/>
      <c r="D388" s="1"/>
      <c r="E388" s="1"/>
      <c r="F388" s="2"/>
      <c r="G388" s="1"/>
    </row>
    <row r="389" ht="15.75" customHeight="1">
      <c r="A389" s="1"/>
      <c r="B389" s="1"/>
      <c r="C389" s="1"/>
      <c r="D389" s="1"/>
      <c r="E389" s="1"/>
      <c r="F389" s="2"/>
      <c r="G389" s="1"/>
    </row>
    <row r="390" ht="15.75" customHeight="1">
      <c r="A390" s="1"/>
      <c r="B390" s="1"/>
      <c r="C390" s="1"/>
      <c r="D390" s="1"/>
      <c r="E390" s="1"/>
      <c r="F390" s="2"/>
      <c r="G390" s="1"/>
    </row>
    <row r="391" ht="15.75" customHeight="1">
      <c r="A391" s="1"/>
      <c r="B391" s="1"/>
      <c r="C391" s="1"/>
      <c r="D391" s="1"/>
      <c r="E391" s="1"/>
      <c r="F391" s="2"/>
      <c r="G391" s="1"/>
    </row>
    <row r="392" ht="15.75" customHeight="1">
      <c r="A392" s="1"/>
      <c r="B392" s="1"/>
      <c r="C392" s="1"/>
      <c r="D392" s="1"/>
      <c r="E392" s="1"/>
      <c r="F392" s="2"/>
      <c r="G392" s="1"/>
    </row>
    <row r="393" ht="15.75" customHeight="1">
      <c r="A393" s="1"/>
      <c r="B393" s="1"/>
      <c r="C393" s="1"/>
      <c r="D393" s="1"/>
      <c r="E393" s="1"/>
      <c r="F393" s="2"/>
      <c r="G393" s="1"/>
    </row>
    <row r="394" ht="15.75" customHeight="1">
      <c r="A394" s="1"/>
      <c r="B394" s="1"/>
      <c r="C394" s="1"/>
      <c r="D394" s="1"/>
      <c r="E394" s="1"/>
      <c r="F394" s="2"/>
      <c r="G394" s="1"/>
    </row>
    <row r="395" ht="15.75" customHeight="1">
      <c r="A395" s="1"/>
      <c r="B395" s="1"/>
      <c r="C395" s="1"/>
      <c r="D395" s="1"/>
      <c r="E395" s="1"/>
      <c r="F395" s="2"/>
      <c r="G395" s="1"/>
    </row>
    <row r="396" ht="15.75" customHeight="1">
      <c r="A396" s="1"/>
      <c r="B396" s="1"/>
      <c r="C396" s="1"/>
      <c r="D396" s="1"/>
      <c r="E396" s="1"/>
      <c r="F396" s="2"/>
      <c r="G396" s="1"/>
    </row>
    <row r="397" ht="15.75" customHeight="1">
      <c r="A397" s="1"/>
      <c r="B397" s="1"/>
      <c r="C397" s="1"/>
      <c r="D397" s="1"/>
      <c r="E397" s="1"/>
      <c r="F397" s="2"/>
      <c r="G397" s="1"/>
    </row>
    <row r="398" ht="15.75" customHeight="1">
      <c r="A398" s="1"/>
      <c r="B398" s="1"/>
      <c r="C398" s="1"/>
      <c r="D398" s="1"/>
      <c r="E398" s="1"/>
      <c r="F398" s="2"/>
      <c r="G398" s="1"/>
    </row>
    <row r="399" ht="15.75" customHeight="1">
      <c r="A399" s="1"/>
      <c r="B399" s="1"/>
      <c r="C399" s="1"/>
      <c r="D399" s="1"/>
      <c r="E399" s="1"/>
      <c r="F399" s="2"/>
      <c r="G399" s="1"/>
    </row>
    <row r="400" ht="15.75" customHeight="1">
      <c r="A400" s="1"/>
      <c r="B400" s="1"/>
      <c r="C400" s="1"/>
      <c r="D400" s="1"/>
      <c r="E400" s="1"/>
      <c r="F400" s="2"/>
      <c r="G400" s="1"/>
    </row>
    <row r="401" ht="15.75" customHeight="1">
      <c r="A401" s="1"/>
      <c r="B401" s="1"/>
      <c r="C401" s="1"/>
      <c r="D401" s="1"/>
      <c r="E401" s="1"/>
      <c r="F401" s="2"/>
      <c r="G401" s="1"/>
    </row>
    <row r="402" ht="15.75" customHeight="1">
      <c r="A402" s="1"/>
      <c r="B402" s="1"/>
      <c r="C402" s="1"/>
      <c r="D402" s="1"/>
      <c r="E402" s="1"/>
      <c r="F402" s="2"/>
      <c r="G402" s="1"/>
    </row>
    <row r="403" ht="15.75" customHeight="1">
      <c r="A403" s="1"/>
      <c r="B403" s="1"/>
      <c r="C403" s="1"/>
      <c r="D403" s="1"/>
      <c r="E403" s="1"/>
      <c r="F403" s="2"/>
      <c r="G403" s="1"/>
    </row>
    <row r="404" ht="15.75" customHeight="1">
      <c r="A404" s="1"/>
      <c r="B404" s="1"/>
      <c r="C404" s="1"/>
      <c r="D404" s="1"/>
      <c r="E404" s="1"/>
      <c r="F404" s="2"/>
      <c r="G404" s="1"/>
    </row>
    <row r="405" ht="15.75" customHeight="1">
      <c r="A405" s="1"/>
      <c r="B405" s="1"/>
      <c r="C405" s="1"/>
      <c r="D405" s="1"/>
      <c r="E405" s="1"/>
      <c r="F405" s="2"/>
      <c r="G405" s="1"/>
    </row>
    <row r="406" ht="15.75" customHeight="1">
      <c r="A406" s="1"/>
      <c r="B406" s="1"/>
      <c r="C406" s="1"/>
      <c r="D406" s="1"/>
      <c r="E406" s="1"/>
      <c r="F406" s="2"/>
      <c r="G406" s="1"/>
    </row>
    <row r="407" ht="15.75" customHeight="1">
      <c r="A407" s="1"/>
      <c r="B407" s="1"/>
      <c r="C407" s="1"/>
      <c r="D407" s="1"/>
      <c r="E407" s="1"/>
      <c r="F407" s="2"/>
      <c r="G407" s="1"/>
    </row>
    <row r="408" ht="15.75" customHeight="1">
      <c r="A408" s="1"/>
      <c r="B408" s="1"/>
      <c r="C408" s="1"/>
      <c r="D408" s="1"/>
      <c r="E408" s="1"/>
      <c r="F408" s="2"/>
      <c r="G408" s="1"/>
    </row>
    <row r="409" ht="15.75" customHeight="1">
      <c r="A409" s="1"/>
      <c r="B409" s="1"/>
      <c r="C409" s="1"/>
      <c r="D409" s="1"/>
      <c r="E409" s="1"/>
      <c r="F409" s="2"/>
      <c r="G409" s="1"/>
    </row>
    <row r="410" ht="15.75" customHeight="1">
      <c r="A410" s="1"/>
      <c r="B410" s="1"/>
      <c r="C410" s="1"/>
      <c r="D410" s="1"/>
      <c r="E410" s="1"/>
      <c r="F410" s="2"/>
      <c r="G410" s="1"/>
    </row>
    <row r="411" ht="15.75" customHeight="1">
      <c r="A411" s="1"/>
      <c r="B411" s="1"/>
      <c r="C411" s="1"/>
      <c r="D411" s="1"/>
      <c r="E411" s="1"/>
      <c r="F411" s="2"/>
      <c r="G411" s="1"/>
    </row>
    <row r="412" ht="15.75" customHeight="1">
      <c r="A412" s="1"/>
      <c r="B412" s="1"/>
      <c r="C412" s="1"/>
      <c r="D412" s="1"/>
      <c r="E412" s="1"/>
      <c r="F412" s="2"/>
      <c r="G412" s="1"/>
    </row>
    <row r="413" ht="15.75" customHeight="1">
      <c r="A413" s="1"/>
      <c r="B413" s="1"/>
      <c r="C413" s="1"/>
      <c r="D413" s="1"/>
      <c r="E413" s="1"/>
      <c r="F413" s="2"/>
      <c r="G413" s="1"/>
    </row>
    <row r="414" ht="15.75" customHeight="1">
      <c r="A414" s="1"/>
      <c r="B414" s="1"/>
      <c r="C414" s="1"/>
      <c r="D414" s="1"/>
      <c r="E414" s="1"/>
      <c r="F414" s="2"/>
      <c r="G414" s="1"/>
    </row>
    <row r="415" ht="15.75" customHeight="1">
      <c r="A415" s="1"/>
      <c r="B415" s="1"/>
      <c r="C415" s="1"/>
      <c r="D415" s="1"/>
      <c r="E415" s="1"/>
      <c r="F415" s="2"/>
      <c r="G415" s="1"/>
    </row>
    <row r="416" ht="15.75" customHeight="1">
      <c r="A416" s="1"/>
      <c r="B416" s="1"/>
      <c r="C416" s="1"/>
      <c r="D416" s="1"/>
      <c r="E416" s="1"/>
      <c r="F416" s="2"/>
      <c r="G416" s="1"/>
    </row>
    <row r="417" ht="15.75" customHeight="1">
      <c r="A417" s="1"/>
      <c r="B417" s="1"/>
      <c r="C417" s="1"/>
      <c r="D417" s="1"/>
      <c r="E417" s="1"/>
      <c r="F417" s="2"/>
      <c r="G417" s="1"/>
    </row>
    <row r="418" ht="15.75" customHeight="1">
      <c r="A418" s="1"/>
      <c r="B418" s="1"/>
      <c r="C418" s="1"/>
      <c r="D418" s="1"/>
      <c r="E418" s="1"/>
      <c r="F418" s="2"/>
      <c r="G418" s="1"/>
    </row>
    <row r="419" ht="15.75" customHeight="1">
      <c r="A419" s="1"/>
      <c r="B419" s="1"/>
      <c r="C419" s="1"/>
      <c r="D419" s="1"/>
      <c r="E419" s="1"/>
      <c r="F419" s="2"/>
      <c r="G419" s="1"/>
    </row>
    <row r="420" ht="15.75" customHeight="1">
      <c r="A420" s="1"/>
      <c r="B420" s="1"/>
      <c r="C420" s="1"/>
      <c r="D420" s="1"/>
      <c r="E420" s="1"/>
      <c r="F420" s="2"/>
      <c r="G420" s="1"/>
    </row>
    <row r="421" ht="15.75" customHeight="1">
      <c r="A421" s="1"/>
      <c r="B421" s="1"/>
      <c r="C421" s="1"/>
      <c r="D421" s="1"/>
      <c r="E421" s="1"/>
      <c r="F421" s="2"/>
      <c r="G421" s="1"/>
    </row>
    <row r="422" ht="15.75" customHeight="1">
      <c r="A422" s="1"/>
      <c r="B422" s="1"/>
      <c r="C422" s="1"/>
      <c r="D422" s="1"/>
      <c r="E422" s="1"/>
      <c r="F422" s="2"/>
      <c r="G422" s="1"/>
    </row>
    <row r="423" ht="15.75" customHeight="1">
      <c r="A423" s="1"/>
      <c r="B423" s="1"/>
      <c r="C423" s="1"/>
      <c r="D423" s="1"/>
      <c r="E423" s="1"/>
      <c r="F423" s="2"/>
      <c r="G423" s="1"/>
    </row>
    <row r="424" ht="15.75" customHeight="1">
      <c r="A424" s="1"/>
      <c r="B424" s="1"/>
      <c r="C424" s="1"/>
      <c r="D424" s="1"/>
      <c r="E424" s="1"/>
      <c r="F424" s="2"/>
      <c r="G424" s="1"/>
    </row>
    <row r="425" ht="15.75" customHeight="1">
      <c r="A425" s="1"/>
      <c r="B425" s="1"/>
      <c r="C425" s="1"/>
      <c r="D425" s="1"/>
      <c r="E425" s="1"/>
      <c r="F425" s="2"/>
      <c r="G425" s="1"/>
    </row>
    <row r="426" ht="15.75" customHeight="1">
      <c r="A426" s="1"/>
      <c r="B426" s="1"/>
      <c r="C426" s="1"/>
      <c r="D426" s="1"/>
      <c r="E426" s="1"/>
      <c r="F426" s="2"/>
      <c r="G426" s="1"/>
    </row>
    <row r="427" ht="15.75" customHeight="1">
      <c r="A427" s="1"/>
      <c r="B427" s="1"/>
      <c r="C427" s="1"/>
      <c r="D427" s="1"/>
      <c r="E427" s="1"/>
      <c r="F427" s="2"/>
      <c r="G427" s="1"/>
    </row>
    <row r="428" ht="15.75" customHeight="1">
      <c r="A428" s="1"/>
      <c r="B428" s="1"/>
      <c r="C428" s="1"/>
      <c r="D428" s="1"/>
      <c r="E428" s="1"/>
      <c r="F428" s="2"/>
      <c r="G428" s="1"/>
    </row>
    <row r="429" ht="15.75" customHeight="1">
      <c r="A429" s="1"/>
      <c r="B429" s="1"/>
      <c r="C429" s="1"/>
      <c r="D429" s="1"/>
      <c r="E429" s="1"/>
      <c r="F429" s="2"/>
      <c r="G429" s="1"/>
    </row>
    <row r="430" ht="15.75" customHeight="1">
      <c r="A430" s="1"/>
      <c r="B430" s="1"/>
      <c r="C430" s="1"/>
      <c r="D430" s="1"/>
      <c r="E430" s="1"/>
      <c r="F430" s="2"/>
      <c r="G430" s="1"/>
    </row>
    <row r="431" ht="15.75" customHeight="1">
      <c r="A431" s="1"/>
      <c r="B431" s="1"/>
      <c r="C431" s="1"/>
      <c r="D431" s="1"/>
      <c r="E431" s="1"/>
      <c r="F431" s="2"/>
      <c r="G431" s="1"/>
    </row>
    <row r="432" ht="15.75" customHeight="1">
      <c r="A432" s="1"/>
      <c r="B432" s="1"/>
      <c r="C432" s="1"/>
      <c r="D432" s="1"/>
      <c r="E432" s="1"/>
      <c r="F432" s="2"/>
      <c r="G432" s="1"/>
    </row>
    <row r="433" ht="15.75" customHeight="1">
      <c r="A433" s="1"/>
      <c r="B433" s="1"/>
      <c r="C433" s="1"/>
      <c r="D433" s="1"/>
      <c r="E433" s="1"/>
      <c r="F433" s="2"/>
      <c r="G433" s="1"/>
    </row>
    <row r="434" ht="15.75" customHeight="1">
      <c r="A434" s="1"/>
      <c r="B434" s="1"/>
      <c r="C434" s="1"/>
      <c r="D434" s="1"/>
      <c r="E434" s="1"/>
      <c r="F434" s="2"/>
      <c r="G434" s="1"/>
    </row>
    <row r="435" ht="15.75" customHeight="1">
      <c r="A435" s="1"/>
      <c r="B435" s="1"/>
      <c r="C435" s="1"/>
      <c r="D435" s="1"/>
      <c r="E435" s="1"/>
      <c r="F435" s="2"/>
      <c r="G435" s="1"/>
    </row>
    <row r="436" ht="15.75" customHeight="1">
      <c r="A436" s="1"/>
      <c r="B436" s="1"/>
      <c r="C436" s="1"/>
      <c r="D436" s="1"/>
      <c r="E436" s="1"/>
      <c r="F436" s="2"/>
      <c r="G436" s="1"/>
    </row>
    <row r="437" ht="15.75" customHeight="1">
      <c r="A437" s="1"/>
      <c r="B437" s="1"/>
      <c r="C437" s="1"/>
      <c r="D437" s="1"/>
      <c r="E437" s="1"/>
      <c r="F437" s="2"/>
      <c r="G437" s="1"/>
    </row>
    <row r="438" ht="15.75" customHeight="1">
      <c r="A438" s="1"/>
      <c r="B438" s="1"/>
      <c r="C438" s="1"/>
      <c r="D438" s="1"/>
      <c r="E438" s="1"/>
      <c r="F438" s="2"/>
      <c r="G438" s="1"/>
    </row>
    <row r="439" ht="15.75" customHeight="1">
      <c r="A439" s="1"/>
      <c r="B439" s="1"/>
      <c r="C439" s="1"/>
      <c r="D439" s="1"/>
      <c r="E439" s="1"/>
      <c r="F439" s="2"/>
      <c r="G439" s="1"/>
    </row>
    <row r="440" ht="15.75" customHeight="1">
      <c r="A440" s="1"/>
      <c r="B440" s="1"/>
      <c r="C440" s="1"/>
      <c r="D440" s="1"/>
      <c r="E440" s="1"/>
      <c r="F440" s="2"/>
      <c r="G440" s="1"/>
    </row>
    <row r="441" ht="15.75" customHeight="1">
      <c r="A441" s="1"/>
      <c r="B441" s="1"/>
      <c r="C441" s="1"/>
      <c r="D441" s="1"/>
      <c r="E441" s="1"/>
      <c r="F441" s="2"/>
      <c r="G441" s="1"/>
    </row>
    <row r="442" ht="15.75" customHeight="1">
      <c r="A442" s="1"/>
      <c r="B442" s="1"/>
      <c r="C442" s="1"/>
      <c r="D442" s="1"/>
      <c r="E442" s="1"/>
      <c r="F442" s="2"/>
      <c r="G442" s="1"/>
    </row>
    <row r="443" ht="15.75" customHeight="1">
      <c r="A443" s="1"/>
      <c r="B443" s="1"/>
      <c r="C443" s="1"/>
      <c r="D443" s="1"/>
      <c r="E443" s="1"/>
      <c r="F443" s="2"/>
      <c r="G443" s="1"/>
    </row>
    <row r="444" ht="15.75" customHeight="1">
      <c r="A444" s="1"/>
      <c r="B444" s="1"/>
      <c r="C444" s="1"/>
      <c r="D444" s="1"/>
      <c r="E444" s="1"/>
      <c r="F444" s="2"/>
      <c r="G444" s="1"/>
    </row>
    <row r="445" ht="15.75" customHeight="1">
      <c r="A445" s="1"/>
      <c r="B445" s="1"/>
      <c r="C445" s="1"/>
      <c r="D445" s="1"/>
      <c r="E445" s="1"/>
      <c r="F445" s="2"/>
      <c r="G445" s="1"/>
    </row>
    <row r="446" ht="15.75" customHeight="1">
      <c r="A446" s="1"/>
      <c r="B446" s="1"/>
      <c r="C446" s="1"/>
      <c r="D446" s="1"/>
      <c r="E446" s="1"/>
      <c r="F446" s="2"/>
      <c r="G446" s="1"/>
    </row>
    <row r="447" ht="15.75" customHeight="1">
      <c r="A447" s="1"/>
      <c r="B447" s="1"/>
      <c r="C447" s="1"/>
      <c r="D447" s="1"/>
      <c r="E447" s="1"/>
      <c r="F447" s="2"/>
      <c r="G447" s="1"/>
    </row>
    <row r="448" ht="15.75" customHeight="1">
      <c r="A448" s="1"/>
      <c r="B448" s="1"/>
      <c r="C448" s="1"/>
      <c r="D448" s="1"/>
      <c r="E448" s="1"/>
      <c r="F448" s="2"/>
      <c r="G448" s="1"/>
    </row>
    <row r="449" ht="15.75" customHeight="1">
      <c r="A449" s="1"/>
      <c r="B449" s="1"/>
      <c r="C449" s="1"/>
      <c r="D449" s="1"/>
      <c r="E449" s="1"/>
      <c r="F449" s="2"/>
      <c r="G449" s="1"/>
    </row>
    <row r="450" ht="15.75" customHeight="1">
      <c r="A450" s="1"/>
      <c r="B450" s="1"/>
      <c r="C450" s="1"/>
      <c r="D450" s="1"/>
      <c r="E450" s="1"/>
      <c r="F450" s="2"/>
      <c r="G450" s="1"/>
    </row>
    <row r="451" ht="15.75" customHeight="1">
      <c r="A451" s="1"/>
      <c r="B451" s="1"/>
      <c r="C451" s="1"/>
      <c r="D451" s="1"/>
      <c r="E451" s="1"/>
      <c r="F451" s="2"/>
      <c r="G451" s="1"/>
    </row>
    <row r="452" ht="15.75" customHeight="1">
      <c r="A452" s="1"/>
      <c r="B452" s="1"/>
      <c r="C452" s="1"/>
      <c r="D452" s="1"/>
      <c r="E452" s="1"/>
      <c r="F452" s="2"/>
      <c r="G452" s="1"/>
    </row>
    <row r="453" ht="15.75" customHeight="1">
      <c r="A453" s="1"/>
      <c r="B453" s="1"/>
      <c r="C453" s="1"/>
      <c r="D453" s="1"/>
      <c r="E453" s="1"/>
      <c r="F453" s="2"/>
      <c r="G453" s="1"/>
    </row>
    <row r="454" ht="15.75" customHeight="1">
      <c r="A454" s="1"/>
      <c r="B454" s="1"/>
      <c r="C454" s="1"/>
      <c r="D454" s="1"/>
      <c r="E454" s="1"/>
      <c r="F454" s="2"/>
      <c r="G454" s="1"/>
    </row>
    <row r="455" ht="15.75" customHeight="1">
      <c r="A455" s="1"/>
      <c r="B455" s="1"/>
      <c r="C455" s="1"/>
      <c r="D455" s="1"/>
      <c r="E455" s="1"/>
      <c r="F455" s="2"/>
      <c r="G455" s="1"/>
    </row>
    <row r="456" ht="15.75" customHeight="1">
      <c r="A456" s="1"/>
      <c r="B456" s="1"/>
      <c r="C456" s="1"/>
      <c r="D456" s="1"/>
      <c r="E456" s="1"/>
      <c r="F456" s="2"/>
      <c r="G456" s="1"/>
    </row>
    <row r="457" ht="15.75" customHeight="1">
      <c r="A457" s="1"/>
      <c r="B457" s="1"/>
      <c r="C457" s="1"/>
      <c r="D457" s="1"/>
      <c r="E457" s="1"/>
      <c r="F457" s="2"/>
      <c r="G457" s="1"/>
    </row>
    <row r="458" ht="15.75" customHeight="1">
      <c r="A458" s="1"/>
      <c r="B458" s="1"/>
      <c r="C458" s="1"/>
      <c r="D458" s="1"/>
      <c r="E458" s="1"/>
      <c r="F458" s="2"/>
      <c r="G458" s="1"/>
    </row>
    <row r="459" ht="15.75" customHeight="1">
      <c r="A459" s="1"/>
      <c r="B459" s="1"/>
      <c r="C459" s="1"/>
      <c r="D459" s="1"/>
      <c r="E459" s="1"/>
      <c r="F459" s="2"/>
      <c r="G459" s="1"/>
    </row>
    <row r="460" ht="15.75" customHeight="1">
      <c r="A460" s="1"/>
      <c r="B460" s="1"/>
      <c r="C460" s="1"/>
      <c r="D460" s="1"/>
      <c r="E460" s="1"/>
      <c r="F460" s="2"/>
      <c r="G460" s="1"/>
    </row>
    <row r="461" ht="15.75" customHeight="1">
      <c r="A461" s="1"/>
      <c r="B461" s="1"/>
      <c r="C461" s="1"/>
      <c r="D461" s="1"/>
      <c r="E461" s="1"/>
      <c r="F461" s="2"/>
      <c r="G461" s="1"/>
    </row>
    <row r="462" ht="15.75" customHeight="1">
      <c r="A462" s="1"/>
      <c r="B462" s="1"/>
      <c r="C462" s="1"/>
      <c r="D462" s="1"/>
      <c r="E462" s="1"/>
      <c r="F462" s="2"/>
      <c r="G462" s="1"/>
    </row>
    <row r="463" ht="15.75" customHeight="1">
      <c r="A463" s="1"/>
      <c r="B463" s="1"/>
      <c r="C463" s="1"/>
      <c r="D463" s="1"/>
      <c r="E463" s="1"/>
      <c r="F463" s="2"/>
      <c r="G463" s="1"/>
    </row>
    <row r="464" ht="15.75" customHeight="1">
      <c r="A464" s="1"/>
      <c r="B464" s="1"/>
      <c r="C464" s="1"/>
      <c r="D464" s="1"/>
      <c r="E464" s="1"/>
      <c r="F464" s="2"/>
      <c r="G464" s="1"/>
    </row>
    <row r="465" ht="15.75" customHeight="1">
      <c r="A465" s="1"/>
      <c r="B465" s="1"/>
      <c r="C465" s="1"/>
      <c r="D465" s="1"/>
      <c r="E465" s="1"/>
      <c r="F465" s="2"/>
      <c r="G465" s="1"/>
    </row>
    <row r="466" ht="15.75" customHeight="1">
      <c r="A466" s="1"/>
      <c r="B466" s="1"/>
      <c r="C466" s="1"/>
      <c r="D466" s="1"/>
      <c r="E466" s="1"/>
      <c r="F466" s="2"/>
      <c r="G466" s="1"/>
    </row>
    <row r="467" ht="15.75" customHeight="1">
      <c r="A467" s="1"/>
      <c r="B467" s="1"/>
      <c r="C467" s="1"/>
      <c r="D467" s="1"/>
      <c r="E467" s="1"/>
      <c r="F467" s="2"/>
      <c r="G467" s="1"/>
    </row>
    <row r="468" ht="15.75" customHeight="1">
      <c r="A468" s="1"/>
      <c r="B468" s="1"/>
      <c r="C468" s="1"/>
      <c r="D468" s="1"/>
      <c r="E468" s="1"/>
      <c r="F468" s="2"/>
      <c r="G468" s="1"/>
    </row>
    <row r="469" ht="15.75" customHeight="1">
      <c r="A469" s="1"/>
      <c r="B469" s="1"/>
      <c r="C469" s="1"/>
      <c r="D469" s="1"/>
      <c r="E469" s="1"/>
      <c r="F469" s="2"/>
      <c r="G469" s="1"/>
    </row>
    <row r="470" ht="15.75" customHeight="1">
      <c r="A470" s="1"/>
      <c r="B470" s="1"/>
      <c r="C470" s="1"/>
      <c r="D470" s="1"/>
      <c r="E470" s="1"/>
      <c r="F470" s="2"/>
      <c r="G470" s="1"/>
    </row>
    <row r="471" ht="15.75" customHeight="1">
      <c r="A471" s="1"/>
      <c r="B471" s="1"/>
      <c r="C471" s="1"/>
      <c r="D471" s="1"/>
      <c r="E471" s="1"/>
      <c r="F471" s="2"/>
      <c r="G471" s="1"/>
    </row>
    <row r="472" ht="15.75" customHeight="1">
      <c r="A472" s="1"/>
      <c r="B472" s="1"/>
      <c r="C472" s="1"/>
      <c r="D472" s="1"/>
      <c r="E472" s="1"/>
      <c r="F472" s="2"/>
      <c r="G472" s="1"/>
    </row>
    <row r="473" ht="15.75" customHeight="1">
      <c r="A473" s="1"/>
      <c r="B473" s="1"/>
      <c r="C473" s="1"/>
      <c r="D473" s="1"/>
      <c r="E473" s="1"/>
      <c r="F473" s="2"/>
      <c r="G473" s="1"/>
    </row>
    <row r="474" ht="15.75" customHeight="1">
      <c r="A474" s="1"/>
      <c r="B474" s="1"/>
      <c r="C474" s="1"/>
      <c r="D474" s="1"/>
      <c r="E474" s="1"/>
      <c r="F474" s="2"/>
      <c r="G474" s="1"/>
    </row>
    <row r="475" ht="15.75" customHeight="1">
      <c r="A475" s="1"/>
      <c r="B475" s="1"/>
      <c r="C475" s="1"/>
      <c r="D475" s="1"/>
      <c r="E475" s="1"/>
      <c r="F475" s="2"/>
      <c r="G475" s="1"/>
    </row>
    <row r="476" ht="15.75" customHeight="1">
      <c r="A476" s="1"/>
      <c r="B476" s="1"/>
      <c r="C476" s="1"/>
      <c r="D476" s="1"/>
      <c r="E476" s="1"/>
      <c r="F476" s="2"/>
      <c r="G476" s="1"/>
    </row>
    <row r="477" ht="15.75" customHeight="1">
      <c r="A477" s="1"/>
      <c r="B477" s="1"/>
      <c r="C477" s="1"/>
      <c r="D477" s="1"/>
      <c r="E477" s="1"/>
      <c r="F477" s="2"/>
      <c r="G477" s="1"/>
    </row>
    <row r="478" ht="15.75" customHeight="1">
      <c r="A478" s="1"/>
      <c r="B478" s="1"/>
      <c r="C478" s="1"/>
      <c r="D478" s="1"/>
      <c r="E478" s="1"/>
      <c r="F478" s="2"/>
      <c r="G478" s="1"/>
    </row>
    <row r="479" ht="15.75" customHeight="1">
      <c r="A479" s="1"/>
      <c r="B479" s="1"/>
      <c r="C479" s="1"/>
      <c r="D479" s="1"/>
      <c r="E479" s="1"/>
      <c r="F479" s="2"/>
      <c r="G479" s="1"/>
    </row>
    <row r="480" ht="15.75" customHeight="1">
      <c r="A480" s="1"/>
      <c r="B480" s="1"/>
      <c r="C480" s="1"/>
      <c r="D480" s="1"/>
      <c r="E480" s="1"/>
      <c r="F480" s="2"/>
      <c r="G480" s="1"/>
    </row>
    <row r="481" ht="15.75" customHeight="1">
      <c r="A481" s="1"/>
      <c r="B481" s="1"/>
      <c r="C481" s="1"/>
      <c r="D481" s="1"/>
      <c r="E481" s="1"/>
      <c r="F481" s="2"/>
      <c r="G481" s="1"/>
    </row>
    <row r="482" ht="15.75" customHeight="1">
      <c r="A482" s="1"/>
      <c r="B482" s="1"/>
      <c r="C482" s="1"/>
      <c r="D482" s="1"/>
      <c r="E482" s="1"/>
      <c r="F482" s="2"/>
      <c r="G482" s="1"/>
    </row>
    <row r="483" ht="15.75" customHeight="1">
      <c r="A483" s="1"/>
      <c r="B483" s="1"/>
      <c r="C483" s="1"/>
      <c r="D483" s="1"/>
      <c r="E483" s="1"/>
      <c r="F483" s="2"/>
      <c r="G483" s="1"/>
    </row>
    <row r="484" ht="15.75" customHeight="1">
      <c r="A484" s="1"/>
      <c r="B484" s="1"/>
      <c r="C484" s="1"/>
      <c r="D484" s="1"/>
      <c r="E484" s="1"/>
      <c r="F484" s="2"/>
      <c r="G484" s="1"/>
    </row>
    <row r="485" ht="15.75" customHeight="1">
      <c r="A485" s="1"/>
      <c r="B485" s="1"/>
      <c r="C485" s="1"/>
      <c r="D485" s="1"/>
      <c r="E485" s="1"/>
      <c r="F485" s="2"/>
      <c r="G485" s="1"/>
    </row>
    <row r="486" ht="15.75" customHeight="1">
      <c r="A486" s="1"/>
      <c r="B486" s="1"/>
      <c r="C486" s="1"/>
      <c r="D486" s="1"/>
      <c r="E486" s="1"/>
      <c r="F486" s="2"/>
      <c r="G486" s="1"/>
    </row>
    <row r="487" ht="15.75" customHeight="1">
      <c r="A487" s="1"/>
      <c r="B487" s="1"/>
      <c r="C487" s="1"/>
      <c r="D487" s="1"/>
      <c r="E487" s="1"/>
      <c r="F487" s="2"/>
      <c r="G487" s="1"/>
    </row>
    <row r="488" ht="15.75" customHeight="1">
      <c r="A488" s="1"/>
      <c r="B488" s="1"/>
      <c r="C488" s="1"/>
      <c r="D488" s="1"/>
      <c r="E488" s="1"/>
      <c r="F488" s="2"/>
      <c r="G488" s="1"/>
    </row>
    <row r="489" ht="15.75" customHeight="1">
      <c r="A489" s="1"/>
      <c r="B489" s="1"/>
      <c r="C489" s="1"/>
      <c r="D489" s="1"/>
      <c r="E489" s="1"/>
      <c r="F489" s="2"/>
      <c r="G489" s="1"/>
    </row>
    <row r="490" ht="15.75" customHeight="1">
      <c r="A490" s="1"/>
      <c r="B490" s="1"/>
      <c r="C490" s="1"/>
      <c r="D490" s="1"/>
      <c r="E490" s="1"/>
      <c r="F490" s="2"/>
      <c r="G490" s="1"/>
    </row>
    <row r="491" ht="15.75" customHeight="1">
      <c r="A491" s="1"/>
      <c r="B491" s="1"/>
      <c r="C491" s="1"/>
      <c r="D491" s="1"/>
      <c r="E491" s="1"/>
      <c r="F491" s="2"/>
      <c r="G491" s="1"/>
    </row>
    <row r="492" ht="15.75" customHeight="1">
      <c r="A492" s="1"/>
      <c r="B492" s="1"/>
      <c r="C492" s="1"/>
      <c r="D492" s="1"/>
      <c r="E492" s="1"/>
      <c r="F492" s="2"/>
      <c r="G492" s="1"/>
    </row>
    <row r="493" ht="15.75" customHeight="1">
      <c r="A493" s="1"/>
      <c r="B493" s="1"/>
      <c r="C493" s="1"/>
      <c r="D493" s="1"/>
      <c r="E493" s="1"/>
      <c r="F493" s="2"/>
      <c r="G493" s="1"/>
    </row>
    <row r="494" ht="15.75" customHeight="1">
      <c r="A494" s="1"/>
      <c r="B494" s="1"/>
      <c r="C494" s="1"/>
      <c r="D494" s="1"/>
      <c r="E494" s="1"/>
      <c r="F494" s="2"/>
      <c r="G494" s="1"/>
    </row>
    <row r="495" ht="15.75" customHeight="1">
      <c r="A495" s="1"/>
      <c r="B495" s="1"/>
      <c r="C495" s="1"/>
      <c r="D495" s="1"/>
      <c r="E495" s="1"/>
      <c r="F495" s="2"/>
      <c r="G495" s="1"/>
    </row>
    <row r="496" ht="15.75" customHeight="1">
      <c r="A496" s="1"/>
      <c r="B496" s="1"/>
      <c r="C496" s="1"/>
      <c r="D496" s="1"/>
      <c r="E496" s="1"/>
      <c r="F496" s="2"/>
      <c r="G496" s="1"/>
    </row>
    <row r="497" ht="15.75" customHeight="1">
      <c r="A497" s="1"/>
      <c r="B497" s="1"/>
      <c r="C497" s="1"/>
      <c r="D497" s="1"/>
      <c r="E497" s="1"/>
      <c r="F497" s="2"/>
      <c r="G497" s="1"/>
    </row>
    <row r="498" ht="15.75" customHeight="1">
      <c r="A498" s="1"/>
      <c r="B498" s="1"/>
      <c r="C498" s="1"/>
      <c r="D498" s="1"/>
      <c r="E498" s="1"/>
      <c r="F498" s="2"/>
      <c r="G498" s="1"/>
    </row>
    <row r="499" ht="15.75" customHeight="1">
      <c r="A499" s="1"/>
      <c r="B499" s="1"/>
      <c r="C499" s="1"/>
      <c r="D499" s="1"/>
      <c r="E499" s="1"/>
      <c r="F499" s="2"/>
      <c r="G499" s="1"/>
    </row>
    <row r="500" ht="15.75" customHeight="1">
      <c r="A500" s="1"/>
      <c r="B500" s="1"/>
      <c r="C500" s="1"/>
      <c r="D500" s="1"/>
      <c r="E500" s="1"/>
      <c r="F500" s="2"/>
      <c r="G500" s="1"/>
    </row>
    <row r="501" ht="15.75" customHeight="1">
      <c r="A501" s="1"/>
      <c r="B501" s="1"/>
      <c r="C501" s="1"/>
      <c r="D501" s="1"/>
      <c r="E501" s="1"/>
      <c r="F501" s="2"/>
      <c r="G501" s="1"/>
    </row>
    <row r="502" ht="15.75" customHeight="1">
      <c r="A502" s="1"/>
      <c r="B502" s="1"/>
      <c r="C502" s="1"/>
      <c r="D502" s="1"/>
      <c r="E502" s="1"/>
      <c r="F502" s="2"/>
      <c r="G502" s="1"/>
    </row>
    <row r="503" ht="15.75" customHeight="1">
      <c r="A503" s="1"/>
      <c r="B503" s="1"/>
      <c r="C503" s="1"/>
      <c r="D503" s="1"/>
      <c r="E503" s="1"/>
      <c r="F503" s="2"/>
      <c r="G503" s="1"/>
    </row>
    <row r="504" ht="15.75" customHeight="1">
      <c r="A504" s="1"/>
      <c r="B504" s="1"/>
      <c r="C504" s="1"/>
      <c r="D504" s="1"/>
      <c r="E504" s="1"/>
      <c r="F504" s="2"/>
      <c r="G504" s="1"/>
    </row>
    <row r="505" ht="15.75" customHeight="1">
      <c r="A505" s="1"/>
      <c r="B505" s="1"/>
      <c r="C505" s="1"/>
      <c r="D505" s="1"/>
      <c r="E505" s="1"/>
      <c r="F505" s="2"/>
      <c r="G505" s="1"/>
    </row>
    <row r="506" ht="15.75" customHeight="1">
      <c r="A506" s="1"/>
      <c r="B506" s="1"/>
      <c r="C506" s="1"/>
      <c r="D506" s="1"/>
      <c r="E506" s="1"/>
      <c r="F506" s="2"/>
      <c r="G506" s="1"/>
    </row>
    <row r="507" ht="15.75" customHeight="1">
      <c r="A507" s="1"/>
      <c r="B507" s="1"/>
      <c r="C507" s="1"/>
      <c r="D507" s="1"/>
      <c r="E507" s="1"/>
      <c r="F507" s="2"/>
      <c r="G507" s="1"/>
    </row>
    <row r="508" ht="15.75" customHeight="1">
      <c r="A508" s="1"/>
      <c r="B508" s="1"/>
      <c r="C508" s="1"/>
      <c r="D508" s="1"/>
      <c r="E508" s="1"/>
      <c r="F508" s="2"/>
      <c r="G508" s="1"/>
    </row>
    <row r="509" ht="15.75" customHeight="1">
      <c r="A509" s="1"/>
      <c r="B509" s="1"/>
      <c r="C509" s="1"/>
      <c r="D509" s="1"/>
      <c r="E509" s="1"/>
      <c r="F509" s="2"/>
      <c r="G509" s="1"/>
    </row>
    <row r="510" ht="15.75" customHeight="1">
      <c r="A510" s="1"/>
      <c r="B510" s="1"/>
      <c r="C510" s="1"/>
      <c r="D510" s="1"/>
      <c r="E510" s="1"/>
      <c r="F510" s="2"/>
      <c r="G510" s="1"/>
    </row>
    <row r="511" ht="15.75" customHeight="1">
      <c r="A511" s="1"/>
      <c r="B511" s="1"/>
      <c r="C511" s="1"/>
      <c r="D511" s="1"/>
      <c r="E511" s="1"/>
      <c r="F511" s="2"/>
      <c r="G511" s="1"/>
    </row>
    <row r="512" ht="15.75" customHeight="1">
      <c r="A512" s="1"/>
      <c r="B512" s="1"/>
      <c r="C512" s="1"/>
      <c r="D512" s="1"/>
      <c r="E512" s="1"/>
      <c r="F512" s="2"/>
      <c r="G512" s="1"/>
    </row>
    <row r="513" ht="15.75" customHeight="1">
      <c r="A513" s="1"/>
      <c r="B513" s="1"/>
      <c r="C513" s="1"/>
      <c r="D513" s="1"/>
      <c r="E513" s="1"/>
      <c r="F513" s="2"/>
      <c r="G513" s="1"/>
    </row>
    <row r="514" ht="15.75" customHeight="1">
      <c r="A514" s="1"/>
      <c r="B514" s="1"/>
      <c r="C514" s="1"/>
      <c r="D514" s="1"/>
      <c r="E514" s="1"/>
      <c r="F514" s="2"/>
      <c r="G514" s="1"/>
    </row>
    <row r="515" ht="15.75" customHeight="1">
      <c r="A515" s="1"/>
      <c r="B515" s="1"/>
      <c r="C515" s="1"/>
      <c r="D515" s="1"/>
      <c r="E515" s="1"/>
      <c r="F515" s="2"/>
      <c r="G515" s="1"/>
    </row>
    <row r="516" ht="15.75" customHeight="1">
      <c r="A516" s="1"/>
      <c r="B516" s="1"/>
      <c r="C516" s="1"/>
      <c r="D516" s="1"/>
      <c r="E516" s="1"/>
      <c r="F516" s="2"/>
      <c r="G516" s="1"/>
    </row>
    <row r="517" ht="15.75" customHeight="1">
      <c r="A517" s="1"/>
      <c r="B517" s="1"/>
      <c r="C517" s="1"/>
      <c r="D517" s="1"/>
      <c r="E517" s="1"/>
      <c r="F517" s="2"/>
      <c r="G517" s="1"/>
    </row>
    <row r="518" ht="15.75" customHeight="1">
      <c r="A518" s="1"/>
      <c r="B518" s="1"/>
      <c r="C518" s="1"/>
      <c r="D518" s="1"/>
      <c r="E518" s="1"/>
      <c r="F518" s="2"/>
      <c r="G518" s="1"/>
    </row>
    <row r="519" ht="15.75" customHeight="1">
      <c r="A519" s="1"/>
      <c r="B519" s="1"/>
      <c r="C519" s="1"/>
      <c r="D519" s="1"/>
      <c r="E519" s="1"/>
      <c r="F519" s="2"/>
      <c r="G519" s="1"/>
    </row>
    <row r="520" ht="15.75" customHeight="1">
      <c r="A520" s="1"/>
      <c r="B520" s="1"/>
      <c r="C520" s="1"/>
      <c r="D520" s="1"/>
      <c r="E520" s="1"/>
      <c r="F520" s="2"/>
      <c r="G520" s="1"/>
    </row>
    <row r="521" ht="15.75" customHeight="1">
      <c r="A521" s="1"/>
      <c r="B521" s="1"/>
      <c r="C521" s="1"/>
      <c r="D521" s="1"/>
      <c r="E521" s="1"/>
      <c r="F521" s="2"/>
      <c r="G521" s="1"/>
    </row>
    <row r="522" ht="15.75" customHeight="1">
      <c r="A522" s="1"/>
      <c r="B522" s="1"/>
      <c r="C522" s="1"/>
      <c r="D522" s="1"/>
      <c r="E522" s="1"/>
      <c r="F522" s="2"/>
      <c r="G522" s="1"/>
    </row>
    <row r="523" ht="15.75" customHeight="1">
      <c r="A523" s="1"/>
      <c r="B523" s="1"/>
      <c r="C523" s="1"/>
      <c r="D523" s="1"/>
      <c r="E523" s="1"/>
      <c r="F523" s="2"/>
      <c r="G523" s="1"/>
    </row>
    <row r="524" ht="15.75" customHeight="1">
      <c r="A524" s="1"/>
      <c r="B524" s="1"/>
      <c r="C524" s="1"/>
      <c r="D524" s="1"/>
      <c r="E524" s="1"/>
      <c r="F524" s="2"/>
      <c r="G524" s="1"/>
    </row>
    <row r="525" ht="15.75" customHeight="1">
      <c r="A525" s="1"/>
      <c r="B525" s="1"/>
      <c r="C525" s="1"/>
      <c r="D525" s="1"/>
      <c r="E525" s="1"/>
      <c r="F525" s="2"/>
      <c r="G525" s="1"/>
    </row>
    <row r="526" ht="15.75" customHeight="1">
      <c r="A526" s="1"/>
      <c r="B526" s="1"/>
      <c r="C526" s="1"/>
      <c r="D526" s="1"/>
      <c r="E526" s="1"/>
      <c r="F526" s="2"/>
      <c r="G526" s="1"/>
    </row>
    <row r="527" ht="15.75" customHeight="1">
      <c r="A527" s="1"/>
      <c r="B527" s="1"/>
      <c r="C527" s="1"/>
      <c r="D527" s="1"/>
      <c r="E527" s="1"/>
      <c r="F527" s="2"/>
      <c r="G527" s="1"/>
    </row>
    <row r="528" ht="15.75" customHeight="1">
      <c r="A528" s="1"/>
      <c r="B528" s="1"/>
      <c r="C528" s="1"/>
      <c r="D528" s="1"/>
      <c r="E528" s="1"/>
      <c r="F528" s="2"/>
      <c r="G528" s="1"/>
    </row>
    <row r="529" ht="15.75" customHeight="1">
      <c r="A529" s="1"/>
      <c r="B529" s="1"/>
      <c r="C529" s="1"/>
      <c r="D529" s="1"/>
      <c r="E529" s="1"/>
      <c r="F529" s="2"/>
      <c r="G529" s="1"/>
    </row>
    <row r="530" ht="15.75" customHeight="1">
      <c r="A530" s="1"/>
      <c r="B530" s="1"/>
      <c r="C530" s="1"/>
      <c r="D530" s="1"/>
      <c r="E530" s="1"/>
      <c r="F530" s="2"/>
      <c r="G530" s="1"/>
    </row>
    <row r="531" ht="15.75" customHeight="1">
      <c r="A531" s="1"/>
      <c r="B531" s="1"/>
      <c r="C531" s="1"/>
      <c r="D531" s="1"/>
      <c r="E531" s="1"/>
      <c r="F531" s="2"/>
      <c r="G531" s="1"/>
    </row>
    <row r="532" ht="15.75" customHeight="1">
      <c r="A532" s="1"/>
      <c r="B532" s="1"/>
      <c r="C532" s="1"/>
      <c r="D532" s="1"/>
      <c r="E532" s="1"/>
      <c r="F532" s="2"/>
      <c r="G532" s="1"/>
    </row>
    <row r="533" ht="15.75" customHeight="1">
      <c r="A533" s="1"/>
      <c r="B533" s="1"/>
      <c r="C533" s="1"/>
      <c r="D533" s="1"/>
      <c r="E533" s="1"/>
      <c r="F533" s="2"/>
      <c r="G533" s="1"/>
    </row>
    <row r="534" ht="15.75" customHeight="1">
      <c r="A534" s="1"/>
      <c r="B534" s="1"/>
      <c r="C534" s="1"/>
      <c r="D534" s="1"/>
      <c r="E534" s="1"/>
      <c r="F534" s="2"/>
      <c r="G534" s="1"/>
    </row>
    <row r="535" ht="15.75" customHeight="1">
      <c r="A535" s="1"/>
      <c r="B535" s="1"/>
      <c r="C535" s="1"/>
      <c r="D535" s="1"/>
      <c r="E535" s="1"/>
      <c r="F535" s="2"/>
      <c r="G535" s="1"/>
    </row>
    <row r="536" ht="15.75" customHeight="1">
      <c r="A536" s="1"/>
      <c r="B536" s="1"/>
      <c r="C536" s="1"/>
      <c r="D536" s="1"/>
      <c r="E536" s="1"/>
      <c r="F536" s="2"/>
      <c r="G536" s="1"/>
    </row>
    <row r="537" ht="15.75" customHeight="1">
      <c r="A537" s="1"/>
      <c r="B537" s="1"/>
      <c r="C537" s="1"/>
      <c r="D537" s="1"/>
      <c r="E537" s="1"/>
      <c r="F537" s="2"/>
      <c r="G537" s="1"/>
    </row>
    <row r="538" ht="15.75" customHeight="1">
      <c r="A538" s="1"/>
      <c r="B538" s="1"/>
      <c r="C538" s="1"/>
      <c r="D538" s="1"/>
      <c r="E538" s="1"/>
      <c r="F538" s="2"/>
      <c r="G538" s="1"/>
    </row>
    <row r="539" ht="15.75" customHeight="1">
      <c r="A539" s="1"/>
      <c r="B539" s="1"/>
      <c r="C539" s="1"/>
      <c r="D539" s="1"/>
      <c r="E539" s="1"/>
      <c r="F539" s="2"/>
      <c r="G539" s="1"/>
    </row>
    <row r="540" ht="15.75" customHeight="1">
      <c r="A540" s="1"/>
      <c r="B540" s="1"/>
      <c r="C540" s="1"/>
      <c r="D540" s="1"/>
      <c r="E540" s="1"/>
      <c r="F540" s="2"/>
      <c r="G540" s="1"/>
    </row>
    <row r="541" ht="15.75" customHeight="1">
      <c r="A541" s="1"/>
      <c r="B541" s="1"/>
      <c r="C541" s="1"/>
      <c r="D541" s="1"/>
      <c r="E541" s="1"/>
      <c r="F541" s="2"/>
      <c r="G541" s="1"/>
    </row>
    <row r="542" ht="15.75" customHeight="1">
      <c r="A542" s="1"/>
      <c r="B542" s="1"/>
      <c r="C542" s="1"/>
      <c r="D542" s="1"/>
      <c r="E542" s="1"/>
      <c r="F542" s="2"/>
      <c r="G542" s="1"/>
    </row>
    <row r="543" ht="15.75" customHeight="1">
      <c r="A543" s="1"/>
      <c r="B543" s="1"/>
      <c r="C543" s="1"/>
      <c r="D543" s="1"/>
      <c r="E543" s="1"/>
      <c r="F543" s="2"/>
      <c r="G543" s="1"/>
    </row>
    <row r="544" ht="15.75" customHeight="1">
      <c r="A544" s="1"/>
      <c r="B544" s="1"/>
      <c r="C544" s="1"/>
      <c r="D544" s="1"/>
      <c r="E544" s="1"/>
      <c r="F544" s="2"/>
      <c r="G544" s="1"/>
    </row>
    <row r="545" ht="15.75" customHeight="1">
      <c r="A545" s="1"/>
      <c r="B545" s="1"/>
      <c r="C545" s="1"/>
      <c r="D545" s="1"/>
      <c r="E545" s="1"/>
      <c r="F545" s="2"/>
      <c r="G545" s="1"/>
    </row>
    <row r="546" ht="15.75" customHeight="1">
      <c r="A546" s="1"/>
      <c r="B546" s="1"/>
      <c r="C546" s="1"/>
      <c r="D546" s="1"/>
      <c r="E546" s="1"/>
      <c r="F546" s="2"/>
      <c r="G546" s="1"/>
    </row>
    <row r="547" ht="15.75" customHeight="1">
      <c r="A547" s="1"/>
      <c r="B547" s="1"/>
      <c r="C547" s="1"/>
      <c r="D547" s="1"/>
      <c r="E547" s="1"/>
      <c r="F547" s="2"/>
      <c r="G547" s="1"/>
    </row>
    <row r="548" ht="15.75" customHeight="1">
      <c r="A548" s="1"/>
      <c r="B548" s="1"/>
      <c r="C548" s="1"/>
      <c r="D548" s="1"/>
      <c r="E548" s="1"/>
      <c r="F548" s="2"/>
      <c r="G548" s="1"/>
    </row>
    <row r="549" ht="15.75" customHeight="1">
      <c r="A549" s="1"/>
      <c r="B549" s="1"/>
      <c r="C549" s="1"/>
      <c r="D549" s="1"/>
      <c r="E549" s="1"/>
      <c r="F549" s="2"/>
      <c r="G549" s="1"/>
    </row>
    <row r="550" ht="15.75" customHeight="1">
      <c r="A550" s="1"/>
      <c r="B550" s="1"/>
      <c r="C550" s="1"/>
      <c r="D550" s="1"/>
      <c r="E550" s="1"/>
      <c r="F550" s="2"/>
      <c r="G550" s="1"/>
    </row>
    <row r="551" ht="15.75" customHeight="1">
      <c r="A551" s="1"/>
      <c r="B551" s="1"/>
      <c r="C551" s="1"/>
      <c r="D551" s="1"/>
      <c r="E551" s="1"/>
      <c r="F551" s="2"/>
      <c r="G551" s="1"/>
    </row>
    <row r="552" ht="15.75" customHeight="1">
      <c r="A552" s="1"/>
      <c r="B552" s="1"/>
      <c r="C552" s="1"/>
      <c r="D552" s="1"/>
      <c r="E552" s="1"/>
      <c r="F552" s="2"/>
      <c r="G552" s="1"/>
    </row>
    <row r="553" ht="15.75" customHeight="1">
      <c r="A553" s="1"/>
      <c r="B553" s="1"/>
      <c r="C553" s="1"/>
      <c r="D553" s="1"/>
      <c r="E553" s="1"/>
      <c r="F553" s="2"/>
      <c r="G553" s="1"/>
    </row>
    <row r="554" ht="15.75" customHeight="1">
      <c r="A554" s="1"/>
      <c r="B554" s="1"/>
      <c r="C554" s="1"/>
      <c r="D554" s="1"/>
      <c r="E554" s="1"/>
      <c r="F554" s="2"/>
      <c r="G554" s="1"/>
    </row>
    <row r="555" ht="15.75" customHeight="1">
      <c r="A555" s="1"/>
      <c r="B555" s="1"/>
      <c r="C555" s="1"/>
      <c r="D555" s="1"/>
      <c r="E555" s="1"/>
      <c r="F555" s="2"/>
      <c r="G555" s="1"/>
    </row>
    <row r="556" ht="15.75" customHeight="1">
      <c r="A556" s="1"/>
      <c r="B556" s="1"/>
      <c r="C556" s="1"/>
      <c r="D556" s="1"/>
      <c r="E556" s="1"/>
      <c r="F556" s="2"/>
      <c r="G556" s="1"/>
    </row>
    <row r="557" ht="15.75" customHeight="1">
      <c r="A557" s="1"/>
      <c r="B557" s="1"/>
      <c r="C557" s="1"/>
      <c r="D557" s="1"/>
      <c r="E557" s="1"/>
      <c r="F557" s="2"/>
      <c r="G557" s="1"/>
    </row>
    <row r="558" ht="15.75" customHeight="1">
      <c r="A558" s="1"/>
      <c r="B558" s="1"/>
      <c r="C558" s="1"/>
      <c r="D558" s="1"/>
      <c r="E558" s="1"/>
      <c r="F558" s="2"/>
      <c r="G558" s="1"/>
    </row>
    <row r="559" ht="15.75" customHeight="1">
      <c r="A559" s="1"/>
      <c r="B559" s="1"/>
      <c r="C559" s="1"/>
      <c r="D559" s="1"/>
      <c r="E559" s="1"/>
      <c r="F559" s="2"/>
      <c r="G559" s="1"/>
    </row>
    <row r="560" ht="15.75" customHeight="1">
      <c r="A560" s="1"/>
      <c r="B560" s="1"/>
      <c r="C560" s="1"/>
      <c r="D560" s="1"/>
      <c r="E560" s="1"/>
      <c r="F560" s="2"/>
      <c r="G560" s="1"/>
    </row>
    <row r="561" ht="15.75" customHeight="1">
      <c r="A561" s="1"/>
      <c r="B561" s="1"/>
      <c r="C561" s="1"/>
      <c r="D561" s="1"/>
      <c r="E561" s="1"/>
      <c r="F561" s="2"/>
      <c r="G561" s="1"/>
    </row>
    <row r="562" ht="15.75" customHeight="1">
      <c r="A562" s="1"/>
      <c r="B562" s="1"/>
      <c r="C562" s="1"/>
      <c r="D562" s="1"/>
      <c r="E562" s="1"/>
      <c r="F562" s="2"/>
      <c r="G562" s="1"/>
    </row>
    <row r="563" ht="15.75" customHeight="1">
      <c r="A563" s="1"/>
      <c r="B563" s="1"/>
      <c r="C563" s="1"/>
      <c r="D563" s="1"/>
      <c r="E563" s="1"/>
      <c r="F563" s="2"/>
      <c r="G563" s="1"/>
    </row>
    <row r="564" ht="15.75" customHeight="1">
      <c r="A564" s="1"/>
      <c r="B564" s="1"/>
      <c r="C564" s="1"/>
      <c r="D564" s="1"/>
      <c r="E564" s="1"/>
      <c r="F564" s="2"/>
      <c r="G564" s="1"/>
    </row>
    <row r="565" ht="15.75" customHeight="1">
      <c r="A565" s="1"/>
      <c r="B565" s="1"/>
      <c r="C565" s="1"/>
      <c r="D565" s="1"/>
      <c r="E565" s="1"/>
      <c r="F565" s="2"/>
      <c r="G565" s="1"/>
    </row>
    <row r="566" ht="15.75" customHeight="1">
      <c r="A566" s="1"/>
      <c r="B566" s="1"/>
      <c r="C566" s="1"/>
      <c r="D566" s="1"/>
      <c r="E566" s="1"/>
      <c r="F566" s="2"/>
      <c r="G566" s="1"/>
    </row>
    <row r="567" ht="15.75" customHeight="1">
      <c r="A567" s="1"/>
      <c r="B567" s="1"/>
      <c r="C567" s="1"/>
      <c r="D567" s="1"/>
      <c r="E567" s="1"/>
      <c r="F567" s="2"/>
      <c r="G567" s="1"/>
    </row>
    <row r="568" ht="15.75" customHeight="1">
      <c r="A568" s="1"/>
      <c r="B568" s="1"/>
      <c r="C568" s="1"/>
      <c r="D568" s="1"/>
      <c r="E568" s="1"/>
      <c r="F568" s="2"/>
      <c r="G568" s="1"/>
    </row>
    <row r="569" ht="15.75" customHeight="1">
      <c r="A569" s="1"/>
      <c r="B569" s="1"/>
      <c r="C569" s="1"/>
      <c r="D569" s="1"/>
      <c r="E569" s="1"/>
      <c r="F569" s="2"/>
      <c r="G569" s="1"/>
    </row>
    <row r="570" ht="15.75" customHeight="1">
      <c r="A570" s="1"/>
      <c r="B570" s="1"/>
      <c r="C570" s="1"/>
      <c r="D570" s="1"/>
      <c r="E570" s="1"/>
      <c r="F570" s="2"/>
      <c r="G570" s="1"/>
    </row>
    <row r="571" ht="15.75" customHeight="1">
      <c r="A571" s="1"/>
      <c r="B571" s="1"/>
      <c r="C571" s="1"/>
      <c r="D571" s="1"/>
      <c r="E571" s="1"/>
      <c r="F571" s="2"/>
      <c r="G571" s="1"/>
    </row>
    <row r="572" ht="15.75" customHeight="1">
      <c r="A572" s="1"/>
      <c r="B572" s="1"/>
      <c r="C572" s="1"/>
      <c r="D572" s="1"/>
      <c r="E572" s="1"/>
      <c r="F572" s="2"/>
      <c r="G572" s="1"/>
    </row>
    <row r="573" ht="15.75" customHeight="1">
      <c r="A573" s="1"/>
      <c r="B573" s="1"/>
      <c r="C573" s="1"/>
      <c r="D573" s="1"/>
      <c r="E573" s="1"/>
      <c r="F573" s="2"/>
      <c r="G573" s="1"/>
    </row>
    <row r="574" ht="15.75" customHeight="1">
      <c r="A574" s="1"/>
      <c r="B574" s="1"/>
      <c r="C574" s="1"/>
      <c r="D574" s="1"/>
      <c r="E574" s="1"/>
      <c r="F574" s="2"/>
      <c r="G574" s="1"/>
    </row>
    <row r="575" ht="15.75" customHeight="1">
      <c r="A575" s="1"/>
      <c r="B575" s="1"/>
      <c r="C575" s="1"/>
      <c r="D575" s="1"/>
      <c r="E575" s="1"/>
      <c r="F575" s="2"/>
      <c r="G575" s="1"/>
    </row>
    <row r="576" ht="15.75" customHeight="1">
      <c r="A576" s="1"/>
      <c r="B576" s="1"/>
      <c r="C576" s="1"/>
      <c r="D576" s="1"/>
      <c r="E576" s="1"/>
      <c r="F576" s="2"/>
      <c r="G576" s="1"/>
    </row>
    <row r="577" ht="15.75" customHeight="1">
      <c r="A577" s="1"/>
      <c r="B577" s="1"/>
      <c r="C577" s="1"/>
      <c r="D577" s="1"/>
      <c r="E577" s="1"/>
      <c r="F577" s="2"/>
      <c r="G577" s="1"/>
    </row>
    <row r="578" ht="15.75" customHeight="1">
      <c r="A578" s="1"/>
      <c r="B578" s="1"/>
      <c r="C578" s="1"/>
      <c r="D578" s="1"/>
      <c r="E578" s="1"/>
      <c r="F578" s="2"/>
      <c r="G578" s="1"/>
    </row>
    <row r="579" ht="15.75" customHeight="1">
      <c r="A579" s="1"/>
      <c r="B579" s="1"/>
      <c r="C579" s="1"/>
      <c r="D579" s="1"/>
      <c r="E579" s="1"/>
      <c r="F579" s="2"/>
      <c r="G579" s="1"/>
    </row>
    <row r="580" ht="15.75" customHeight="1">
      <c r="A580" s="1"/>
      <c r="B580" s="1"/>
      <c r="C580" s="1"/>
      <c r="D580" s="1"/>
      <c r="E580" s="1"/>
      <c r="F580" s="2"/>
      <c r="G580" s="1"/>
    </row>
    <row r="581" ht="15.75" customHeight="1">
      <c r="A581" s="1"/>
      <c r="B581" s="1"/>
      <c r="C581" s="1"/>
      <c r="D581" s="1"/>
      <c r="E581" s="1"/>
      <c r="F581" s="2"/>
      <c r="G581" s="1"/>
    </row>
    <row r="582" ht="15.75" customHeight="1">
      <c r="A582" s="1"/>
      <c r="B582" s="1"/>
      <c r="C582" s="1"/>
      <c r="D582" s="1"/>
      <c r="E582" s="1"/>
      <c r="F582" s="2"/>
      <c r="G582" s="1"/>
    </row>
    <row r="583" ht="15.75" customHeight="1">
      <c r="A583" s="1"/>
      <c r="B583" s="1"/>
      <c r="C583" s="1"/>
      <c r="D583" s="1"/>
      <c r="E583" s="1"/>
      <c r="F583" s="2"/>
      <c r="G583" s="1"/>
    </row>
    <row r="584" ht="15.75" customHeight="1">
      <c r="A584" s="1"/>
      <c r="B584" s="1"/>
      <c r="C584" s="1"/>
      <c r="D584" s="1"/>
      <c r="E584" s="1"/>
      <c r="F584" s="2"/>
      <c r="G584" s="1"/>
    </row>
    <row r="585" ht="15.75" customHeight="1">
      <c r="A585" s="1"/>
      <c r="B585" s="1"/>
      <c r="C585" s="1"/>
      <c r="D585" s="1"/>
      <c r="E585" s="1"/>
      <c r="F585" s="2"/>
      <c r="G585" s="1"/>
    </row>
    <row r="586" ht="15.75" customHeight="1">
      <c r="A586" s="1"/>
      <c r="B586" s="1"/>
      <c r="C586" s="1"/>
      <c r="D586" s="1"/>
      <c r="E586" s="1"/>
      <c r="F586" s="2"/>
      <c r="G586" s="1"/>
    </row>
    <row r="587" ht="15.75" customHeight="1">
      <c r="A587" s="1"/>
      <c r="B587" s="1"/>
      <c r="C587" s="1"/>
      <c r="D587" s="1"/>
      <c r="E587" s="1"/>
      <c r="F587" s="2"/>
      <c r="G587" s="1"/>
    </row>
    <row r="588" ht="15.75" customHeight="1">
      <c r="A588" s="1"/>
      <c r="B588" s="1"/>
      <c r="C588" s="1"/>
      <c r="D588" s="1"/>
      <c r="E588" s="1"/>
      <c r="F588" s="2"/>
      <c r="G588" s="1"/>
    </row>
    <row r="589" ht="15.75" customHeight="1">
      <c r="A589" s="1"/>
      <c r="B589" s="1"/>
      <c r="C589" s="1"/>
      <c r="D589" s="1"/>
      <c r="E589" s="1"/>
      <c r="F589" s="2"/>
      <c r="G589" s="1"/>
    </row>
    <row r="590" ht="15.75" customHeight="1">
      <c r="A590" s="1"/>
      <c r="B590" s="1"/>
      <c r="C590" s="1"/>
      <c r="D590" s="1"/>
      <c r="E590" s="1"/>
      <c r="F590" s="2"/>
      <c r="G590" s="1"/>
    </row>
    <row r="591" ht="15.75" customHeight="1">
      <c r="A591" s="1"/>
      <c r="B591" s="1"/>
      <c r="C591" s="1"/>
      <c r="D591" s="1"/>
      <c r="E591" s="1"/>
      <c r="F591" s="2"/>
      <c r="G591" s="1"/>
    </row>
    <row r="592" ht="15.75" customHeight="1">
      <c r="A592" s="1"/>
      <c r="B592" s="1"/>
      <c r="C592" s="1"/>
      <c r="D592" s="1"/>
      <c r="E592" s="1"/>
      <c r="F592" s="2"/>
      <c r="G592" s="1"/>
    </row>
    <row r="593" ht="15.75" customHeight="1">
      <c r="A593" s="1"/>
      <c r="B593" s="1"/>
      <c r="C593" s="1"/>
      <c r="D593" s="1"/>
      <c r="E593" s="1"/>
      <c r="F593" s="2"/>
      <c r="G593" s="1"/>
    </row>
    <row r="594" ht="15.75" customHeight="1">
      <c r="A594" s="1"/>
      <c r="B594" s="1"/>
      <c r="C594" s="1"/>
      <c r="D594" s="1"/>
      <c r="E594" s="1"/>
      <c r="F594" s="2"/>
      <c r="G594" s="1"/>
    </row>
    <row r="595" ht="15.75" customHeight="1">
      <c r="A595" s="1"/>
      <c r="B595" s="1"/>
      <c r="C595" s="1"/>
      <c r="D595" s="1"/>
      <c r="E595" s="1"/>
      <c r="F595" s="2"/>
      <c r="G595" s="1"/>
    </row>
    <row r="596" ht="15.75" customHeight="1">
      <c r="A596" s="1"/>
      <c r="B596" s="1"/>
      <c r="C596" s="1"/>
      <c r="D596" s="1"/>
      <c r="E596" s="1"/>
      <c r="F596" s="2"/>
      <c r="G596" s="1"/>
    </row>
    <row r="597" ht="15.75" customHeight="1">
      <c r="A597" s="1"/>
      <c r="B597" s="1"/>
      <c r="C597" s="1"/>
      <c r="D597" s="1"/>
      <c r="E597" s="1"/>
      <c r="F597" s="2"/>
      <c r="G597" s="1"/>
    </row>
    <row r="598" ht="15.75" customHeight="1">
      <c r="A598" s="1"/>
      <c r="B598" s="1"/>
      <c r="C598" s="1"/>
      <c r="D598" s="1"/>
      <c r="E598" s="1"/>
      <c r="F598" s="2"/>
      <c r="G598" s="1"/>
    </row>
    <row r="599" ht="15.75" customHeight="1">
      <c r="A599" s="1"/>
      <c r="B599" s="1"/>
      <c r="C599" s="1"/>
      <c r="D599" s="1"/>
      <c r="E599" s="1"/>
      <c r="F599" s="2"/>
      <c r="G599" s="1"/>
    </row>
    <row r="600" ht="15.75" customHeight="1">
      <c r="A600" s="1"/>
      <c r="B600" s="1"/>
      <c r="C600" s="1"/>
      <c r="D600" s="1"/>
      <c r="E600" s="1"/>
      <c r="F600" s="2"/>
      <c r="G600" s="1"/>
    </row>
    <row r="601" ht="15.75" customHeight="1">
      <c r="A601" s="1"/>
      <c r="B601" s="1"/>
      <c r="C601" s="1"/>
      <c r="D601" s="1"/>
      <c r="E601" s="1"/>
      <c r="F601" s="2"/>
      <c r="G601" s="1"/>
    </row>
    <row r="602" ht="15.75" customHeight="1">
      <c r="A602" s="1"/>
      <c r="B602" s="1"/>
      <c r="C602" s="1"/>
      <c r="D602" s="1"/>
      <c r="E602" s="1"/>
      <c r="F602" s="2"/>
      <c r="G602" s="1"/>
    </row>
    <row r="603" ht="15.75" customHeight="1">
      <c r="A603" s="1"/>
      <c r="B603" s="1"/>
      <c r="C603" s="1"/>
      <c r="D603" s="1"/>
      <c r="E603" s="1"/>
      <c r="F603" s="2"/>
      <c r="G603" s="1"/>
    </row>
    <row r="604" ht="15.75" customHeight="1">
      <c r="A604" s="1"/>
      <c r="B604" s="1"/>
      <c r="C604" s="1"/>
      <c r="D604" s="1"/>
      <c r="E604" s="1"/>
      <c r="F604" s="2"/>
      <c r="G604" s="1"/>
    </row>
    <row r="605" ht="15.75" customHeight="1">
      <c r="A605" s="1"/>
      <c r="B605" s="1"/>
      <c r="C605" s="1"/>
      <c r="D605" s="1"/>
      <c r="E605" s="1"/>
      <c r="F605" s="2"/>
      <c r="G605" s="1"/>
    </row>
    <row r="606" ht="15.75" customHeight="1">
      <c r="A606" s="1"/>
      <c r="B606" s="1"/>
      <c r="C606" s="1"/>
      <c r="D606" s="1"/>
      <c r="E606" s="1"/>
      <c r="F606" s="2"/>
      <c r="G606" s="1"/>
    </row>
    <row r="607" ht="15.75" customHeight="1">
      <c r="A607" s="1"/>
      <c r="B607" s="1"/>
      <c r="C607" s="1"/>
      <c r="D607" s="1"/>
      <c r="E607" s="1"/>
      <c r="F607" s="2"/>
      <c r="G607" s="1"/>
    </row>
    <row r="608" ht="15.75" customHeight="1">
      <c r="A608" s="1"/>
      <c r="B608" s="1"/>
      <c r="C608" s="1"/>
      <c r="D608" s="1"/>
      <c r="E608" s="1"/>
      <c r="F608" s="2"/>
      <c r="G608" s="1"/>
    </row>
    <row r="609" ht="15.75" customHeight="1">
      <c r="A609" s="1"/>
      <c r="B609" s="1"/>
      <c r="C609" s="1"/>
      <c r="D609" s="1"/>
      <c r="E609" s="1"/>
      <c r="F609" s="2"/>
      <c r="G609" s="1"/>
    </row>
    <row r="610" ht="15.75" customHeight="1">
      <c r="A610" s="1"/>
      <c r="B610" s="1"/>
      <c r="C610" s="1"/>
      <c r="D610" s="1"/>
      <c r="E610" s="1"/>
      <c r="F610" s="2"/>
      <c r="G610" s="1"/>
    </row>
    <row r="611" ht="15.75" customHeight="1">
      <c r="A611" s="1"/>
      <c r="B611" s="1"/>
      <c r="C611" s="1"/>
      <c r="D611" s="1"/>
      <c r="E611" s="1"/>
      <c r="F611" s="2"/>
      <c r="G611" s="1"/>
    </row>
    <row r="612" ht="15.75" customHeight="1">
      <c r="A612" s="1"/>
      <c r="B612" s="1"/>
      <c r="C612" s="1"/>
      <c r="D612" s="1"/>
      <c r="E612" s="1"/>
      <c r="F612" s="2"/>
      <c r="G612" s="1"/>
    </row>
    <row r="613" ht="15.75" customHeight="1">
      <c r="A613" s="1"/>
      <c r="B613" s="1"/>
      <c r="C613" s="1"/>
      <c r="D613" s="1"/>
      <c r="E613" s="1"/>
      <c r="F613" s="2"/>
      <c r="G613" s="1"/>
    </row>
    <row r="614" ht="15.75" customHeight="1">
      <c r="A614" s="1"/>
      <c r="B614" s="1"/>
      <c r="C614" s="1"/>
      <c r="D614" s="1"/>
      <c r="E614" s="1"/>
      <c r="F614" s="2"/>
      <c r="G614" s="1"/>
    </row>
    <row r="615" ht="15.75" customHeight="1">
      <c r="A615" s="1"/>
      <c r="B615" s="1"/>
      <c r="C615" s="1"/>
      <c r="D615" s="1"/>
      <c r="E615" s="1"/>
      <c r="F615" s="2"/>
      <c r="G615" s="1"/>
    </row>
    <row r="616" ht="15.75" customHeight="1">
      <c r="A616" s="1"/>
      <c r="B616" s="1"/>
      <c r="C616" s="1"/>
      <c r="D616" s="1"/>
      <c r="E616" s="1"/>
      <c r="F616" s="2"/>
      <c r="G616" s="1"/>
    </row>
    <row r="617" ht="15.75" customHeight="1">
      <c r="A617" s="1"/>
      <c r="B617" s="1"/>
      <c r="C617" s="1"/>
      <c r="D617" s="1"/>
      <c r="E617" s="1"/>
      <c r="F617" s="2"/>
      <c r="G617" s="1"/>
    </row>
    <row r="618" ht="15.75" customHeight="1">
      <c r="A618" s="1"/>
      <c r="B618" s="1"/>
      <c r="C618" s="1"/>
      <c r="D618" s="1"/>
      <c r="E618" s="1"/>
      <c r="F618" s="2"/>
      <c r="G618" s="1"/>
    </row>
    <row r="619" ht="15.75" customHeight="1">
      <c r="A619" s="1"/>
      <c r="B619" s="1"/>
      <c r="C619" s="1"/>
      <c r="D619" s="1"/>
      <c r="E619" s="1"/>
      <c r="F619" s="2"/>
      <c r="G619" s="1"/>
    </row>
    <row r="620" ht="15.75" customHeight="1">
      <c r="A620" s="1"/>
      <c r="B620" s="1"/>
      <c r="C620" s="1"/>
      <c r="D620" s="1"/>
      <c r="E620" s="1"/>
      <c r="F620" s="2"/>
      <c r="G620" s="1"/>
    </row>
    <row r="621" ht="15.75" customHeight="1">
      <c r="A621" s="1"/>
      <c r="B621" s="1"/>
      <c r="C621" s="1"/>
      <c r="D621" s="1"/>
      <c r="E621" s="1"/>
      <c r="F621" s="2"/>
      <c r="G621" s="1"/>
    </row>
    <row r="622" ht="15.75" customHeight="1">
      <c r="A622" s="1"/>
      <c r="B622" s="1"/>
      <c r="C622" s="1"/>
      <c r="D622" s="1"/>
      <c r="E622" s="1"/>
      <c r="F622" s="2"/>
      <c r="G622" s="1"/>
    </row>
    <row r="623" ht="15.75" customHeight="1">
      <c r="A623" s="1"/>
      <c r="B623" s="1"/>
      <c r="C623" s="1"/>
      <c r="D623" s="1"/>
      <c r="E623" s="1"/>
      <c r="F623" s="2"/>
      <c r="G623" s="1"/>
    </row>
    <row r="624" ht="15.75" customHeight="1">
      <c r="A624" s="1"/>
      <c r="B624" s="1"/>
      <c r="C624" s="1"/>
      <c r="D624" s="1"/>
      <c r="E624" s="1"/>
      <c r="F624" s="2"/>
      <c r="G624" s="1"/>
    </row>
    <row r="625" ht="15.75" customHeight="1">
      <c r="A625" s="1"/>
      <c r="B625" s="1"/>
      <c r="C625" s="1"/>
      <c r="D625" s="1"/>
      <c r="E625" s="1"/>
      <c r="F625" s="2"/>
      <c r="G625" s="1"/>
    </row>
    <row r="626" ht="15.75" customHeight="1">
      <c r="A626" s="1"/>
      <c r="B626" s="1"/>
      <c r="C626" s="1"/>
      <c r="D626" s="1"/>
      <c r="E626" s="1"/>
      <c r="F626" s="2"/>
      <c r="G626" s="1"/>
    </row>
    <row r="627" ht="15.75" customHeight="1">
      <c r="A627" s="1"/>
      <c r="B627" s="1"/>
      <c r="C627" s="1"/>
      <c r="D627" s="1"/>
      <c r="E627" s="1"/>
      <c r="F627" s="2"/>
      <c r="G627" s="1"/>
    </row>
    <row r="628" ht="15.75" customHeight="1">
      <c r="A628" s="1"/>
      <c r="B628" s="1"/>
      <c r="C628" s="1"/>
      <c r="D628" s="1"/>
      <c r="E628" s="1"/>
      <c r="F628" s="2"/>
      <c r="G628" s="1"/>
    </row>
    <row r="629" ht="15.75" customHeight="1">
      <c r="A629" s="1"/>
      <c r="B629" s="1"/>
      <c r="C629" s="1"/>
      <c r="D629" s="1"/>
      <c r="E629" s="1"/>
      <c r="F629" s="2"/>
      <c r="G629" s="1"/>
    </row>
    <row r="630" ht="15.75" customHeight="1">
      <c r="A630" s="1"/>
      <c r="B630" s="1"/>
      <c r="C630" s="1"/>
      <c r="D630" s="1"/>
      <c r="E630" s="1"/>
      <c r="F630" s="2"/>
      <c r="G630" s="1"/>
    </row>
    <row r="631" ht="15.75" customHeight="1">
      <c r="A631" s="1"/>
      <c r="B631" s="1"/>
      <c r="C631" s="1"/>
      <c r="D631" s="1"/>
      <c r="E631" s="1"/>
      <c r="F631" s="2"/>
      <c r="G631" s="1"/>
    </row>
    <row r="632" ht="15.75" customHeight="1">
      <c r="A632" s="1"/>
      <c r="B632" s="1"/>
      <c r="C632" s="1"/>
      <c r="D632" s="1"/>
      <c r="E632" s="1"/>
      <c r="F632" s="2"/>
      <c r="G632" s="1"/>
    </row>
    <row r="633" ht="15.75" customHeight="1">
      <c r="A633" s="1"/>
      <c r="B633" s="1"/>
      <c r="C633" s="1"/>
      <c r="D633" s="1"/>
      <c r="E633" s="1"/>
      <c r="F633" s="2"/>
      <c r="G633" s="1"/>
    </row>
    <row r="634" ht="15.75" customHeight="1">
      <c r="A634" s="1"/>
      <c r="B634" s="1"/>
      <c r="C634" s="1"/>
      <c r="D634" s="1"/>
      <c r="E634" s="1"/>
      <c r="F634" s="2"/>
      <c r="G634" s="1"/>
    </row>
    <row r="635" ht="15.75" customHeight="1">
      <c r="A635" s="1"/>
      <c r="B635" s="1"/>
      <c r="C635" s="1"/>
      <c r="D635" s="1"/>
      <c r="E635" s="1"/>
      <c r="F635" s="2"/>
      <c r="G635" s="1"/>
    </row>
    <row r="636" ht="15.75" customHeight="1">
      <c r="A636" s="1"/>
      <c r="B636" s="1"/>
      <c r="C636" s="1"/>
      <c r="D636" s="1"/>
      <c r="E636" s="1"/>
      <c r="F636" s="2"/>
      <c r="G636" s="1"/>
    </row>
    <row r="637" ht="15.75" customHeight="1">
      <c r="A637" s="1"/>
      <c r="B637" s="1"/>
      <c r="C637" s="1"/>
      <c r="D637" s="1"/>
      <c r="E637" s="1"/>
      <c r="F637" s="2"/>
      <c r="G637" s="1"/>
    </row>
    <row r="638" ht="15.75" customHeight="1">
      <c r="A638" s="1"/>
      <c r="B638" s="1"/>
      <c r="C638" s="1"/>
      <c r="D638" s="1"/>
      <c r="E638" s="1"/>
      <c r="F638" s="2"/>
      <c r="G638" s="1"/>
    </row>
    <row r="639" ht="15.75" customHeight="1">
      <c r="A639" s="1"/>
      <c r="B639" s="1"/>
      <c r="C639" s="1"/>
      <c r="D639" s="1"/>
      <c r="E639" s="1"/>
      <c r="F639" s="2"/>
      <c r="G639" s="1"/>
    </row>
    <row r="640" ht="15.75" customHeight="1">
      <c r="A640" s="1"/>
      <c r="B640" s="1"/>
      <c r="C640" s="1"/>
      <c r="D640" s="1"/>
      <c r="E640" s="1"/>
      <c r="F640" s="2"/>
      <c r="G640" s="1"/>
    </row>
    <row r="641" ht="15.75" customHeight="1">
      <c r="A641" s="1"/>
      <c r="B641" s="1"/>
      <c r="C641" s="1"/>
      <c r="D641" s="1"/>
      <c r="E641" s="1"/>
      <c r="F641" s="2"/>
      <c r="G641" s="1"/>
    </row>
    <row r="642" ht="15.75" customHeight="1">
      <c r="A642" s="1"/>
      <c r="B642" s="1"/>
      <c r="C642" s="1"/>
      <c r="D642" s="1"/>
      <c r="E642" s="1"/>
      <c r="F642" s="2"/>
      <c r="G642" s="1"/>
    </row>
    <row r="643" ht="15.75" customHeight="1">
      <c r="A643" s="1"/>
      <c r="B643" s="1"/>
      <c r="C643" s="1"/>
      <c r="D643" s="1"/>
      <c r="E643" s="1"/>
      <c r="F643" s="2"/>
      <c r="G643" s="1"/>
    </row>
    <row r="644" ht="15.75" customHeight="1">
      <c r="A644" s="1"/>
      <c r="B644" s="1"/>
      <c r="C644" s="1"/>
      <c r="D644" s="1"/>
      <c r="E644" s="1"/>
      <c r="F644" s="2"/>
      <c r="G644" s="1"/>
    </row>
    <row r="645" ht="15.75" customHeight="1">
      <c r="A645" s="1"/>
      <c r="B645" s="1"/>
      <c r="C645" s="1"/>
      <c r="D645" s="1"/>
      <c r="E645" s="1"/>
      <c r="F645" s="2"/>
      <c r="G645" s="1"/>
    </row>
    <row r="646" ht="15.75" customHeight="1">
      <c r="A646" s="1"/>
      <c r="B646" s="1"/>
      <c r="C646" s="1"/>
      <c r="D646" s="1"/>
      <c r="E646" s="1"/>
      <c r="F646" s="2"/>
      <c r="G646" s="1"/>
    </row>
    <row r="647" ht="15.75" customHeight="1">
      <c r="A647" s="1"/>
      <c r="B647" s="1"/>
      <c r="C647" s="1"/>
      <c r="D647" s="1"/>
      <c r="E647" s="1"/>
      <c r="F647" s="2"/>
      <c r="G647" s="1"/>
    </row>
    <row r="648" ht="15.75" customHeight="1">
      <c r="A648" s="1"/>
      <c r="B648" s="1"/>
      <c r="C648" s="1"/>
      <c r="D648" s="1"/>
      <c r="E648" s="1"/>
      <c r="F648" s="2"/>
      <c r="G648" s="1"/>
    </row>
    <row r="649" ht="15.75" customHeight="1">
      <c r="A649" s="1"/>
      <c r="B649" s="1"/>
      <c r="C649" s="1"/>
      <c r="D649" s="1"/>
      <c r="E649" s="1"/>
      <c r="F649" s="2"/>
      <c r="G649" s="1"/>
    </row>
    <row r="650" ht="15.75" customHeight="1">
      <c r="A650" s="1"/>
      <c r="B650" s="1"/>
      <c r="C650" s="1"/>
      <c r="D650" s="1"/>
      <c r="E650" s="1"/>
      <c r="F650" s="2"/>
      <c r="G650" s="1"/>
    </row>
    <row r="651" ht="15.75" customHeight="1">
      <c r="A651" s="1"/>
      <c r="B651" s="1"/>
      <c r="C651" s="1"/>
      <c r="D651" s="1"/>
      <c r="E651" s="1"/>
      <c r="F651" s="2"/>
      <c r="G651" s="1"/>
    </row>
    <row r="652" ht="15.75" customHeight="1">
      <c r="A652" s="1"/>
      <c r="B652" s="1"/>
      <c r="C652" s="1"/>
      <c r="D652" s="1"/>
      <c r="E652" s="1"/>
      <c r="F652" s="2"/>
      <c r="G652" s="1"/>
    </row>
    <row r="653" ht="15.75" customHeight="1">
      <c r="A653" s="1"/>
      <c r="B653" s="1"/>
      <c r="C653" s="1"/>
      <c r="D653" s="1"/>
      <c r="E653" s="1"/>
      <c r="F653" s="2"/>
      <c r="G653" s="1"/>
    </row>
    <row r="654" ht="15.75" customHeight="1">
      <c r="A654" s="1"/>
      <c r="B654" s="1"/>
      <c r="C654" s="1"/>
      <c r="D654" s="1"/>
      <c r="E654" s="1"/>
      <c r="F654" s="2"/>
      <c r="G654" s="1"/>
    </row>
    <row r="655" ht="15.75" customHeight="1">
      <c r="A655" s="1"/>
      <c r="B655" s="1"/>
      <c r="C655" s="1"/>
      <c r="D655" s="1"/>
      <c r="E655" s="1"/>
      <c r="F655" s="2"/>
      <c r="G655" s="1"/>
    </row>
    <row r="656" ht="15.75" customHeight="1">
      <c r="A656" s="1"/>
      <c r="B656" s="1"/>
      <c r="C656" s="1"/>
      <c r="D656" s="1"/>
      <c r="E656" s="1"/>
      <c r="F656" s="2"/>
      <c r="G656" s="1"/>
    </row>
    <row r="657" ht="15.75" customHeight="1">
      <c r="A657" s="1"/>
      <c r="B657" s="1"/>
      <c r="C657" s="1"/>
      <c r="D657" s="1"/>
      <c r="E657" s="1"/>
      <c r="F657" s="2"/>
      <c r="G657" s="1"/>
    </row>
    <row r="658" ht="15.75" customHeight="1">
      <c r="A658" s="1"/>
      <c r="B658" s="1"/>
      <c r="C658" s="1"/>
      <c r="D658" s="1"/>
      <c r="E658" s="1"/>
      <c r="F658" s="2"/>
      <c r="G658" s="1"/>
    </row>
    <row r="659" ht="15.75" customHeight="1">
      <c r="A659" s="1"/>
      <c r="B659" s="1"/>
      <c r="C659" s="1"/>
      <c r="D659" s="1"/>
      <c r="E659" s="1"/>
      <c r="F659" s="2"/>
      <c r="G659" s="1"/>
    </row>
    <row r="660" ht="15.75" customHeight="1">
      <c r="A660" s="1"/>
      <c r="B660" s="1"/>
      <c r="C660" s="1"/>
      <c r="D660" s="1"/>
      <c r="E660" s="1"/>
      <c r="F660" s="2"/>
      <c r="G660" s="1"/>
    </row>
    <row r="661" ht="15.75" customHeight="1">
      <c r="A661" s="1"/>
      <c r="B661" s="1"/>
      <c r="C661" s="1"/>
      <c r="D661" s="1"/>
      <c r="E661" s="1"/>
      <c r="F661" s="2"/>
      <c r="G661" s="1"/>
    </row>
    <row r="662" ht="15.75" customHeight="1">
      <c r="A662" s="1"/>
      <c r="B662" s="1"/>
      <c r="C662" s="1"/>
      <c r="D662" s="1"/>
      <c r="E662" s="1"/>
      <c r="F662" s="2"/>
      <c r="G662" s="1"/>
    </row>
    <row r="663" ht="15.75" customHeight="1">
      <c r="A663" s="1"/>
      <c r="B663" s="1"/>
      <c r="C663" s="1"/>
      <c r="D663" s="1"/>
      <c r="E663" s="1"/>
      <c r="F663" s="2"/>
      <c r="G663" s="1"/>
    </row>
    <row r="664" ht="15.75" customHeight="1">
      <c r="A664" s="1"/>
      <c r="B664" s="1"/>
      <c r="C664" s="1"/>
      <c r="D664" s="1"/>
      <c r="E664" s="1"/>
      <c r="F664" s="2"/>
      <c r="G664" s="1"/>
    </row>
    <row r="665" ht="15.75" customHeight="1">
      <c r="A665" s="1"/>
      <c r="B665" s="1"/>
      <c r="C665" s="1"/>
      <c r="D665" s="1"/>
      <c r="E665" s="1"/>
      <c r="F665" s="2"/>
      <c r="G665" s="1"/>
    </row>
    <row r="666" ht="15.75" customHeight="1">
      <c r="A666" s="1"/>
      <c r="B666" s="1"/>
      <c r="C666" s="1"/>
      <c r="D666" s="1"/>
      <c r="E666" s="1"/>
      <c r="F666" s="2"/>
      <c r="G666" s="1"/>
    </row>
    <row r="667" ht="15.75" customHeight="1">
      <c r="A667" s="1"/>
      <c r="B667" s="1"/>
      <c r="C667" s="1"/>
      <c r="D667" s="1"/>
      <c r="E667" s="1"/>
      <c r="F667" s="2"/>
      <c r="G667" s="1"/>
    </row>
    <row r="668" ht="15.75" customHeight="1">
      <c r="A668" s="1"/>
      <c r="B668" s="1"/>
      <c r="C668" s="1"/>
      <c r="D668" s="1"/>
      <c r="E668" s="1"/>
      <c r="F668" s="2"/>
      <c r="G668" s="1"/>
    </row>
    <row r="669" ht="15.75" customHeight="1">
      <c r="A669" s="1"/>
      <c r="B669" s="1"/>
      <c r="C669" s="1"/>
      <c r="D669" s="1"/>
      <c r="E669" s="1"/>
      <c r="F669" s="2"/>
      <c r="G669" s="1"/>
    </row>
    <row r="670" ht="15.75" customHeight="1">
      <c r="A670" s="1"/>
      <c r="B670" s="1"/>
      <c r="C670" s="1"/>
      <c r="D670" s="1"/>
      <c r="E670" s="1"/>
      <c r="F670" s="2"/>
      <c r="G670" s="1"/>
    </row>
    <row r="671" ht="15.75" customHeight="1">
      <c r="A671" s="1"/>
      <c r="B671" s="1"/>
      <c r="C671" s="1"/>
      <c r="D671" s="1"/>
      <c r="E671" s="1"/>
      <c r="F671" s="2"/>
      <c r="G671" s="1"/>
    </row>
    <row r="672" ht="15.75" customHeight="1">
      <c r="A672" s="1"/>
      <c r="B672" s="1"/>
      <c r="C672" s="1"/>
      <c r="D672" s="1"/>
      <c r="E672" s="1"/>
      <c r="F672" s="2"/>
      <c r="G672" s="1"/>
    </row>
    <row r="673" ht="15.75" customHeight="1">
      <c r="A673" s="1"/>
      <c r="B673" s="1"/>
      <c r="C673" s="1"/>
      <c r="D673" s="1"/>
      <c r="E673" s="1"/>
      <c r="F673" s="2"/>
      <c r="G673" s="1"/>
    </row>
    <row r="674" ht="15.75" customHeight="1">
      <c r="A674" s="1"/>
      <c r="B674" s="1"/>
      <c r="C674" s="1"/>
      <c r="D674" s="1"/>
      <c r="E674" s="1"/>
      <c r="F674" s="2"/>
      <c r="G674" s="1"/>
    </row>
    <row r="675" ht="15.75" customHeight="1">
      <c r="A675" s="1"/>
      <c r="B675" s="1"/>
      <c r="C675" s="1"/>
      <c r="D675" s="1"/>
      <c r="E675" s="1"/>
      <c r="F675" s="2"/>
      <c r="G675" s="1"/>
    </row>
    <row r="676" ht="15.75" customHeight="1">
      <c r="A676" s="1"/>
      <c r="B676" s="1"/>
      <c r="C676" s="1"/>
      <c r="D676" s="1"/>
      <c r="E676" s="1"/>
      <c r="F676" s="2"/>
      <c r="G676" s="1"/>
    </row>
    <row r="677" ht="15.75" customHeight="1">
      <c r="A677" s="1"/>
      <c r="B677" s="1"/>
      <c r="C677" s="1"/>
      <c r="D677" s="1"/>
      <c r="E677" s="1"/>
      <c r="F677" s="2"/>
      <c r="G677" s="1"/>
    </row>
    <row r="678" ht="15.75" customHeight="1">
      <c r="A678" s="1"/>
      <c r="B678" s="1"/>
      <c r="C678" s="1"/>
      <c r="D678" s="1"/>
      <c r="E678" s="1"/>
      <c r="F678" s="2"/>
      <c r="G678" s="1"/>
    </row>
    <row r="679" ht="15.75" customHeight="1">
      <c r="A679" s="1"/>
      <c r="B679" s="1"/>
      <c r="C679" s="1"/>
      <c r="D679" s="1"/>
      <c r="E679" s="1"/>
      <c r="F679" s="2"/>
      <c r="G679" s="1"/>
    </row>
    <row r="680" ht="15.75" customHeight="1">
      <c r="A680" s="1"/>
      <c r="B680" s="1"/>
      <c r="C680" s="1"/>
      <c r="D680" s="1"/>
      <c r="E680" s="1"/>
      <c r="F680" s="2"/>
      <c r="G680" s="1"/>
    </row>
    <row r="681" ht="15.75" customHeight="1">
      <c r="A681" s="1"/>
      <c r="B681" s="1"/>
      <c r="C681" s="1"/>
      <c r="D681" s="1"/>
      <c r="E681" s="1"/>
      <c r="F681" s="2"/>
      <c r="G681" s="1"/>
    </row>
    <row r="682" ht="15.75" customHeight="1">
      <c r="A682" s="1"/>
      <c r="B682" s="1"/>
      <c r="C682" s="1"/>
      <c r="D682" s="1"/>
      <c r="E682" s="1"/>
      <c r="F682" s="2"/>
      <c r="G682" s="1"/>
    </row>
    <row r="683" ht="15.75" customHeight="1">
      <c r="A683" s="1"/>
      <c r="B683" s="1"/>
      <c r="C683" s="1"/>
      <c r="D683" s="1"/>
      <c r="E683" s="1"/>
      <c r="F683" s="2"/>
      <c r="G683" s="1"/>
    </row>
    <row r="684" ht="15.75" customHeight="1">
      <c r="A684" s="1"/>
      <c r="B684" s="1"/>
      <c r="C684" s="1"/>
      <c r="D684" s="1"/>
      <c r="E684" s="1"/>
      <c r="F684" s="2"/>
      <c r="G684" s="1"/>
    </row>
    <row r="685" ht="15.75" customHeight="1">
      <c r="A685" s="1"/>
      <c r="B685" s="1"/>
      <c r="C685" s="1"/>
      <c r="D685" s="1"/>
      <c r="E685" s="1"/>
      <c r="F685" s="2"/>
      <c r="G685" s="1"/>
    </row>
    <row r="686" ht="15.75" customHeight="1">
      <c r="A686" s="1"/>
      <c r="B686" s="1"/>
      <c r="C686" s="1"/>
      <c r="D686" s="1"/>
      <c r="E686" s="1"/>
      <c r="F686" s="2"/>
      <c r="G686" s="1"/>
    </row>
    <row r="687" ht="15.75" customHeight="1">
      <c r="A687" s="1"/>
      <c r="B687" s="1"/>
      <c r="C687" s="1"/>
      <c r="D687" s="1"/>
      <c r="E687" s="1"/>
      <c r="F687" s="2"/>
      <c r="G687" s="1"/>
    </row>
    <row r="688" ht="15.75" customHeight="1">
      <c r="A688" s="1"/>
      <c r="B688" s="1"/>
      <c r="C688" s="1"/>
      <c r="D688" s="1"/>
      <c r="E688" s="1"/>
      <c r="F688" s="2"/>
      <c r="G688" s="1"/>
    </row>
    <row r="689" ht="15.75" customHeight="1">
      <c r="A689" s="1"/>
      <c r="B689" s="1"/>
      <c r="C689" s="1"/>
      <c r="D689" s="1"/>
      <c r="E689" s="1"/>
      <c r="F689" s="2"/>
      <c r="G689" s="1"/>
    </row>
    <row r="690" ht="15.75" customHeight="1">
      <c r="A690" s="1"/>
      <c r="B690" s="1"/>
      <c r="C690" s="1"/>
      <c r="D690" s="1"/>
      <c r="E690" s="1"/>
      <c r="F690" s="2"/>
      <c r="G690" s="1"/>
    </row>
    <row r="691" ht="15.75" customHeight="1">
      <c r="A691" s="1"/>
      <c r="B691" s="1"/>
      <c r="C691" s="1"/>
      <c r="D691" s="1"/>
      <c r="E691" s="1"/>
      <c r="F691" s="2"/>
      <c r="G691" s="1"/>
    </row>
    <row r="692" ht="15.75" customHeight="1">
      <c r="A692" s="1"/>
      <c r="B692" s="1"/>
      <c r="C692" s="1"/>
      <c r="D692" s="1"/>
      <c r="E692" s="1"/>
      <c r="F692" s="2"/>
      <c r="G692" s="1"/>
    </row>
    <row r="693" ht="15.75" customHeight="1">
      <c r="A693" s="1"/>
      <c r="B693" s="1"/>
      <c r="C693" s="1"/>
      <c r="D693" s="1"/>
      <c r="E693" s="1"/>
      <c r="F693" s="2"/>
      <c r="G693" s="1"/>
    </row>
    <row r="694" ht="15.75" customHeight="1">
      <c r="A694" s="1"/>
      <c r="B694" s="1"/>
      <c r="C694" s="1"/>
      <c r="D694" s="1"/>
      <c r="E694" s="1"/>
      <c r="F694" s="2"/>
      <c r="G694" s="1"/>
    </row>
    <row r="695" ht="15.75" customHeight="1">
      <c r="A695" s="1"/>
      <c r="B695" s="1"/>
      <c r="C695" s="1"/>
      <c r="D695" s="1"/>
      <c r="E695" s="1"/>
      <c r="F695" s="2"/>
      <c r="G695" s="1"/>
    </row>
    <row r="696" ht="15.75" customHeight="1">
      <c r="A696" s="1"/>
      <c r="B696" s="1"/>
      <c r="C696" s="1"/>
      <c r="D696" s="1"/>
      <c r="E696" s="1"/>
      <c r="F696" s="2"/>
      <c r="G696" s="1"/>
    </row>
    <row r="697" ht="15.75" customHeight="1">
      <c r="A697" s="1"/>
      <c r="B697" s="1"/>
      <c r="C697" s="1"/>
      <c r="D697" s="1"/>
      <c r="E697" s="1"/>
      <c r="F697" s="2"/>
      <c r="G697" s="1"/>
    </row>
    <row r="698" ht="15.75" customHeight="1">
      <c r="A698" s="1"/>
      <c r="B698" s="1"/>
      <c r="C698" s="1"/>
      <c r="D698" s="1"/>
      <c r="E698" s="1"/>
      <c r="F698" s="2"/>
      <c r="G698" s="1"/>
    </row>
    <row r="699" ht="15.75" customHeight="1">
      <c r="A699" s="1"/>
      <c r="B699" s="1"/>
      <c r="C699" s="1"/>
      <c r="D699" s="1"/>
      <c r="E699" s="1"/>
      <c r="F699" s="2"/>
      <c r="G699" s="1"/>
    </row>
    <row r="700" ht="15.75" customHeight="1">
      <c r="A700" s="1"/>
      <c r="B700" s="1"/>
      <c r="C700" s="1"/>
      <c r="D700" s="1"/>
      <c r="E700" s="1"/>
      <c r="F700" s="2"/>
      <c r="G700" s="1"/>
    </row>
    <row r="701" ht="15.75" customHeight="1">
      <c r="A701" s="1"/>
      <c r="B701" s="1"/>
      <c r="C701" s="1"/>
      <c r="D701" s="1"/>
      <c r="E701" s="1"/>
      <c r="F701" s="2"/>
      <c r="G701" s="1"/>
    </row>
    <row r="702" ht="15.75" customHeight="1">
      <c r="A702" s="1"/>
      <c r="B702" s="1"/>
      <c r="C702" s="1"/>
      <c r="D702" s="1"/>
      <c r="E702" s="1"/>
      <c r="F702" s="2"/>
      <c r="G702" s="1"/>
    </row>
    <row r="703" ht="15.75" customHeight="1">
      <c r="A703" s="1"/>
      <c r="B703" s="1"/>
      <c r="C703" s="1"/>
      <c r="D703" s="1"/>
      <c r="E703" s="1"/>
      <c r="F703" s="2"/>
      <c r="G703" s="1"/>
    </row>
    <row r="704" ht="15.75" customHeight="1">
      <c r="A704" s="1"/>
      <c r="B704" s="1"/>
      <c r="C704" s="1"/>
      <c r="D704" s="1"/>
      <c r="E704" s="1"/>
      <c r="F704" s="2"/>
      <c r="G704" s="1"/>
    </row>
    <row r="705" ht="15.75" customHeight="1">
      <c r="A705" s="1"/>
      <c r="B705" s="1"/>
      <c r="C705" s="1"/>
      <c r="D705" s="1"/>
      <c r="E705" s="1"/>
      <c r="F705" s="2"/>
      <c r="G705" s="1"/>
    </row>
    <row r="706" ht="15.75" customHeight="1">
      <c r="A706" s="1"/>
      <c r="B706" s="1"/>
      <c r="C706" s="1"/>
      <c r="D706" s="1"/>
      <c r="E706" s="1"/>
      <c r="F706" s="2"/>
      <c r="G706" s="1"/>
    </row>
    <row r="707" ht="15.75" customHeight="1">
      <c r="A707" s="1"/>
      <c r="B707" s="1"/>
      <c r="C707" s="1"/>
      <c r="D707" s="1"/>
      <c r="E707" s="1"/>
      <c r="F707" s="2"/>
      <c r="G707" s="1"/>
    </row>
    <row r="708" ht="15.75" customHeight="1">
      <c r="A708" s="1"/>
      <c r="B708" s="1"/>
      <c r="C708" s="1"/>
      <c r="D708" s="1"/>
      <c r="E708" s="1"/>
      <c r="F708" s="2"/>
      <c r="G708" s="1"/>
    </row>
    <row r="709" ht="15.75" customHeight="1">
      <c r="A709" s="1"/>
      <c r="B709" s="1"/>
      <c r="C709" s="1"/>
      <c r="D709" s="1"/>
      <c r="E709" s="1"/>
      <c r="F709" s="2"/>
      <c r="G709" s="1"/>
    </row>
    <row r="710" ht="15.75" customHeight="1">
      <c r="A710" s="1"/>
      <c r="B710" s="1"/>
      <c r="C710" s="1"/>
      <c r="D710" s="1"/>
      <c r="E710" s="1"/>
      <c r="F710" s="2"/>
      <c r="G710" s="1"/>
    </row>
    <row r="711" ht="15.75" customHeight="1">
      <c r="A711" s="1"/>
      <c r="B711" s="1"/>
      <c r="C711" s="1"/>
      <c r="D711" s="1"/>
      <c r="E711" s="1"/>
      <c r="F711" s="2"/>
      <c r="G711" s="1"/>
    </row>
    <row r="712" ht="15.75" customHeight="1">
      <c r="A712" s="1"/>
      <c r="B712" s="1"/>
      <c r="C712" s="1"/>
      <c r="D712" s="1"/>
      <c r="E712" s="1"/>
      <c r="F712" s="2"/>
      <c r="G712" s="1"/>
    </row>
    <row r="713" ht="15.75" customHeight="1">
      <c r="A713" s="1"/>
      <c r="B713" s="1"/>
      <c r="C713" s="1"/>
      <c r="D713" s="1"/>
      <c r="E713" s="1"/>
      <c r="F713" s="2"/>
      <c r="G713" s="1"/>
    </row>
    <row r="714" ht="15.75" customHeight="1">
      <c r="A714" s="1"/>
      <c r="B714" s="1"/>
      <c r="C714" s="1"/>
      <c r="D714" s="1"/>
      <c r="E714" s="1"/>
      <c r="F714" s="2"/>
      <c r="G714" s="1"/>
    </row>
    <row r="715" ht="15.75" customHeight="1">
      <c r="A715" s="1"/>
      <c r="B715" s="1"/>
      <c r="C715" s="1"/>
      <c r="D715" s="1"/>
      <c r="E715" s="1"/>
      <c r="F715" s="2"/>
      <c r="G715" s="1"/>
    </row>
    <row r="716" ht="15.75" customHeight="1">
      <c r="A716" s="1"/>
      <c r="B716" s="1"/>
      <c r="C716" s="1"/>
      <c r="D716" s="1"/>
      <c r="E716" s="1"/>
      <c r="F716" s="2"/>
      <c r="G716" s="1"/>
    </row>
    <row r="717" ht="15.75" customHeight="1">
      <c r="A717" s="1"/>
      <c r="B717" s="1"/>
      <c r="C717" s="1"/>
      <c r="D717" s="1"/>
      <c r="E717" s="1"/>
      <c r="F717" s="2"/>
      <c r="G717" s="1"/>
    </row>
    <row r="718" ht="15.75" customHeight="1">
      <c r="A718" s="1"/>
      <c r="B718" s="1"/>
      <c r="C718" s="1"/>
      <c r="D718" s="1"/>
      <c r="E718" s="1"/>
      <c r="F718" s="2"/>
      <c r="G718" s="1"/>
    </row>
    <row r="719" ht="15.75" customHeight="1">
      <c r="A719" s="1"/>
      <c r="B719" s="1"/>
      <c r="C719" s="1"/>
      <c r="D719" s="1"/>
      <c r="E719" s="1"/>
      <c r="F719" s="2"/>
      <c r="G719" s="1"/>
    </row>
    <row r="720" ht="15.75" customHeight="1">
      <c r="A720" s="1"/>
      <c r="B720" s="1"/>
      <c r="C720" s="1"/>
      <c r="D720" s="1"/>
      <c r="E720" s="1"/>
      <c r="F720" s="2"/>
      <c r="G720" s="1"/>
    </row>
    <row r="721" ht="15.75" customHeight="1">
      <c r="A721" s="1"/>
      <c r="B721" s="1"/>
      <c r="C721" s="1"/>
      <c r="D721" s="1"/>
      <c r="E721" s="1"/>
      <c r="F721" s="2"/>
      <c r="G721" s="1"/>
    </row>
    <row r="722" ht="15.75" customHeight="1">
      <c r="A722" s="1"/>
      <c r="B722" s="1"/>
      <c r="C722" s="1"/>
      <c r="D722" s="1"/>
      <c r="E722" s="1"/>
      <c r="F722" s="2"/>
      <c r="G722" s="1"/>
    </row>
    <row r="723" ht="15.75" customHeight="1">
      <c r="A723" s="1"/>
      <c r="B723" s="1"/>
      <c r="C723" s="1"/>
      <c r="D723" s="1"/>
      <c r="E723" s="1"/>
      <c r="F723" s="2"/>
      <c r="G723" s="1"/>
    </row>
    <row r="724" ht="15.75" customHeight="1">
      <c r="A724" s="1"/>
      <c r="B724" s="1"/>
      <c r="C724" s="1"/>
      <c r="D724" s="1"/>
      <c r="E724" s="1"/>
      <c r="F724" s="2"/>
      <c r="G724" s="1"/>
    </row>
    <row r="725" ht="15.75" customHeight="1">
      <c r="A725" s="1"/>
      <c r="B725" s="1"/>
      <c r="C725" s="1"/>
      <c r="D725" s="1"/>
      <c r="E725" s="1"/>
      <c r="F725" s="2"/>
      <c r="G725" s="1"/>
    </row>
    <row r="726" ht="15.75" customHeight="1">
      <c r="A726" s="1"/>
      <c r="B726" s="1"/>
      <c r="C726" s="1"/>
      <c r="D726" s="1"/>
      <c r="E726" s="1"/>
      <c r="F726" s="2"/>
      <c r="G726" s="1"/>
    </row>
    <row r="727" ht="15.75" customHeight="1">
      <c r="A727" s="1"/>
      <c r="B727" s="1"/>
      <c r="C727" s="1"/>
      <c r="D727" s="1"/>
      <c r="E727" s="1"/>
      <c r="F727" s="2"/>
      <c r="G727" s="1"/>
    </row>
    <row r="728" ht="15.75" customHeight="1">
      <c r="A728" s="1"/>
      <c r="B728" s="1"/>
      <c r="C728" s="1"/>
      <c r="D728" s="1"/>
      <c r="E728" s="1"/>
      <c r="F728" s="2"/>
      <c r="G728" s="1"/>
    </row>
    <row r="729" ht="15.75" customHeight="1">
      <c r="A729" s="1"/>
      <c r="B729" s="1"/>
      <c r="C729" s="1"/>
      <c r="D729" s="1"/>
      <c r="E729" s="1"/>
      <c r="F729" s="2"/>
      <c r="G729" s="1"/>
    </row>
    <row r="730" ht="15.75" customHeight="1">
      <c r="A730" s="1"/>
      <c r="B730" s="1"/>
      <c r="C730" s="1"/>
      <c r="D730" s="1"/>
      <c r="E730" s="1"/>
      <c r="F730" s="2"/>
      <c r="G730" s="1"/>
    </row>
    <row r="731" ht="15.75" customHeight="1">
      <c r="A731" s="1"/>
      <c r="B731" s="1"/>
      <c r="C731" s="1"/>
      <c r="D731" s="1"/>
      <c r="E731" s="1"/>
      <c r="F731" s="2"/>
      <c r="G731" s="1"/>
    </row>
    <row r="732" ht="15.75" customHeight="1">
      <c r="A732" s="1"/>
      <c r="B732" s="1"/>
      <c r="C732" s="1"/>
      <c r="D732" s="1"/>
      <c r="E732" s="1"/>
      <c r="F732" s="2"/>
      <c r="G732" s="1"/>
    </row>
    <row r="733" ht="15.75" customHeight="1">
      <c r="A733" s="1"/>
      <c r="B733" s="1"/>
      <c r="C733" s="1"/>
      <c r="D733" s="1"/>
      <c r="E733" s="1"/>
      <c r="F733" s="2"/>
      <c r="G733" s="1"/>
    </row>
    <row r="734" ht="15.75" customHeight="1">
      <c r="A734" s="1"/>
      <c r="B734" s="1"/>
      <c r="C734" s="1"/>
      <c r="D734" s="1"/>
      <c r="E734" s="1"/>
      <c r="F734" s="2"/>
      <c r="G734" s="1"/>
    </row>
    <row r="735" ht="15.75" customHeight="1">
      <c r="A735" s="1"/>
      <c r="B735" s="1"/>
      <c r="C735" s="1"/>
      <c r="D735" s="1"/>
      <c r="E735" s="1"/>
      <c r="F735" s="2"/>
      <c r="G735" s="1"/>
    </row>
    <row r="736" ht="15.75" customHeight="1">
      <c r="A736" s="1"/>
      <c r="B736" s="1"/>
      <c r="C736" s="1"/>
      <c r="D736" s="1"/>
      <c r="E736" s="1"/>
      <c r="F736" s="2"/>
      <c r="G736" s="1"/>
    </row>
    <row r="737" ht="15.75" customHeight="1">
      <c r="A737" s="1"/>
      <c r="B737" s="1"/>
      <c r="C737" s="1"/>
      <c r="D737" s="1"/>
      <c r="E737" s="1"/>
      <c r="F737" s="2"/>
      <c r="G737" s="1"/>
    </row>
    <row r="738" ht="15.75" customHeight="1">
      <c r="A738" s="1"/>
      <c r="B738" s="1"/>
      <c r="C738" s="1"/>
      <c r="D738" s="1"/>
      <c r="E738" s="1"/>
      <c r="F738" s="2"/>
      <c r="G738" s="1"/>
    </row>
    <row r="739" ht="15.75" customHeight="1">
      <c r="A739" s="1"/>
      <c r="B739" s="1"/>
      <c r="C739" s="1"/>
      <c r="D739" s="1"/>
      <c r="E739" s="1"/>
      <c r="F739" s="2"/>
      <c r="G739" s="1"/>
    </row>
    <row r="740" ht="15.75" customHeight="1">
      <c r="A740" s="1"/>
      <c r="B740" s="1"/>
      <c r="C740" s="1"/>
      <c r="D740" s="1"/>
      <c r="E740" s="1"/>
      <c r="F740" s="2"/>
      <c r="G740" s="1"/>
    </row>
    <row r="741" ht="15.75" customHeight="1">
      <c r="A741" s="1"/>
      <c r="B741" s="1"/>
      <c r="C741" s="1"/>
      <c r="D741" s="1"/>
      <c r="E741" s="1"/>
      <c r="F741" s="2"/>
      <c r="G741" s="1"/>
    </row>
    <row r="742" ht="15.75" customHeight="1">
      <c r="A742" s="1"/>
      <c r="B742" s="1"/>
      <c r="C742" s="1"/>
      <c r="D742" s="1"/>
      <c r="E742" s="1"/>
      <c r="F742" s="2"/>
      <c r="G742" s="1"/>
    </row>
    <row r="743" ht="15.75" customHeight="1">
      <c r="A743" s="1"/>
      <c r="B743" s="1"/>
      <c r="C743" s="1"/>
      <c r="D743" s="1"/>
      <c r="E743" s="1"/>
      <c r="F743" s="2"/>
      <c r="G743" s="1"/>
    </row>
    <row r="744" ht="15.75" customHeight="1">
      <c r="A744" s="1"/>
      <c r="B744" s="1"/>
      <c r="C744" s="1"/>
      <c r="D744" s="1"/>
      <c r="E744" s="1"/>
      <c r="F744" s="2"/>
      <c r="G744" s="1"/>
    </row>
    <row r="745" ht="15.75" customHeight="1">
      <c r="A745" s="1"/>
      <c r="B745" s="1"/>
      <c r="C745" s="1"/>
      <c r="D745" s="1"/>
      <c r="E745" s="1"/>
      <c r="F745" s="2"/>
      <c r="G745" s="1"/>
    </row>
    <row r="746" ht="15.75" customHeight="1">
      <c r="A746" s="1"/>
      <c r="B746" s="1"/>
      <c r="C746" s="1"/>
      <c r="D746" s="1"/>
      <c r="E746" s="1"/>
      <c r="F746" s="2"/>
      <c r="G746" s="1"/>
    </row>
    <row r="747" ht="15.75" customHeight="1">
      <c r="A747" s="1"/>
      <c r="B747" s="1"/>
      <c r="C747" s="1"/>
      <c r="D747" s="1"/>
      <c r="E747" s="1"/>
      <c r="F747" s="2"/>
      <c r="G747" s="1"/>
    </row>
    <row r="748" ht="15.75" customHeight="1">
      <c r="A748" s="1"/>
      <c r="B748" s="1"/>
      <c r="C748" s="1"/>
      <c r="D748" s="1"/>
      <c r="E748" s="1"/>
      <c r="F748" s="2"/>
      <c r="G748" s="1"/>
    </row>
    <row r="749" ht="15.75" customHeight="1">
      <c r="A749" s="1"/>
      <c r="B749" s="1"/>
      <c r="C749" s="1"/>
      <c r="D749" s="1"/>
      <c r="E749" s="1"/>
      <c r="F749" s="2"/>
      <c r="G749" s="1"/>
    </row>
    <row r="750" ht="15.75" customHeight="1">
      <c r="A750" s="1"/>
      <c r="B750" s="1"/>
      <c r="C750" s="1"/>
      <c r="D750" s="1"/>
      <c r="E750" s="1"/>
      <c r="F750" s="2"/>
      <c r="G750" s="1"/>
    </row>
    <row r="751" ht="15.75" customHeight="1">
      <c r="A751" s="1"/>
      <c r="B751" s="1"/>
      <c r="C751" s="1"/>
      <c r="D751" s="1"/>
      <c r="E751" s="1"/>
      <c r="F751" s="2"/>
      <c r="G751" s="1"/>
    </row>
    <row r="752" ht="15.75" customHeight="1">
      <c r="A752" s="1"/>
      <c r="B752" s="1"/>
      <c r="C752" s="1"/>
      <c r="D752" s="1"/>
      <c r="E752" s="1"/>
      <c r="F752" s="2"/>
      <c r="G752" s="1"/>
    </row>
    <row r="753" ht="15.75" customHeight="1">
      <c r="A753" s="1"/>
      <c r="B753" s="1"/>
      <c r="C753" s="1"/>
      <c r="D753" s="1"/>
      <c r="E753" s="1"/>
      <c r="F753" s="2"/>
      <c r="G753" s="1"/>
    </row>
    <row r="754" ht="15.75" customHeight="1">
      <c r="A754" s="1"/>
      <c r="B754" s="1"/>
      <c r="C754" s="1"/>
      <c r="D754" s="1"/>
      <c r="E754" s="1"/>
      <c r="F754" s="2"/>
      <c r="G754" s="1"/>
    </row>
    <row r="755" ht="15.75" customHeight="1">
      <c r="A755" s="1"/>
      <c r="B755" s="1"/>
      <c r="C755" s="1"/>
      <c r="D755" s="1"/>
      <c r="E755" s="1"/>
      <c r="F755" s="2"/>
      <c r="G755" s="1"/>
    </row>
    <row r="756" ht="15.75" customHeight="1">
      <c r="A756" s="1"/>
      <c r="B756" s="1"/>
      <c r="C756" s="1"/>
      <c r="D756" s="1"/>
      <c r="E756" s="1"/>
      <c r="F756" s="2"/>
      <c r="G756" s="1"/>
    </row>
    <row r="757" ht="15.75" customHeight="1">
      <c r="A757" s="1"/>
      <c r="B757" s="1"/>
      <c r="C757" s="1"/>
      <c r="D757" s="1"/>
      <c r="E757" s="1"/>
      <c r="F757" s="2"/>
      <c r="G757" s="1"/>
    </row>
    <row r="758" ht="15.75" customHeight="1">
      <c r="A758" s="1"/>
      <c r="B758" s="1"/>
      <c r="C758" s="1"/>
      <c r="D758" s="1"/>
      <c r="E758" s="1"/>
      <c r="F758" s="2"/>
      <c r="G758" s="1"/>
    </row>
    <row r="759" ht="15.75" customHeight="1">
      <c r="A759" s="1"/>
      <c r="B759" s="1"/>
      <c r="C759" s="1"/>
      <c r="D759" s="1"/>
      <c r="E759" s="1"/>
      <c r="F759" s="2"/>
      <c r="G759" s="1"/>
    </row>
    <row r="760" ht="15.75" customHeight="1">
      <c r="A760" s="1"/>
      <c r="B760" s="1"/>
      <c r="C760" s="1"/>
      <c r="D760" s="1"/>
      <c r="E760" s="1"/>
      <c r="F760" s="2"/>
      <c r="G760" s="1"/>
    </row>
    <row r="761" ht="15.75" customHeight="1">
      <c r="A761" s="1"/>
      <c r="B761" s="1"/>
      <c r="C761" s="1"/>
      <c r="D761" s="1"/>
      <c r="E761" s="1"/>
      <c r="F761" s="2"/>
      <c r="G761" s="1"/>
    </row>
    <row r="762" ht="15.75" customHeight="1">
      <c r="A762" s="1"/>
      <c r="B762" s="1"/>
      <c r="C762" s="1"/>
      <c r="D762" s="1"/>
      <c r="E762" s="1"/>
      <c r="F762" s="2"/>
      <c r="G762" s="1"/>
    </row>
    <row r="763" ht="15.75" customHeight="1">
      <c r="A763" s="1"/>
      <c r="B763" s="1"/>
      <c r="C763" s="1"/>
      <c r="D763" s="1"/>
      <c r="E763" s="1"/>
      <c r="F763" s="2"/>
      <c r="G763" s="1"/>
    </row>
    <row r="764" ht="15.75" customHeight="1">
      <c r="A764" s="1"/>
      <c r="B764" s="1"/>
      <c r="C764" s="1"/>
      <c r="D764" s="1"/>
      <c r="E764" s="1"/>
      <c r="F764" s="2"/>
      <c r="G764" s="1"/>
    </row>
    <row r="765" ht="15.75" customHeight="1">
      <c r="A765" s="1"/>
      <c r="B765" s="1"/>
      <c r="C765" s="1"/>
      <c r="D765" s="1"/>
      <c r="E765" s="1"/>
      <c r="F765" s="2"/>
      <c r="G765" s="1"/>
    </row>
    <row r="766" ht="15.75" customHeight="1">
      <c r="A766" s="1"/>
      <c r="B766" s="1"/>
      <c r="C766" s="1"/>
      <c r="D766" s="1"/>
      <c r="E766" s="1"/>
      <c r="F766" s="2"/>
      <c r="G766" s="1"/>
    </row>
    <row r="767" ht="15.75" customHeight="1">
      <c r="A767" s="1"/>
      <c r="B767" s="1"/>
      <c r="C767" s="1"/>
      <c r="D767" s="1"/>
      <c r="E767" s="1"/>
      <c r="F767" s="2"/>
      <c r="G767" s="1"/>
    </row>
    <row r="768" ht="15.75" customHeight="1">
      <c r="A768" s="1"/>
      <c r="B768" s="1"/>
      <c r="C768" s="1"/>
      <c r="D768" s="1"/>
      <c r="E768" s="1"/>
      <c r="F768" s="2"/>
      <c r="G768" s="1"/>
    </row>
    <row r="769" ht="15.75" customHeight="1">
      <c r="A769" s="1"/>
      <c r="B769" s="1"/>
      <c r="C769" s="1"/>
      <c r="D769" s="1"/>
      <c r="E769" s="1"/>
      <c r="F769" s="2"/>
      <c r="G769" s="1"/>
    </row>
    <row r="770" ht="15.75" customHeight="1">
      <c r="A770" s="1"/>
      <c r="B770" s="1"/>
      <c r="C770" s="1"/>
      <c r="D770" s="1"/>
      <c r="E770" s="1"/>
      <c r="F770" s="2"/>
      <c r="G770" s="1"/>
    </row>
    <row r="771" ht="15.75" customHeight="1">
      <c r="A771" s="1"/>
      <c r="B771" s="1"/>
      <c r="C771" s="1"/>
      <c r="D771" s="1"/>
      <c r="E771" s="1"/>
      <c r="F771" s="2"/>
      <c r="G771" s="1"/>
    </row>
    <row r="772" ht="15.75" customHeight="1">
      <c r="A772" s="1"/>
      <c r="B772" s="1"/>
      <c r="C772" s="1"/>
      <c r="D772" s="1"/>
      <c r="E772" s="1"/>
      <c r="F772" s="2"/>
      <c r="G772" s="1"/>
    </row>
    <row r="773" ht="15.75" customHeight="1">
      <c r="A773" s="1"/>
      <c r="B773" s="1"/>
      <c r="C773" s="1"/>
      <c r="D773" s="1"/>
      <c r="E773" s="1"/>
      <c r="F773" s="2"/>
      <c r="G773" s="1"/>
    </row>
    <row r="774" ht="15.75" customHeight="1">
      <c r="A774" s="1"/>
      <c r="B774" s="1"/>
      <c r="C774" s="1"/>
      <c r="D774" s="1"/>
      <c r="E774" s="1"/>
      <c r="F774" s="2"/>
      <c r="G774" s="1"/>
    </row>
    <row r="775" ht="15.75" customHeight="1">
      <c r="A775" s="1"/>
      <c r="B775" s="1"/>
      <c r="C775" s="1"/>
      <c r="D775" s="1"/>
      <c r="E775" s="1"/>
      <c r="F775" s="2"/>
      <c r="G775" s="1"/>
    </row>
    <row r="776" ht="15.75" customHeight="1">
      <c r="A776" s="1"/>
      <c r="B776" s="1"/>
      <c r="C776" s="1"/>
      <c r="D776" s="1"/>
      <c r="E776" s="1"/>
      <c r="F776" s="2"/>
      <c r="G776" s="1"/>
    </row>
    <row r="777" ht="15.75" customHeight="1">
      <c r="A777" s="1"/>
      <c r="B777" s="1"/>
      <c r="C777" s="1"/>
      <c r="D777" s="1"/>
      <c r="E777" s="1"/>
      <c r="F777" s="2"/>
      <c r="G777" s="1"/>
    </row>
    <row r="778" ht="15.75" customHeight="1">
      <c r="A778" s="1"/>
      <c r="B778" s="1"/>
      <c r="C778" s="1"/>
      <c r="D778" s="1"/>
      <c r="E778" s="1"/>
      <c r="F778" s="2"/>
      <c r="G778" s="1"/>
    </row>
    <row r="779" ht="15.75" customHeight="1">
      <c r="A779" s="1"/>
      <c r="B779" s="1"/>
      <c r="C779" s="1"/>
      <c r="D779" s="1"/>
      <c r="E779" s="1"/>
      <c r="F779" s="2"/>
      <c r="G779" s="1"/>
    </row>
    <row r="780" ht="15.75" customHeight="1">
      <c r="A780" s="1"/>
      <c r="B780" s="1"/>
      <c r="C780" s="1"/>
      <c r="D780" s="1"/>
      <c r="E780" s="1"/>
      <c r="F780" s="2"/>
      <c r="G780" s="1"/>
    </row>
    <row r="781" ht="15.75" customHeight="1">
      <c r="A781" s="1"/>
      <c r="B781" s="1"/>
      <c r="C781" s="1"/>
      <c r="D781" s="1"/>
      <c r="E781" s="1"/>
      <c r="F781" s="2"/>
      <c r="G781" s="1"/>
    </row>
    <row r="782" ht="15.75" customHeight="1">
      <c r="A782" s="1"/>
      <c r="B782" s="1"/>
      <c r="C782" s="1"/>
      <c r="D782" s="1"/>
      <c r="E782" s="1"/>
      <c r="F782" s="2"/>
      <c r="G782" s="1"/>
    </row>
    <row r="783" ht="15.75" customHeight="1">
      <c r="A783" s="1"/>
      <c r="B783" s="1"/>
      <c r="C783" s="1"/>
      <c r="D783" s="1"/>
      <c r="E783" s="1"/>
      <c r="F783" s="2"/>
      <c r="G783" s="1"/>
    </row>
    <row r="784" ht="15.75" customHeight="1">
      <c r="A784" s="1"/>
      <c r="B784" s="1"/>
      <c r="C784" s="1"/>
      <c r="D784" s="1"/>
      <c r="E784" s="1"/>
      <c r="F784" s="2"/>
      <c r="G784" s="1"/>
    </row>
    <row r="785" ht="15.75" customHeight="1">
      <c r="A785" s="1"/>
      <c r="B785" s="1"/>
      <c r="C785" s="1"/>
      <c r="D785" s="1"/>
      <c r="E785" s="1"/>
      <c r="F785" s="2"/>
      <c r="G785" s="1"/>
    </row>
    <row r="786" ht="15.75" customHeight="1">
      <c r="A786" s="1"/>
      <c r="B786" s="1"/>
      <c r="C786" s="1"/>
      <c r="D786" s="1"/>
      <c r="E786" s="1"/>
      <c r="F786" s="2"/>
      <c r="G786" s="1"/>
    </row>
    <row r="787" ht="15.75" customHeight="1">
      <c r="A787" s="1"/>
      <c r="B787" s="1"/>
      <c r="C787" s="1"/>
      <c r="D787" s="1"/>
      <c r="E787" s="1"/>
      <c r="F787" s="2"/>
      <c r="G787" s="1"/>
    </row>
    <row r="788" ht="15.75" customHeight="1">
      <c r="A788" s="1"/>
      <c r="B788" s="1"/>
      <c r="C788" s="1"/>
      <c r="D788" s="1"/>
      <c r="E788" s="1"/>
      <c r="F788" s="2"/>
      <c r="G788" s="1"/>
    </row>
    <row r="789" ht="15.75" customHeight="1">
      <c r="A789" s="1"/>
      <c r="B789" s="1"/>
      <c r="C789" s="1"/>
      <c r="D789" s="1"/>
      <c r="E789" s="1"/>
      <c r="F789" s="2"/>
      <c r="G789" s="1"/>
    </row>
    <row r="790" ht="15.75" customHeight="1">
      <c r="A790" s="1"/>
      <c r="B790" s="1"/>
      <c r="C790" s="1"/>
      <c r="D790" s="1"/>
      <c r="E790" s="1"/>
      <c r="F790" s="2"/>
      <c r="G790" s="1"/>
    </row>
    <row r="791" ht="15.75" customHeight="1">
      <c r="A791" s="1"/>
      <c r="B791" s="1"/>
      <c r="C791" s="1"/>
      <c r="D791" s="1"/>
      <c r="E791" s="1"/>
      <c r="F791" s="2"/>
      <c r="G791" s="1"/>
    </row>
    <row r="792" ht="15.75" customHeight="1">
      <c r="A792" s="1"/>
      <c r="B792" s="1"/>
      <c r="C792" s="1"/>
      <c r="D792" s="1"/>
      <c r="E792" s="1"/>
      <c r="F792" s="2"/>
      <c r="G792" s="1"/>
    </row>
    <row r="793" ht="15.75" customHeight="1">
      <c r="A793" s="1"/>
      <c r="B793" s="1"/>
      <c r="C793" s="1"/>
      <c r="D793" s="1"/>
      <c r="E793" s="1"/>
      <c r="F793" s="2"/>
      <c r="G793" s="1"/>
    </row>
    <row r="794" ht="15.75" customHeight="1">
      <c r="A794" s="1"/>
      <c r="B794" s="1"/>
      <c r="C794" s="1"/>
      <c r="D794" s="1"/>
      <c r="E794" s="1"/>
      <c r="F794" s="2"/>
      <c r="G794" s="1"/>
    </row>
    <row r="795" ht="15.75" customHeight="1">
      <c r="A795" s="1"/>
      <c r="B795" s="1"/>
      <c r="C795" s="1"/>
      <c r="D795" s="1"/>
      <c r="E795" s="1"/>
      <c r="F795" s="2"/>
      <c r="G795" s="1"/>
    </row>
    <row r="796" ht="15.75" customHeight="1">
      <c r="A796" s="1"/>
      <c r="B796" s="1"/>
      <c r="C796" s="1"/>
      <c r="D796" s="1"/>
      <c r="E796" s="1"/>
      <c r="F796" s="2"/>
      <c r="G796" s="1"/>
    </row>
    <row r="797" ht="15.75" customHeight="1">
      <c r="A797" s="1"/>
      <c r="B797" s="1"/>
      <c r="C797" s="1"/>
      <c r="D797" s="1"/>
      <c r="E797" s="1"/>
      <c r="F797" s="2"/>
      <c r="G797" s="1"/>
    </row>
    <row r="798" ht="15.75" customHeight="1">
      <c r="A798" s="1"/>
      <c r="B798" s="1"/>
      <c r="C798" s="1"/>
      <c r="D798" s="1"/>
      <c r="E798" s="1"/>
      <c r="F798" s="2"/>
      <c r="G798" s="1"/>
    </row>
    <row r="799" ht="15.75" customHeight="1">
      <c r="A799" s="1"/>
      <c r="B799" s="1"/>
      <c r="C799" s="1"/>
      <c r="D799" s="1"/>
      <c r="E799" s="1"/>
      <c r="F799" s="2"/>
      <c r="G799" s="1"/>
    </row>
    <row r="800" ht="15.75" customHeight="1">
      <c r="A800" s="1"/>
      <c r="B800" s="1"/>
      <c r="C800" s="1"/>
      <c r="D800" s="1"/>
      <c r="E800" s="1"/>
      <c r="F800" s="2"/>
      <c r="G800" s="1"/>
    </row>
    <row r="801" ht="15.75" customHeight="1">
      <c r="A801" s="1"/>
      <c r="B801" s="1"/>
      <c r="C801" s="1"/>
      <c r="D801" s="1"/>
      <c r="E801" s="1"/>
      <c r="F801" s="2"/>
      <c r="G801" s="1"/>
    </row>
    <row r="802" ht="15.75" customHeight="1">
      <c r="A802" s="1"/>
      <c r="B802" s="1"/>
      <c r="C802" s="1"/>
      <c r="D802" s="1"/>
      <c r="E802" s="1"/>
      <c r="F802" s="2"/>
      <c r="G802" s="1"/>
    </row>
    <row r="803" ht="15.75" customHeight="1">
      <c r="A803" s="1"/>
      <c r="B803" s="1"/>
      <c r="C803" s="1"/>
      <c r="D803" s="1"/>
      <c r="E803" s="1"/>
      <c r="F803" s="2"/>
      <c r="G803" s="1"/>
    </row>
    <row r="804" ht="15.75" customHeight="1">
      <c r="A804" s="1"/>
      <c r="B804" s="1"/>
      <c r="C804" s="1"/>
      <c r="D804" s="1"/>
      <c r="E804" s="1"/>
      <c r="F804" s="2"/>
      <c r="G804" s="1"/>
    </row>
    <row r="805" ht="15.75" customHeight="1">
      <c r="A805" s="1"/>
      <c r="B805" s="1"/>
      <c r="C805" s="1"/>
      <c r="D805" s="1"/>
      <c r="E805" s="1"/>
      <c r="F805" s="2"/>
      <c r="G805" s="1"/>
    </row>
    <row r="806" ht="15.75" customHeight="1">
      <c r="A806" s="1"/>
      <c r="B806" s="1"/>
      <c r="C806" s="1"/>
      <c r="D806" s="1"/>
      <c r="E806" s="1"/>
      <c r="F806" s="2"/>
      <c r="G806" s="1"/>
    </row>
    <row r="807" ht="15.75" customHeight="1">
      <c r="A807" s="1"/>
      <c r="B807" s="1"/>
      <c r="C807" s="1"/>
      <c r="D807" s="1"/>
      <c r="E807" s="1"/>
      <c r="F807" s="2"/>
      <c r="G807" s="1"/>
    </row>
    <row r="808" ht="15.75" customHeight="1">
      <c r="A808" s="1"/>
      <c r="B808" s="1"/>
      <c r="C808" s="1"/>
      <c r="D808" s="1"/>
      <c r="E808" s="1"/>
      <c r="F808" s="2"/>
      <c r="G808" s="1"/>
    </row>
    <row r="809" ht="15.75" customHeight="1">
      <c r="A809" s="1"/>
      <c r="B809" s="1"/>
      <c r="C809" s="1"/>
      <c r="D809" s="1"/>
      <c r="E809" s="1"/>
      <c r="F809" s="2"/>
      <c r="G809" s="1"/>
    </row>
    <row r="810" ht="15.75" customHeight="1">
      <c r="A810" s="1"/>
      <c r="B810" s="1"/>
      <c r="C810" s="1"/>
      <c r="D810" s="1"/>
      <c r="E810" s="1"/>
      <c r="F810" s="2"/>
      <c r="G810" s="1"/>
    </row>
    <row r="811" ht="15.75" customHeight="1">
      <c r="A811" s="1"/>
      <c r="B811" s="1"/>
      <c r="C811" s="1"/>
      <c r="D811" s="1"/>
      <c r="E811" s="1"/>
      <c r="F811" s="2"/>
      <c r="G811" s="1"/>
    </row>
    <row r="812" ht="15.75" customHeight="1">
      <c r="A812" s="1"/>
      <c r="B812" s="1"/>
      <c r="C812" s="1"/>
      <c r="D812" s="1"/>
      <c r="E812" s="1"/>
      <c r="F812" s="2"/>
      <c r="G812" s="1"/>
    </row>
    <row r="813" ht="15.75" customHeight="1">
      <c r="A813" s="1"/>
      <c r="B813" s="1"/>
      <c r="C813" s="1"/>
      <c r="D813" s="1"/>
      <c r="E813" s="1"/>
      <c r="F813" s="2"/>
      <c r="G813" s="1"/>
    </row>
    <row r="814" ht="15.75" customHeight="1">
      <c r="A814" s="1"/>
      <c r="B814" s="1"/>
      <c r="C814" s="1"/>
      <c r="D814" s="1"/>
      <c r="E814" s="1"/>
      <c r="F814" s="2"/>
      <c r="G814" s="1"/>
    </row>
    <row r="815" ht="15.75" customHeight="1">
      <c r="A815" s="1"/>
      <c r="B815" s="1"/>
      <c r="C815" s="1"/>
      <c r="D815" s="1"/>
      <c r="E815" s="1"/>
      <c r="F815" s="2"/>
      <c r="G815" s="1"/>
    </row>
    <row r="816" ht="15.75" customHeight="1">
      <c r="A816" s="1"/>
      <c r="B816" s="1"/>
      <c r="C816" s="1"/>
      <c r="D816" s="1"/>
      <c r="E816" s="1"/>
      <c r="F816" s="2"/>
      <c r="G816" s="1"/>
    </row>
    <row r="817" ht="15.75" customHeight="1">
      <c r="A817" s="1"/>
      <c r="B817" s="1"/>
      <c r="C817" s="1"/>
      <c r="D817" s="1"/>
      <c r="E817" s="1"/>
      <c r="F817" s="2"/>
      <c r="G817" s="1"/>
    </row>
    <row r="818" ht="15.75" customHeight="1">
      <c r="A818" s="1"/>
      <c r="B818" s="1"/>
      <c r="C818" s="1"/>
      <c r="D818" s="1"/>
      <c r="E818" s="1"/>
      <c r="F818" s="2"/>
      <c r="G818" s="1"/>
    </row>
    <row r="819" ht="15.75" customHeight="1">
      <c r="A819" s="1"/>
      <c r="B819" s="1"/>
      <c r="C819" s="1"/>
      <c r="D819" s="1"/>
      <c r="E819" s="1"/>
      <c r="F819" s="2"/>
      <c r="G819" s="1"/>
    </row>
    <row r="820" ht="15.75" customHeight="1">
      <c r="A820" s="1"/>
      <c r="B820" s="1"/>
      <c r="C820" s="1"/>
      <c r="D820" s="1"/>
      <c r="E820" s="1"/>
      <c r="F820" s="2"/>
      <c r="G820" s="1"/>
    </row>
    <row r="821" ht="15.75" customHeight="1">
      <c r="A821" s="1"/>
      <c r="B821" s="1"/>
      <c r="C821" s="1"/>
      <c r="D821" s="1"/>
      <c r="E821" s="1"/>
      <c r="F821" s="2"/>
      <c r="G821" s="1"/>
    </row>
    <row r="822" ht="15.75" customHeight="1">
      <c r="A822" s="1"/>
      <c r="B822" s="1"/>
      <c r="C822" s="1"/>
      <c r="D822" s="1"/>
      <c r="E822" s="1"/>
      <c r="F822" s="2"/>
      <c r="G822" s="1"/>
    </row>
    <row r="823" ht="15.75" customHeight="1">
      <c r="A823" s="1"/>
      <c r="B823" s="1"/>
      <c r="C823" s="1"/>
      <c r="D823" s="1"/>
      <c r="E823" s="1"/>
      <c r="F823" s="2"/>
      <c r="G823" s="1"/>
    </row>
    <row r="824" ht="15.75" customHeight="1">
      <c r="A824" s="1"/>
      <c r="B824" s="1"/>
      <c r="C824" s="1"/>
      <c r="D824" s="1"/>
      <c r="E824" s="1"/>
      <c r="F824" s="2"/>
      <c r="G824" s="1"/>
    </row>
    <row r="825" ht="15.75" customHeight="1">
      <c r="A825" s="1"/>
      <c r="B825" s="1"/>
      <c r="C825" s="1"/>
      <c r="D825" s="1"/>
      <c r="E825" s="1"/>
      <c r="F825" s="2"/>
      <c r="G825" s="1"/>
    </row>
    <row r="826" ht="15.75" customHeight="1">
      <c r="A826" s="1"/>
      <c r="B826" s="1"/>
      <c r="C826" s="1"/>
      <c r="D826" s="1"/>
      <c r="E826" s="1"/>
      <c r="F826" s="2"/>
      <c r="G826" s="1"/>
    </row>
    <row r="827" ht="15.75" customHeight="1">
      <c r="A827" s="1"/>
      <c r="B827" s="1"/>
      <c r="C827" s="1"/>
      <c r="D827" s="1"/>
      <c r="E827" s="1"/>
      <c r="F827" s="2"/>
      <c r="G827" s="1"/>
    </row>
    <row r="828" ht="15.75" customHeight="1">
      <c r="A828" s="1"/>
      <c r="B828" s="1"/>
      <c r="C828" s="1"/>
      <c r="D828" s="1"/>
      <c r="E828" s="1"/>
      <c r="F828" s="2"/>
      <c r="G828" s="1"/>
    </row>
    <row r="829" ht="15.75" customHeight="1">
      <c r="A829" s="1"/>
      <c r="B829" s="1"/>
      <c r="C829" s="1"/>
      <c r="D829" s="1"/>
      <c r="E829" s="1"/>
      <c r="F829" s="2"/>
      <c r="G829" s="1"/>
    </row>
    <row r="830" ht="15.75" customHeight="1">
      <c r="A830" s="1"/>
      <c r="B830" s="1"/>
      <c r="C830" s="1"/>
      <c r="D830" s="1"/>
      <c r="E830" s="1"/>
      <c r="F830" s="2"/>
      <c r="G830" s="1"/>
    </row>
    <row r="831" ht="15.75" customHeight="1">
      <c r="A831" s="1"/>
      <c r="B831" s="1"/>
      <c r="C831" s="1"/>
      <c r="D831" s="1"/>
      <c r="E831" s="1"/>
      <c r="F831" s="2"/>
      <c r="G831" s="1"/>
    </row>
    <row r="832" ht="15.75" customHeight="1">
      <c r="A832" s="1"/>
      <c r="B832" s="1"/>
      <c r="C832" s="1"/>
      <c r="D832" s="1"/>
      <c r="E832" s="1"/>
      <c r="F832" s="2"/>
      <c r="G832" s="1"/>
    </row>
    <row r="833" ht="15.75" customHeight="1">
      <c r="A833" s="1"/>
      <c r="B833" s="1"/>
      <c r="C833" s="1"/>
      <c r="D833" s="1"/>
      <c r="E833" s="1"/>
      <c r="F833" s="2"/>
      <c r="G833" s="1"/>
    </row>
    <row r="834" ht="15.75" customHeight="1">
      <c r="A834" s="1"/>
      <c r="B834" s="1"/>
      <c r="C834" s="1"/>
      <c r="D834" s="1"/>
      <c r="E834" s="1"/>
      <c r="F834" s="2"/>
      <c r="G834" s="1"/>
    </row>
    <row r="835" ht="15.75" customHeight="1">
      <c r="A835" s="1"/>
      <c r="B835" s="1"/>
      <c r="C835" s="1"/>
      <c r="D835" s="1"/>
      <c r="E835" s="1"/>
      <c r="F835" s="2"/>
      <c r="G835" s="1"/>
    </row>
    <row r="836" ht="15.75" customHeight="1">
      <c r="A836" s="1"/>
      <c r="B836" s="1"/>
      <c r="C836" s="1"/>
      <c r="D836" s="1"/>
      <c r="E836" s="1"/>
      <c r="F836" s="2"/>
      <c r="G836" s="1"/>
    </row>
    <row r="837" ht="15.75" customHeight="1">
      <c r="A837" s="1"/>
      <c r="B837" s="1"/>
      <c r="C837" s="1"/>
      <c r="D837" s="1"/>
      <c r="E837" s="1"/>
      <c r="F837" s="2"/>
      <c r="G837" s="1"/>
    </row>
    <row r="838" ht="15.75" customHeight="1">
      <c r="A838" s="1"/>
      <c r="B838" s="1"/>
      <c r="C838" s="1"/>
      <c r="D838" s="1"/>
      <c r="E838" s="1"/>
      <c r="F838" s="2"/>
      <c r="G838" s="1"/>
    </row>
    <row r="839" ht="15.75" customHeight="1">
      <c r="A839" s="1"/>
      <c r="B839" s="1"/>
      <c r="C839" s="1"/>
      <c r="D839" s="1"/>
      <c r="E839" s="1"/>
      <c r="F839" s="2"/>
      <c r="G839" s="1"/>
    </row>
    <row r="840" ht="15.75" customHeight="1">
      <c r="A840" s="1"/>
      <c r="B840" s="1"/>
      <c r="C840" s="1"/>
      <c r="D840" s="1"/>
      <c r="E840" s="1"/>
      <c r="F840" s="2"/>
      <c r="G840" s="1"/>
    </row>
    <row r="841" ht="15.75" customHeight="1">
      <c r="A841" s="1"/>
      <c r="B841" s="1"/>
      <c r="C841" s="1"/>
      <c r="D841" s="1"/>
      <c r="E841" s="1"/>
      <c r="F841" s="2"/>
      <c r="G841" s="1"/>
    </row>
    <row r="842" ht="15.75" customHeight="1">
      <c r="A842" s="1"/>
      <c r="B842" s="1"/>
      <c r="C842" s="1"/>
      <c r="D842" s="1"/>
      <c r="E842" s="1"/>
      <c r="F842" s="2"/>
      <c r="G842" s="1"/>
    </row>
    <row r="843" ht="15.75" customHeight="1">
      <c r="A843" s="1"/>
      <c r="B843" s="1"/>
      <c r="C843" s="1"/>
      <c r="D843" s="1"/>
      <c r="E843" s="1"/>
      <c r="F843" s="2"/>
      <c r="G843" s="1"/>
    </row>
    <row r="844" ht="15.75" customHeight="1">
      <c r="A844" s="1"/>
      <c r="B844" s="1"/>
      <c r="C844" s="1"/>
      <c r="D844" s="1"/>
      <c r="E844" s="1"/>
      <c r="F844" s="2"/>
      <c r="G844" s="1"/>
    </row>
    <row r="845" ht="15.75" customHeight="1">
      <c r="A845" s="1"/>
      <c r="B845" s="1"/>
      <c r="C845" s="1"/>
      <c r="D845" s="1"/>
      <c r="E845" s="1"/>
      <c r="F845" s="2"/>
      <c r="G845" s="1"/>
    </row>
    <row r="846" ht="15.75" customHeight="1">
      <c r="A846" s="1"/>
      <c r="B846" s="1"/>
      <c r="C846" s="1"/>
      <c r="D846" s="1"/>
      <c r="E846" s="1"/>
      <c r="F846" s="2"/>
      <c r="G846" s="1"/>
    </row>
    <row r="847" ht="15.75" customHeight="1">
      <c r="A847" s="1"/>
      <c r="B847" s="1"/>
      <c r="C847" s="1"/>
      <c r="D847" s="1"/>
      <c r="E847" s="1"/>
      <c r="F847" s="2"/>
      <c r="G847" s="1"/>
    </row>
    <row r="848" ht="15.75" customHeight="1">
      <c r="A848" s="1"/>
      <c r="B848" s="1"/>
      <c r="C848" s="1"/>
      <c r="D848" s="1"/>
      <c r="E848" s="1"/>
      <c r="F848" s="2"/>
      <c r="G848" s="1"/>
    </row>
    <row r="849" ht="15.75" customHeight="1">
      <c r="A849" s="1"/>
      <c r="B849" s="1"/>
      <c r="C849" s="1"/>
      <c r="D849" s="1"/>
      <c r="E849" s="1"/>
      <c r="F849" s="2"/>
      <c r="G849" s="1"/>
    </row>
    <row r="850" ht="15.75" customHeight="1">
      <c r="A850" s="1"/>
      <c r="B850" s="1"/>
      <c r="C850" s="1"/>
      <c r="D850" s="1"/>
      <c r="E850" s="1"/>
      <c r="F850" s="2"/>
      <c r="G850" s="1"/>
    </row>
    <row r="851" ht="15.75" customHeight="1">
      <c r="A851" s="1"/>
      <c r="B851" s="1"/>
      <c r="C851" s="1"/>
      <c r="D851" s="1"/>
      <c r="E851" s="1"/>
      <c r="F851" s="2"/>
      <c r="G851" s="1"/>
    </row>
    <row r="852" ht="15.75" customHeight="1">
      <c r="A852" s="1"/>
      <c r="B852" s="1"/>
      <c r="C852" s="1"/>
      <c r="D852" s="1"/>
      <c r="E852" s="1"/>
      <c r="F852" s="2"/>
      <c r="G852" s="1"/>
    </row>
    <row r="853" ht="15.75" customHeight="1">
      <c r="A853" s="1"/>
      <c r="B853" s="1"/>
      <c r="C853" s="1"/>
      <c r="D853" s="1"/>
      <c r="E853" s="1"/>
      <c r="F853" s="2"/>
      <c r="G853" s="1"/>
    </row>
    <row r="854" ht="15.75" customHeight="1">
      <c r="A854" s="1"/>
      <c r="B854" s="1"/>
      <c r="C854" s="1"/>
      <c r="D854" s="1"/>
      <c r="E854" s="1"/>
      <c r="F854" s="2"/>
      <c r="G854" s="1"/>
    </row>
    <row r="855" ht="15.75" customHeight="1">
      <c r="A855" s="1"/>
      <c r="B855" s="1"/>
      <c r="C855" s="1"/>
      <c r="D855" s="1"/>
      <c r="E855" s="1"/>
      <c r="F855" s="2"/>
      <c r="G855" s="1"/>
    </row>
    <row r="856" ht="15.75" customHeight="1">
      <c r="A856" s="1"/>
      <c r="B856" s="1"/>
      <c r="C856" s="1"/>
      <c r="D856" s="1"/>
      <c r="E856" s="1"/>
      <c r="F856" s="2"/>
      <c r="G856" s="1"/>
    </row>
    <row r="857" ht="15.75" customHeight="1">
      <c r="A857" s="1"/>
      <c r="B857" s="1"/>
      <c r="C857" s="1"/>
      <c r="D857" s="1"/>
      <c r="E857" s="1"/>
      <c r="F857" s="2"/>
      <c r="G857" s="1"/>
    </row>
    <row r="858" ht="15.75" customHeight="1">
      <c r="A858" s="1"/>
      <c r="B858" s="1"/>
      <c r="C858" s="1"/>
      <c r="D858" s="1"/>
      <c r="E858" s="1"/>
      <c r="F858" s="2"/>
      <c r="G858" s="1"/>
    </row>
    <row r="859" ht="15.75" customHeight="1">
      <c r="A859" s="1"/>
      <c r="B859" s="1"/>
      <c r="C859" s="1"/>
      <c r="D859" s="1"/>
      <c r="E859" s="1"/>
      <c r="F859" s="2"/>
      <c r="G859" s="1"/>
    </row>
    <row r="860" ht="15.75" customHeight="1">
      <c r="A860" s="1"/>
      <c r="B860" s="1"/>
      <c r="C860" s="1"/>
      <c r="D860" s="1"/>
      <c r="E860" s="1"/>
      <c r="F860" s="2"/>
      <c r="G860" s="1"/>
    </row>
    <row r="861" ht="15.75" customHeight="1">
      <c r="A861" s="1"/>
      <c r="B861" s="1"/>
      <c r="C861" s="1"/>
      <c r="D861" s="1"/>
      <c r="E861" s="1"/>
      <c r="F861" s="2"/>
      <c r="G861" s="1"/>
    </row>
    <row r="862" ht="15.75" customHeight="1">
      <c r="A862" s="1"/>
      <c r="B862" s="1"/>
      <c r="C862" s="1"/>
      <c r="D862" s="1"/>
      <c r="E862" s="1"/>
      <c r="F862" s="2"/>
      <c r="G862" s="1"/>
    </row>
    <row r="863" ht="15.75" customHeight="1">
      <c r="A863" s="1"/>
      <c r="B863" s="1"/>
      <c r="C863" s="1"/>
      <c r="D863" s="1"/>
      <c r="E863" s="1"/>
      <c r="F863" s="2"/>
      <c r="G863" s="1"/>
    </row>
    <row r="864" ht="15.75" customHeight="1">
      <c r="A864" s="1"/>
      <c r="B864" s="1"/>
      <c r="C864" s="1"/>
      <c r="D864" s="1"/>
      <c r="E864" s="1"/>
      <c r="F864" s="2"/>
      <c r="G864" s="1"/>
    </row>
    <row r="865" ht="15.75" customHeight="1">
      <c r="A865" s="1"/>
      <c r="B865" s="1"/>
      <c r="C865" s="1"/>
      <c r="D865" s="1"/>
      <c r="E865" s="1"/>
      <c r="F865" s="2"/>
      <c r="G865" s="1"/>
    </row>
    <row r="866" ht="15.75" customHeight="1">
      <c r="A866" s="1"/>
      <c r="B866" s="1"/>
      <c r="C866" s="1"/>
      <c r="D866" s="1"/>
      <c r="E866" s="1"/>
      <c r="F866" s="2"/>
      <c r="G866" s="1"/>
    </row>
    <row r="867" ht="15.75" customHeight="1">
      <c r="A867" s="1"/>
      <c r="B867" s="1"/>
      <c r="C867" s="1"/>
      <c r="D867" s="1"/>
      <c r="E867" s="1"/>
      <c r="F867" s="2"/>
      <c r="G867" s="1"/>
    </row>
    <row r="868" ht="15.75" customHeight="1">
      <c r="A868" s="1"/>
      <c r="B868" s="1"/>
      <c r="C868" s="1"/>
      <c r="D868" s="1"/>
      <c r="E868" s="1"/>
      <c r="F868" s="2"/>
      <c r="G868" s="1"/>
    </row>
    <row r="869" ht="15.75" customHeight="1">
      <c r="A869" s="1"/>
      <c r="B869" s="1"/>
      <c r="C869" s="1"/>
      <c r="D869" s="1"/>
      <c r="E869" s="1"/>
      <c r="F869" s="2"/>
      <c r="G869" s="1"/>
    </row>
    <row r="870" ht="15.75" customHeight="1">
      <c r="A870" s="1"/>
      <c r="B870" s="1"/>
      <c r="C870" s="1"/>
      <c r="D870" s="1"/>
      <c r="E870" s="1"/>
      <c r="F870" s="2"/>
      <c r="G870" s="1"/>
    </row>
    <row r="871" ht="15.75" customHeight="1">
      <c r="A871" s="1"/>
      <c r="B871" s="1"/>
      <c r="C871" s="1"/>
      <c r="D871" s="1"/>
      <c r="E871" s="1"/>
      <c r="F871" s="2"/>
      <c r="G871" s="1"/>
    </row>
    <row r="872" ht="15.75" customHeight="1">
      <c r="A872" s="1"/>
      <c r="B872" s="1"/>
      <c r="C872" s="1"/>
      <c r="D872" s="1"/>
      <c r="E872" s="1"/>
      <c r="F872" s="2"/>
      <c r="G872" s="1"/>
    </row>
    <row r="873" ht="15.75" customHeight="1">
      <c r="A873" s="1"/>
      <c r="B873" s="1"/>
      <c r="C873" s="1"/>
      <c r="D873" s="1"/>
      <c r="E873" s="1"/>
      <c r="F873" s="2"/>
      <c r="G873" s="1"/>
    </row>
    <row r="874" ht="15.75" customHeight="1">
      <c r="A874" s="1"/>
      <c r="B874" s="1"/>
      <c r="C874" s="1"/>
      <c r="D874" s="1"/>
      <c r="E874" s="1"/>
      <c r="F874" s="2"/>
      <c r="G874" s="1"/>
    </row>
    <row r="875" ht="15.75" customHeight="1">
      <c r="A875" s="1"/>
      <c r="B875" s="1"/>
      <c r="C875" s="1"/>
      <c r="D875" s="1"/>
      <c r="E875" s="1"/>
      <c r="F875" s="2"/>
      <c r="G875" s="1"/>
    </row>
    <row r="876" ht="15.75" customHeight="1">
      <c r="A876" s="1"/>
      <c r="B876" s="1"/>
      <c r="C876" s="1"/>
      <c r="D876" s="1"/>
      <c r="E876" s="1"/>
      <c r="F876" s="2"/>
      <c r="G876" s="1"/>
    </row>
    <row r="877" ht="15.75" customHeight="1">
      <c r="A877" s="1"/>
      <c r="B877" s="1"/>
      <c r="C877" s="1"/>
      <c r="D877" s="1"/>
      <c r="E877" s="1"/>
      <c r="F877" s="2"/>
      <c r="G877" s="1"/>
    </row>
    <row r="878" ht="15.75" customHeight="1">
      <c r="A878" s="1"/>
      <c r="B878" s="1"/>
      <c r="C878" s="1"/>
      <c r="D878" s="1"/>
      <c r="E878" s="1"/>
      <c r="F878" s="2"/>
      <c r="G878" s="1"/>
    </row>
    <row r="879" ht="15.75" customHeight="1">
      <c r="A879" s="1"/>
      <c r="B879" s="1"/>
      <c r="C879" s="1"/>
      <c r="D879" s="1"/>
      <c r="E879" s="1"/>
      <c r="F879" s="2"/>
      <c r="G879" s="1"/>
    </row>
    <row r="880" ht="15.75" customHeight="1">
      <c r="A880" s="1"/>
      <c r="B880" s="1"/>
      <c r="C880" s="1"/>
      <c r="D880" s="1"/>
      <c r="E880" s="1"/>
      <c r="F880" s="2"/>
      <c r="G880" s="1"/>
    </row>
    <row r="881" ht="15.75" customHeight="1">
      <c r="A881" s="1"/>
      <c r="B881" s="1"/>
      <c r="C881" s="1"/>
      <c r="D881" s="1"/>
      <c r="E881" s="1"/>
      <c r="F881" s="2"/>
      <c r="G881" s="1"/>
    </row>
    <row r="882" ht="15.75" customHeight="1">
      <c r="A882" s="1"/>
      <c r="B882" s="1"/>
      <c r="C882" s="1"/>
      <c r="D882" s="1"/>
      <c r="E882" s="1"/>
      <c r="F882" s="2"/>
      <c r="G882" s="1"/>
    </row>
    <row r="883" ht="15.75" customHeight="1">
      <c r="A883" s="1"/>
      <c r="B883" s="1"/>
      <c r="C883" s="1"/>
      <c r="D883" s="1"/>
      <c r="E883" s="1"/>
      <c r="F883" s="2"/>
      <c r="G883" s="1"/>
    </row>
    <row r="884" ht="15.75" customHeight="1">
      <c r="A884" s="1"/>
      <c r="B884" s="1"/>
      <c r="C884" s="1"/>
      <c r="D884" s="1"/>
      <c r="E884" s="1"/>
      <c r="F884" s="2"/>
      <c r="G884" s="1"/>
    </row>
    <row r="885" ht="15.75" customHeight="1">
      <c r="A885" s="1"/>
      <c r="B885" s="1"/>
      <c r="C885" s="1"/>
      <c r="D885" s="1"/>
      <c r="E885" s="1"/>
      <c r="F885" s="2"/>
      <c r="G885" s="1"/>
    </row>
    <row r="886" ht="15.75" customHeight="1">
      <c r="A886" s="1"/>
      <c r="B886" s="1"/>
      <c r="C886" s="1"/>
      <c r="D886" s="1"/>
      <c r="E886" s="1"/>
      <c r="F886" s="2"/>
      <c r="G886" s="1"/>
    </row>
    <row r="887" ht="15.75" customHeight="1">
      <c r="A887" s="1"/>
      <c r="B887" s="1"/>
      <c r="C887" s="1"/>
      <c r="D887" s="1"/>
      <c r="E887" s="1"/>
      <c r="F887" s="2"/>
      <c r="G887" s="1"/>
    </row>
    <row r="888" ht="15.75" customHeight="1">
      <c r="A888" s="1"/>
      <c r="B888" s="1"/>
      <c r="C888" s="1"/>
      <c r="D888" s="1"/>
      <c r="E888" s="1"/>
      <c r="F888" s="2"/>
      <c r="G888" s="1"/>
    </row>
    <row r="889" ht="15.75" customHeight="1">
      <c r="A889" s="1"/>
      <c r="B889" s="1"/>
      <c r="C889" s="1"/>
      <c r="D889" s="1"/>
      <c r="E889" s="1"/>
      <c r="F889" s="2"/>
      <c r="G889" s="1"/>
    </row>
    <row r="890" ht="15.75" customHeight="1">
      <c r="A890" s="1"/>
      <c r="B890" s="1"/>
      <c r="C890" s="1"/>
      <c r="D890" s="1"/>
      <c r="E890" s="1"/>
      <c r="F890" s="2"/>
      <c r="G890" s="1"/>
    </row>
    <row r="891" ht="15.75" customHeight="1">
      <c r="A891" s="1"/>
      <c r="B891" s="1"/>
      <c r="C891" s="1"/>
      <c r="D891" s="1"/>
      <c r="E891" s="1"/>
      <c r="F891" s="2"/>
      <c r="G891" s="1"/>
    </row>
    <row r="892" ht="15.75" customHeight="1">
      <c r="A892" s="1"/>
      <c r="B892" s="1"/>
      <c r="C892" s="1"/>
      <c r="D892" s="1"/>
      <c r="E892" s="1"/>
      <c r="F892" s="2"/>
      <c r="G892" s="1"/>
    </row>
    <row r="893" ht="15.75" customHeight="1">
      <c r="A893" s="1"/>
      <c r="B893" s="1"/>
      <c r="C893" s="1"/>
      <c r="D893" s="1"/>
      <c r="E893" s="1"/>
      <c r="F893" s="2"/>
      <c r="G893" s="1"/>
    </row>
    <row r="894" ht="15.75" customHeight="1">
      <c r="A894" s="1"/>
      <c r="B894" s="1"/>
      <c r="C894" s="1"/>
      <c r="D894" s="1"/>
      <c r="E894" s="1"/>
      <c r="F894" s="2"/>
      <c r="G894" s="1"/>
    </row>
    <row r="895" ht="15.75" customHeight="1">
      <c r="A895" s="1"/>
      <c r="B895" s="1"/>
      <c r="C895" s="1"/>
      <c r="D895" s="1"/>
      <c r="E895" s="1"/>
      <c r="F895" s="2"/>
      <c r="G895" s="1"/>
    </row>
    <row r="896" ht="15.75" customHeight="1">
      <c r="A896" s="1"/>
      <c r="B896" s="1"/>
      <c r="C896" s="1"/>
      <c r="D896" s="1"/>
      <c r="E896" s="1"/>
      <c r="F896" s="2"/>
      <c r="G896" s="1"/>
    </row>
    <row r="897" ht="15.75" customHeight="1">
      <c r="A897" s="1"/>
      <c r="B897" s="1"/>
      <c r="C897" s="1"/>
      <c r="D897" s="1"/>
      <c r="E897" s="1"/>
      <c r="F897" s="2"/>
      <c r="G897" s="1"/>
    </row>
    <row r="898" ht="15.75" customHeight="1">
      <c r="A898" s="1"/>
      <c r="B898" s="1"/>
      <c r="C898" s="1"/>
      <c r="D898" s="1"/>
      <c r="E898" s="1"/>
      <c r="F898" s="2"/>
      <c r="G898" s="1"/>
    </row>
    <row r="899" ht="15.75" customHeight="1">
      <c r="A899" s="1"/>
      <c r="B899" s="1"/>
      <c r="C899" s="1"/>
      <c r="D899" s="1"/>
      <c r="E899" s="1"/>
      <c r="F899" s="2"/>
      <c r="G899" s="1"/>
    </row>
    <row r="900" ht="15.75" customHeight="1">
      <c r="A900" s="1"/>
      <c r="B900" s="1"/>
      <c r="C900" s="1"/>
      <c r="D900" s="1"/>
      <c r="E900" s="1"/>
      <c r="F900" s="2"/>
      <c r="G900" s="1"/>
    </row>
    <row r="901" ht="15.75" customHeight="1">
      <c r="A901" s="1"/>
      <c r="B901" s="1"/>
      <c r="C901" s="1"/>
      <c r="D901" s="1"/>
      <c r="E901" s="1"/>
      <c r="F901" s="2"/>
      <c r="G901" s="1"/>
    </row>
    <row r="902" ht="15.75" customHeight="1">
      <c r="A902" s="1"/>
      <c r="B902" s="1"/>
      <c r="C902" s="1"/>
      <c r="D902" s="1"/>
      <c r="E902" s="1"/>
      <c r="F902" s="2"/>
      <c r="G902" s="1"/>
    </row>
    <row r="903" ht="15.75" customHeight="1">
      <c r="A903" s="1"/>
      <c r="B903" s="1"/>
      <c r="C903" s="1"/>
      <c r="D903" s="1"/>
      <c r="E903" s="1"/>
      <c r="F903" s="2"/>
      <c r="G903" s="1"/>
    </row>
    <row r="904" ht="15.75" customHeight="1">
      <c r="A904" s="1"/>
      <c r="B904" s="1"/>
      <c r="C904" s="1"/>
      <c r="D904" s="1"/>
      <c r="E904" s="1"/>
      <c r="F904" s="2"/>
      <c r="G904" s="1"/>
    </row>
    <row r="905" ht="15.75" customHeight="1">
      <c r="A905" s="1"/>
      <c r="B905" s="1"/>
      <c r="C905" s="1"/>
      <c r="D905" s="1"/>
      <c r="E905" s="1"/>
      <c r="F905" s="2"/>
      <c r="G905" s="1"/>
    </row>
    <row r="906" ht="15.75" customHeight="1">
      <c r="A906" s="1"/>
      <c r="B906" s="1"/>
      <c r="C906" s="1"/>
      <c r="D906" s="1"/>
      <c r="E906" s="1"/>
      <c r="F906" s="2"/>
      <c r="G906" s="1"/>
    </row>
    <row r="907" ht="15.75" customHeight="1">
      <c r="A907" s="1"/>
      <c r="B907" s="1"/>
      <c r="C907" s="1"/>
      <c r="D907" s="1"/>
      <c r="E907" s="1"/>
      <c r="F907" s="2"/>
      <c r="G907" s="1"/>
    </row>
    <row r="908" ht="15.75" customHeight="1">
      <c r="A908" s="1"/>
      <c r="B908" s="1"/>
      <c r="C908" s="1"/>
      <c r="D908" s="1"/>
      <c r="E908" s="1"/>
      <c r="F908" s="2"/>
      <c r="G908" s="1"/>
    </row>
    <row r="909" ht="15.75" customHeight="1">
      <c r="A909" s="1"/>
      <c r="B909" s="1"/>
      <c r="C909" s="1"/>
      <c r="D909" s="1"/>
      <c r="E909" s="1"/>
      <c r="F909" s="2"/>
      <c r="G909" s="1"/>
    </row>
    <row r="910" ht="15.75" customHeight="1">
      <c r="A910" s="1"/>
      <c r="B910" s="1"/>
      <c r="C910" s="1"/>
      <c r="D910" s="1"/>
      <c r="E910" s="1"/>
      <c r="F910" s="2"/>
      <c r="G910" s="1"/>
    </row>
    <row r="911" ht="15.75" customHeight="1">
      <c r="A911" s="1"/>
      <c r="B911" s="1"/>
      <c r="C911" s="1"/>
      <c r="D911" s="1"/>
      <c r="E911" s="1"/>
      <c r="F911" s="2"/>
      <c r="G911" s="1"/>
    </row>
    <row r="912" ht="15.75" customHeight="1">
      <c r="A912" s="1"/>
      <c r="B912" s="1"/>
      <c r="C912" s="1"/>
      <c r="D912" s="1"/>
      <c r="E912" s="1"/>
      <c r="F912" s="2"/>
      <c r="G912" s="1"/>
    </row>
    <row r="913" ht="15.75" customHeight="1">
      <c r="A913" s="1"/>
      <c r="B913" s="1"/>
      <c r="C913" s="1"/>
      <c r="D913" s="1"/>
      <c r="E913" s="1"/>
      <c r="F913" s="2"/>
      <c r="G913" s="1"/>
    </row>
    <row r="914" ht="15.75" customHeight="1">
      <c r="A914" s="1"/>
      <c r="B914" s="1"/>
      <c r="C914" s="1"/>
      <c r="D914" s="1"/>
      <c r="E914" s="1"/>
      <c r="F914" s="2"/>
      <c r="G914" s="1"/>
    </row>
    <row r="915" ht="15.75" customHeight="1">
      <c r="A915" s="1"/>
      <c r="B915" s="1"/>
      <c r="C915" s="1"/>
      <c r="D915" s="1"/>
      <c r="E915" s="1"/>
      <c r="F915" s="2"/>
      <c r="G915" s="1"/>
    </row>
    <row r="916" ht="15.75" customHeight="1">
      <c r="A916" s="1"/>
      <c r="B916" s="1"/>
      <c r="C916" s="1"/>
      <c r="D916" s="1"/>
      <c r="E916" s="1"/>
      <c r="F916" s="2"/>
      <c r="G916" s="1"/>
    </row>
    <row r="917" ht="15.75" customHeight="1">
      <c r="A917" s="1"/>
      <c r="B917" s="1"/>
      <c r="C917" s="1"/>
      <c r="D917" s="1"/>
      <c r="E917" s="1"/>
      <c r="F917" s="2"/>
      <c r="G917" s="1"/>
    </row>
    <row r="918" ht="15.75" customHeight="1">
      <c r="A918" s="1"/>
      <c r="B918" s="1"/>
      <c r="C918" s="1"/>
      <c r="D918" s="1"/>
      <c r="E918" s="1"/>
      <c r="F918" s="2"/>
      <c r="G918" s="1"/>
    </row>
    <row r="919" ht="15.75" customHeight="1">
      <c r="A919" s="1"/>
      <c r="B919" s="1"/>
      <c r="C919" s="1"/>
      <c r="D919" s="1"/>
      <c r="E919" s="1"/>
      <c r="F919" s="2"/>
      <c r="G919" s="1"/>
    </row>
    <row r="920" ht="15.75" customHeight="1">
      <c r="A920" s="1"/>
      <c r="B920" s="1"/>
      <c r="C920" s="1"/>
      <c r="D920" s="1"/>
      <c r="E920" s="1"/>
      <c r="F920" s="2"/>
      <c r="G920" s="1"/>
    </row>
    <row r="921" ht="15.75" customHeight="1">
      <c r="A921" s="1"/>
      <c r="B921" s="1"/>
      <c r="C921" s="1"/>
      <c r="D921" s="1"/>
      <c r="E921" s="1"/>
      <c r="F921" s="2"/>
      <c r="G921" s="1"/>
    </row>
    <row r="922" ht="15.75" customHeight="1">
      <c r="A922" s="1"/>
      <c r="B922" s="1"/>
      <c r="C922" s="1"/>
      <c r="D922" s="1"/>
      <c r="E922" s="1"/>
      <c r="F922" s="2"/>
      <c r="G922" s="1"/>
    </row>
    <row r="923" ht="15.75" customHeight="1">
      <c r="A923" s="1"/>
      <c r="B923" s="1"/>
      <c r="C923" s="1"/>
      <c r="D923" s="1"/>
      <c r="E923" s="1"/>
      <c r="F923" s="2"/>
      <c r="G923" s="1"/>
    </row>
    <row r="924" ht="15.75" customHeight="1">
      <c r="A924" s="1"/>
      <c r="B924" s="1"/>
      <c r="C924" s="1"/>
      <c r="D924" s="1"/>
      <c r="E924" s="1"/>
      <c r="F924" s="2"/>
      <c r="G924" s="1"/>
    </row>
    <row r="925" ht="15.75" customHeight="1">
      <c r="A925" s="1"/>
      <c r="B925" s="1"/>
      <c r="C925" s="1"/>
      <c r="D925" s="1"/>
      <c r="E925" s="1"/>
      <c r="F925" s="2"/>
      <c r="G925" s="1"/>
    </row>
    <row r="926" ht="15.75" customHeight="1">
      <c r="A926" s="1"/>
      <c r="B926" s="1"/>
      <c r="C926" s="1"/>
      <c r="D926" s="1"/>
      <c r="E926" s="1"/>
      <c r="F926" s="2"/>
      <c r="G926" s="1"/>
    </row>
    <row r="927" ht="15.75" customHeight="1">
      <c r="A927" s="1"/>
      <c r="B927" s="1"/>
      <c r="C927" s="1"/>
      <c r="D927" s="1"/>
      <c r="E927" s="1"/>
      <c r="F927" s="2"/>
      <c r="G927" s="1"/>
    </row>
    <row r="928" ht="15.75" customHeight="1">
      <c r="A928" s="1"/>
      <c r="B928" s="1"/>
      <c r="C928" s="1"/>
      <c r="D928" s="1"/>
      <c r="E928" s="1"/>
      <c r="F928" s="2"/>
      <c r="G928" s="1"/>
    </row>
    <row r="929" ht="15.75" customHeight="1">
      <c r="A929" s="1"/>
      <c r="B929" s="1"/>
      <c r="C929" s="1"/>
      <c r="D929" s="1"/>
      <c r="E929" s="1"/>
      <c r="F929" s="2"/>
      <c r="G929" s="1"/>
    </row>
    <row r="930" ht="15.75" customHeight="1">
      <c r="A930" s="1"/>
      <c r="B930" s="1"/>
      <c r="C930" s="1"/>
      <c r="D930" s="1"/>
      <c r="E930" s="1"/>
      <c r="F930" s="2"/>
      <c r="G930" s="1"/>
    </row>
    <row r="931" ht="15.75" customHeight="1">
      <c r="A931" s="1"/>
      <c r="B931" s="1"/>
      <c r="C931" s="1"/>
      <c r="D931" s="1"/>
      <c r="E931" s="1"/>
      <c r="F931" s="2"/>
      <c r="G931" s="1"/>
    </row>
    <row r="932" ht="15.75" customHeight="1">
      <c r="A932" s="1"/>
      <c r="B932" s="1"/>
      <c r="C932" s="1"/>
      <c r="D932" s="1"/>
      <c r="E932" s="1"/>
      <c r="F932" s="2"/>
      <c r="G932" s="1"/>
    </row>
    <row r="933" ht="15.75" customHeight="1">
      <c r="A933" s="1"/>
      <c r="B933" s="1"/>
      <c r="C933" s="1"/>
      <c r="D933" s="1"/>
      <c r="E933" s="1"/>
      <c r="F933" s="2"/>
      <c r="G933" s="1"/>
    </row>
    <row r="934" ht="15.75" customHeight="1">
      <c r="A934" s="1"/>
      <c r="B934" s="1"/>
      <c r="C934" s="1"/>
      <c r="D934" s="1"/>
      <c r="E934" s="1"/>
      <c r="F934" s="2"/>
      <c r="G934" s="1"/>
    </row>
    <row r="935" ht="15.75" customHeight="1">
      <c r="A935" s="1"/>
      <c r="B935" s="1"/>
      <c r="C935" s="1"/>
      <c r="D935" s="1"/>
      <c r="E935" s="1"/>
      <c r="F935" s="2"/>
      <c r="G935" s="1"/>
    </row>
    <row r="936" ht="15.75" customHeight="1">
      <c r="A936" s="1"/>
      <c r="B936" s="1"/>
      <c r="C936" s="1"/>
      <c r="D936" s="1"/>
      <c r="E936" s="1"/>
      <c r="F936" s="2"/>
      <c r="G936" s="1"/>
    </row>
    <row r="937" ht="15.75" customHeight="1">
      <c r="A937" s="1"/>
      <c r="B937" s="1"/>
      <c r="C937" s="1"/>
      <c r="D937" s="1"/>
      <c r="E937" s="1"/>
      <c r="F937" s="2"/>
      <c r="G937" s="1"/>
    </row>
    <row r="938" ht="15.75" customHeight="1">
      <c r="A938" s="1"/>
      <c r="B938" s="1"/>
      <c r="C938" s="1"/>
      <c r="D938" s="1"/>
      <c r="E938" s="1"/>
      <c r="F938" s="2"/>
      <c r="G938" s="1"/>
    </row>
    <row r="939" ht="15.75" customHeight="1">
      <c r="A939" s="1"/>
      <c r="B939" s="1"/>
      <c r="C939" s="1"/>
      <c r="D939" s="1"/>
      <c r="E939" s="1"/>
      <c r="F939" s="2"/>
      <c r="G939" s="1"/>
    </row>
    <row r="940" ht="15.75" customHeight="1">
      <c r="A940" s="1"/>
      <c r="B940" s="1"/>
      <c r="C940" s="1"/>
      <c r="D940" s="1"/>
      <c r="E940" s="1"/>
      <c r="F940" s="2"/>
      <c r="G940" s="1"/>
    </row>
    <row r="941" ht="15.75" customHeight="1">
      <c r="A941" s="1"/>
      <c r="B941" s="1"/>
      <c r="C941" s="1"/>
      <c r="D941" s="1"/>
      <c r="E941" s="1"/>
      <c r="F941" s="2"/>
      <c r="G941" s="1"/>
    </row>
    <row r="942" ht="15.75" customHeight="1">
      <c r="A942" s="1"/>
      <c r="B942" s="1"/>
      <c r="C942" s="1"/>
      <c r="D942" s="1"/>
      <c r="E942" s="1"/>
      <c r="F942" s="2"/>
      <c r="G942" s="1"/>
    </row>
    <row r="943" ht="15.75" customHeight="1">
      <c r="A943" s="1"/>
      <c r="B943" s="1"/>
      <c r="C943" s="1"/>
      <c r="D943" s="1"/>
      <c r="E943" s="1"/>
      <c r="F943" s="2"/>
      <c r="G943" s="1"/>
    </row>
    <row r="944" ht="15.75" customHeight="1">
      <c r="A944" s="1"/>
      <c r="B944" s="1"/>
      <c r="C944" s="1"/>
      <c r="D944" s="1"/>
      <c r="E944" s="1"/>
      <c r="F944" s="2"/>
      <c r="G944" s="1"/>
    </row>
    <row r="945" ht="15.75" customHeight="1">
      <c r="A945" s="1"/>
      <c r="B945" s="1"/>
      <c r="C945" s="1"/>
      <c r="D945" s="1"/>
      <c r="E945" s="1"/>
      <c r="F945" s="2"/>
      <c r="G945" s="1"/>
    </row>
    <row r="946" ht="15.75" customHeight="1">
      <c r="A946" s="1"/>
      <c r="B946" s="1"/>
      <c r="C946" s="1"/>
      <c r="D946" s="1"/>
      <c r="E946" s="1"/>
      <c r="F946" s="2"/>
      <c r="G946" s="1"/>
    </row>
    <row r="947" ht="15.75" customHeight="1">
      <c r="A947" s="1"/>
      <c r="B947" s="1"/>
      <c r="C947" s="1"/>
      <c r="D947" s="1"/>
      <c r="E947" s="1"/>
      <c r="F947" s="2"/>
      <c r="G947" s="1"/>
    </row>
    <row r="948" ht="15.75" customHeight="1">
      <c r="A948" s="1"/>
      <c r="B948" s="1"/>
      <c r="C948" s="1"/>
      <c r="D948" s="1"/>
      <c r="E948" s="1"/>
      <c r="F948" s="2"/>
      <c r="G948" s="1"/>
    </row>
    <row r="949" ht="15.75" customHeight="1">
      <c r="A949" s="1"/>
      <c r="B949" s="1"/>
      <c r="C949" s="1"/>
      <c r="D949" s="1"/>
      <c r="E949" s="1"/>
      <c r="F949" s="2"/>
      <c r="G949" s="1"/>
    </row>
    <row r="950" ht="15.75" customHeight="1">
      <c r="A950" s="1"/>
      <c r="B950" s="1"/>
      <c r="C950" s="1"/>
      <c r="D950" s="1"/>
      <c r="E950" s="1"/>
      <c r="F950" s="2"/>
      <c r="G950" s="1"/>
    </row>
    <row r="951" ht="15.75" customHeight="1">
      <c r="A951" s="1"/>
      <c r="B951" s="1"/>
      <c r="C951" s="1"/>
      <c r="D951" s="1"/>
      <c r="E951" s="1"/>
      <c r="F951" s="2"/>
      <c r="G951" s="1"/>
    </row>
    <row r="952" ht="15.75" customHeight="1">
      <c r="A952" s="1"/>
      <c r="B952" s="1"/>
      <c r="C952" s="1"/>
      <c r="D952" s="1"/>
      <c r="E952" s="1"/>
      <c r="F952" s="2"/>
      <c r="G952" s="1"/>
    </row>
    <row r="953" ht="15.75" customHeight="1">
      <c r="A953" s="1"/>
      <c r="B953" s="1"/>
      <c r="C953" s="1"/>
      <c r="D953" s="1"/>
      <c r="E953" s="1"/>
      <c r="F953" s="2"/>
      <c r="G953" s="1"/>
    </row>
    <row r="954" ht="15.75" customHeight="1">
      <c r="A954" s="1"/>
      <c r="B954" s="1"/>
      <c r="C954" s="1"/>
      <c r="D954" s="1"/>
      <c r="E954" s="1"/>
      <c r="F954" s="2"/>
      <c r="G954" s="1"/>
    </row>
    <row r="955" ht="15.75" customHeight="1">
      <c r="A955" s="1"/>
      <c r="B955" s="1"/>
      <c r="C955" s="1"/>
      <c r="D955" s="1"/>
      <c r="E955" s="1"/>
      <c r="F955" s="2"/>
      <c r="G955" s="1"/>
    </row>
    <row r="956" ht="15.75" customHeight="1">
      <c r="A956" s="1"/>
      <c r="B956" s="1"/>
      <c r="C956" s="1"/>
      <c r="D956" s="1"/>
      <c r="E956" s="1"/>
      <c r="F956" s="2"/>
      <c r="G956" s="1"/>
    </row>
    <row r="957" ht="15.75" customHeight="1">
      <c r="A957" s="1"/>
      <c r="B957" s="1"/>
      <c r="C957" s="1"/>
      <c r="D957" s="1"/>
      <c r="E957" s="1"/>
      <c r="F957" s="2"/>
      <c r="G957" s="1"/>
    </row>
    <row r="958" ht="15.75" customHeight="1">
      <c r="A958" s="1"/>
      <c r="B958" s="1"/>
      <c r="C958" s="1"/>
      <c r="D958" s="1"/>
      <c r="E958" s="1"/>
      <c r="F958" s="2"/>
      <c r="G958" s="1"/>
    </row>
    <row r="959" ht="15.75" customHeight="1">
      <c r="A959" s="1"/>
      <c r="B959" s="1"/>
      <c r="C959" s="1"/>
      <c r="D959" s="1"/>
      <c r="E959" s="1"/>
      <c r="F959" s="2"/>
      <c r="G959" s="1"/>
    </row>
    <row r="960" ht="15.75" customHeight="1">
      <c r="A960" s="1"/>
      <c r="B960" s="1"/>
      <c r="C960" s="1"/>
      <c r="D960" s="1"/>
      <c r="E960" s="1"/>
      <c r="F960" s="2"/>
      <c r="G960" s="1"/>
    </row>
    <row r="961" ht="15.75" customHeight="1">
      <c r="A961" s="1"/>
      <c r="B961" s="1"/>
      <c r="C961" s="1"/>
      <c r="D961" s="1"/>
      <c r="E961" s="1"/>
      <c r="F961" s="2"/>
      <c r="G961" s="1"/>
    </row>
    <row r="962" ht="15.75" customHeight="1">
      <c r="A962" s="1"/>
      <c r="B962" s="1"/>
      <c r="C962" s="1"/>
      <c r="D962" s="1"/>
      <c r="E962" s="1"/>
      <c r="F962" s="2"/>
      <c r="G962" s="1"/>
    </row>
    <row r="963" ht="15.75" customHeight="1">
      <c r="A963" s="1"/>
      <c r="B963" s="1"/>
      <c r="C963" s="1"/>
      <c r="D963" s="1"/>
      <c r="E963" s="1"/>
      <c r="F963" s="2"/>
      <c r="G963" s="1"/>
    </row>
    <row r="964" ht="15.75" customHeight="1">
      <c r="A964" s="1"/>
      <c r="B964" s="1"/>
      <c r="C964" s="1"/>
      <c r="D964" s="1"/>
      <c r="E964" s="1"/>
      <c r="F964" s="2"/>
      <c r="G964" s="1"/>
    </row>
    <row r="965" ht="15.75" customHeight="1">
      <c r="A965" s="1"/>
      <c r="B965" s="1"/>
      <c r="C965" s="1"/>
      <c r="D965" s="1"/>
      <c r="E965" s="1"/>
      <c r="F965" s="2"/>
      <c r="G965" s="1"/>
    </row>
    <row r="966" ht="15.75" customHeight="1">
      <c r="A966" s="1"/>
      <c r="B966" s="1"/>
      <c r="C966" s="1"/>
      <c r="D966" s="1"/>
      <c r="E966" s="1"/>
      <c r="F966" s="2"/>
      <c r="G966" s="1"/>
    </row>
    <row r="967" ht="15.75" customHeight="1">
      <c r="A967" s="1"/>
      <c r="B967" s="1"/>
      <c r="C967" s="1"/>
      <c r="D967" s="1"/>
      <c r="E967" s="1"/>
      <c r="F967" s="2"/>
      <c r="G967" s="1"/>
    </row>
    <row r="968" ht="15.75" customHeight="1">
      <c r="A968" s="1"/>
      <c r="B968" s="1"/>
      <c r="C968" s="1"/>
      <c r="D968" s="1"/>
      <c r="E968" s="1"/>
      <c r="F968" s="2"/>
      <c r="G968" s="1"/>
    </row>
    <row r="969" ht="15.75" customHeight="1">
      <c r="A969" s="1"/>
      <c r="B969" s="1"/>
      <c r="C969" s="1"/>
      <c r="D969" s="1"/>
      <c r="E969" s="1"/>
      <c r="F969" s="2"/>
      <c r="G969" s="1"/>
    </row>
    <row r="970" ht="15.75" customHeight="1">
      <c r="A970" s="1"/>
      <c r="B970" s="1"/>
      <c r="C970" s="1"/>
      <c r="D970" s="1"/>
      <c r="E970" s="1"/>
      <c r="F970" s="2"/>
      <c r="G970" s="1"/>
    </row>
    <row r="971" ht="15.75" customHeight="1">
      <c r="A971" s="1"/>
      <c r="B971" s="1"/>
      <c r="C971" s="1"/>
      <c r="D971" s="1"/>
      <c r="E971" s="1"/>
      <c r="F971" s="2"/>
      <c r="G971" s="1"/>
    </row>
    <row r="972" ht="15.75" customHeight="1">
      <c r="A972" s="1"/>
      <c r="B972" s="1"/>
      <c r="C972" s="1"/>
      <c r="D972" s="1"/>
      <c r="E972" s="1"/>
      <c r="F972" s="2"/>
      <c r="G972" s="1"/>
    </row>
    <row r="973" ht="15.75" customHeight="1">
      <c r="A973" s="1"/>
      <c r="B973" s="1"/>
      <c r="C973" s="1"/>
      <c r="D973" s="1"/>
      <c r="E973" s="1"/>
      <c r="F973" s="2"/>
      <c r="G973" s="1"/>
    </row>
    <row r="974" ht="15.75" customHeight="1">
      <c r="A974" s="1"/>
      <c r="B974" s="1"/>
      <c r="C974" s="1"/>
      <c r="D974" s="1"/>
      <c r="E974" s="1"/>
      <c r="F974" s="2"/>
      <c r="G974" s="1"/>
    </row>
    <row r="975" ht="15.75" customHeight="1">
      <c r="A975" s="1"/>
      <c r="B975" s="1"/>
      <c r="C975" s="1"/>
      <c r="D975" s="1"/>
      <c r="E975" s="1"/>
      <c r="F975" s="2"/>
      <c r="G975" s="1"/>
    </row>
    <row r="976" ht="15.75" customHeight="1">
      <c r="A976" s="1"/>
      <c r="B976" s="1"/>
      <c r="C976" s="1"/>
      <c r="D976" s="1"/>
      <c r="E976" s="1"/>
      <c r="F976" s="2"/>
      <c r="G976" s="1"/>
    </row>
    <row r="977" ht="15.75" customHeight="1">
      <c r="A977" s="1"/>
      <c r="B977" s="1"/>
      <c r="C977" s="1"/>
      <c r="D977" s="1"/>
      <c r="E977" s="1"/>
      <c r="F977" s="2"/>
      <c r="G977" s="1"/>
    </row>
    <row r="978" ht="15.75" customHeight="1">
      <c r="A978" s="1"/>
      <c r="B978" s="1"/>
      <c r="C978" s="1"/>
      <c r="D978" s="1"/>
      <c r="E978" s="1"/>
      <c r="F978" s="2"/>
      <c r="G978" s="1"/>
    </row>
    <row r="979" ht="15.75" customHeight="1">
      <c r="A979" s="1"/>
      <c r="B979" s="1"/>
      <c r="C979" s="1"/>
      <c r="D979" s="1"/>
      <c r="E979" s="1"/>
      <c r="F979" s="2"/>
      <c r="G979" s="1"/>
    </row>
    <row r="980" ht="15.75" customHeight="1">
      <c r="A980" s="1"/>
      <c r="B980" s="1"/>
      <c r="C980" s="1"/>
      <c r="D980" s="1"/>
      <c r="E980" s="1"/>
      <c r="F980" s="2"/>
      <c r="G980" s="1"/>
    </row>
    <row r="981" ht="15.75" customHeight="1">
      <c r="A981" s="1"/>
      <c r="B981" s="1"/>
      <c r="C981" s="1"/>
      <c r="D981" s="1"/>
      <c r="E981" s="1"/>
      <c r="F981" s="2"/>
      <c r="G981" s="1"/>
    </row>
    <row r="982" ht="15.75" customHeight="1">
      <c r="A982" s="1"/>
      <c r="B982" s="1"/>
      <c r="C982" s="1"/>
      <c r="D982" s="1"/>
      <c r="E982" s="1"/>
      <c r="F982" s="2"/>
      <c r="G982" s="1"/>
    </row>
    <row r="983" ht="15.75" customHeight="1">
      <c r="A983" s="1"/>
      <c r="B983" s="1"/>
      <c r="C983" s="1"/>
      <c r="D983" s="1"/>
      <c r="E983" s="1"/>
      <c r="F983" s="2"/>
      <c r="G983" s="1"/>
    </row>
    <row r="984" ht="15.75" customHeight="1">
      <c r="A984" s="1"/>
      <c r="B984" s="1"/>
      <c r="C984" s="1"/>
      <c r="D984" s="1"/>
      <c r="E984" s="1"/>
      <c r="F984" s="2"/>
      <c r="G984" s="1"/>
    </row>
    <row r="985" ht="15.75" customHeight="1">
      <c r="A985" s="1"/>
      <c r="B985" s="1"/>
      <c r="C985" s="1"/>
      <c r="D985" s="1"/>
      <c r="E985" s="1"/>
      <c r="F985" s="2"/>
      <c r="G985" s="1"/>
    </row>
    <row r="986" ht="15.75" customHeight="1">
      <c r="A986" s="1"/>
      <c r="B986" s="1"/>
      <c r="C986" s="1"/>
      <c r="D986" s="1"/>
      <c r="E986" s="1"/>
      <c r="F986" s="2"/>
      <c r="G986" s="1"/>
    </row>
    <row r="987" ht="15.75" customHeight="1">
      <c r="A987" s="1"/>
      <c r="B987" s="1"/>
      <c r="C987" s="1"/>
      <c r="D987" s="1"/>
      <c r="E987" s="1"/>
      <c r="F987" s="2"/>
      <c r="G987" s="1"/>
    </row>
    <row r="988" ht="15.75" customHeight="1">
      <c r="A988" s="1"/>
      <c r="B988" s="1"/>
      <c r="C988" s="1"/>
      <c r="D988" s="1"/>
      <c r="E988" s="1"/>
      <c r="F988" s="2"/>
      <c r="G988" s="1"/>
    </row>
    <row r="989" ht="15.75" customHeight="1">
      <c r="A989" s="1"/>
      <c r="B989" s="1"/>
      <c r="C989" s="1"/>
      <c r="D989" s="1"/>
      <c r="E989" s="1"/>
      <c r="F989" s="2"/>
      <c r="G989" s="1"/>
    </row>
    <row r="990" ht="15.75" customHeight="1">
      <c r="A990" s="1"/>
      <c r="B990" s="1"/>
      <c r="C990" s="1"/>
      <c r="D990" s="1"/>
      <c r="E990" s="1"/>
      <c r="F990" s="2"/>
      <c r="G990" s="1"/>
    </row>
    <row r="991" ht="15.75" customHeight="1">
      <c r="A991" s="1"/>
      <c r="B991" s="1"/>
      <c r="C991" s="1"/>
      <c r="D991" s="1"/>
      <c r="E991" s="1"/>
      <c r="F991" s="2"/>
      <c r="G991" s="1"/>
    </row>
    <row r="992" ht="15.75" customHeight="1">
      <c r="A992" s="1"/>
      <c r="B992" s="1"/>
      <c r="C992" s="1"/>
      <c r="D992" s="1"/>
      <c r="E992" s="1"/>
      <c r="F992" s="2"/>
      <c r="G992" s="1"/>
    </row>
    <row r="993" ht="15.75" customHeight="1">
      <c r="A993" s="1"/>
      <c r="B993" s="1"/>
      <c r="C993" s="1"/>
      <c r="D993" s="1"/>
      <c r="E993" s="1"/>
      <c r="F993" s="2"/>
      <c r="G993" s="1"/>
    </row>
    <row r="994" ht="15.75" customHeight="1">
      <c r="A994" s="1"/>
      <c r="B994" s="1"/>
      <c r="C994" s="1"/>
      <c r="D994" s="1"/>
      <c r="E994" s="1"/>
      <c r="F994" s="2"/>
      <c r="G994" s="1"/>
    </row>
    <row r="995" ht="15.75" customHeight="1">
      <c r="A995" s="1"/>
      <c r="B995" s="1"/>
      <c r="C995" s="1"/>
      <c r="D995" s="1"/>
      <c r="E995" s="1"/>
      <c r="F995" s="2"/>
      <c r="G995" s="1"/>
    </row>
    <row r="996" ht="15.75" customHeight="1">
      <c r="A996" s="1"/>
      <c r="B996" s="1"/>
      <c r="C996" s="1"/>
      <c r="D996" s="1"/>
      <c r="E996" s="1"/>
      <c r="F996" s="2"/>
      <c r="G996" s="1"/>
    </row>
    <row r="997" ht="15.75" customHeight="1">
      <c r="A997" s="1"/>
      <c r="B997" s="1"/>
      <c r="C997" s="1"/>
      <c r="D997" s="1"/>
      <c r="E997" s="1"/>
      <c r="F997" s="2"/>
      <c r="G997" s="1"/>
    </row>
    <row r="998" ht="15.75" customHeight="1">
      <c r="A998" s="1"/>
      <c r="B998" s="1"/>
      <c r="C998" s="1"/>
      <c r="D998" s="1"/>
      <c r="E998" s="1"/>
      <c r="F998" s="2"/>
      <c r="G998" s="1"/>
    </row>
    <row r="999" ht="15.75" customHeight="1">
      <c r="A999" s="1"/>
      <c r="B999" s="1"/>
      <c r="C999" s="1"/>
      <c r="D999" s="1"/>
      <c r="E999" s="1"/>
      <c r="F999" s="2"/>
      <c r="G999" s="1"/>
    </row>
    <row r="1000" ht="15.75" customHeight="1">
      <c r="A1000" s="1"/>
      <c r="B1000" s="1"/>
      <c r="C1000" s="1"/>
      <c r="D1000" s="1"/>
      <c r="E1000" s="1"/>
      <c r="F1000" s="2"/>
      <c r="G1000" s="1"/>
    </row>
  </sheetData>
  <conditionalFormatting sqref="F63:Z63 D67 AC5:AD60">
    <cfRule type="cellIs" dxfId="0" priority="1" operator="notEqual">
      <formula>0</formula>
    </cfRule>
  </conditionalFormatting>
  <conditionalFormatting sqref="M5 S5:T6 S8:T8 S10 T9">
    <cfRule type="cellIs" dxfId="1" priority="2" operator="greaterThan">
      <formula>200</formula>
    </cfRule>
  </conditionalFormatting>
  <conditionalFormatting sqref="U8:U10">
    <cfRule type="cellIs" dxfId="1" priority="3" operator="greaterThan">
      <formula>100</formula>
    </cfRule>
  </conditionalFormatting>
  <conditionalFormatting sqref="Y9">
    <cfRule type="cellIs" dxfId="1" priority="4" operator="greaterThan">
      <formula>60</formula>
    </cfRule>
  </conditionalFormatting>
  <conditionalFormatting sqref="T13">
    <cfRule type="cellIs" dxfId="1" priority="5" operator="greaterThan">
      <formula>200</formula>
    </cfRule>
  </conditionalFormatting>
  <conditionalFormatting sqref="U13:U14">
    <cfRule type="cellIs" dxfId="1" priority="6" operator="greaterThan">
      <formula>100</formula>
    </cfRule>
  </conditionalFormatting>
  <conditionalFormatting sqref="Y13:Y14">
    <cfRule type="cellIs" dxfId="1" priority="7" operator="greaterThan">
      <formula>60</formula>
    </cfRule>
  </conditionalFormatting>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0"/>
    <col customWidth="1" min="2" max="2" width="11.43"/>
    <col customWidth="1" min="3" max="3" width="19.0"/>
    <col customWidth="1" min="4" max="4" width="19.71"/>
    <col customWidth="1" min="5" max="5" width="18.29"/>
    <col customWidth="1" min="6" max="6" width="19.43"/>
    <col customWidth="1" min="7" max="7" width="11.43"/>
    <col customWidth="1" min="8" max="8" width="10.71"/>
    <col customWidth="1" min="9" max="9" width="20.71"/>
    <col customWidth="1" min="10" max="26" width="10.0"/>
  </cols>
  <sheetData>
    <row r="1">
      <c r="A1" s="45"/>
      <c r="B1" s="46"/>
      <c r="C1" s="46"/>
      <c r="D1" s="1"/>
      <c r="E1" s="1"/>
      <c r="F1" s="1"/>
      <c r="G1" s="1"/>
      <c r="H1" s="1"/>
    </row>
    <row r="2" ht="15.75" customHeight="1">
      <c r="A2" s="47" t="s">
        <v>832</v>
      </c>
      <c r="B2" s="48"/>
      <c r="C2" s="48"/>
      <c r="D2" s="48"/>
      <c r="E2" s="48"/>
      <c r="F2" s="48"/>
      <c r="G2" s="48"/>
      <c r="H2" s="49"/>
      <c r="I2" s="51"/>
      <c r="J2" s="51"/>
      <c r="K2" s="51"/>
      <c r="L2" s="51"/>
      <c r="M2" s="51"/>
      <c r="N2" s="51"/>
      <c r="O2" s="51"/>
      <c r="P2" s="51"/>
      <c r="Q2" s="51"/>
      <c r="R2" s="51"/>
      <c r="S2" s="51"/>
      <c r="T2" s="51"/>
      <c r="U2" s="51"/>
      <c r="V2" s="51"/>
      <c r="W2" s="51"/>
      <c r="X2" s="51"/>
      <c r="Y2" s="51"/>
      <c r="Z2" s="51"/>
    </row>
    <row r="3">
      <c r="A3" s="183"/>
      <c r="B3" s="183"/>
      <c r="C3" s="183"/>
      <c r="D3" s="183"/>
      <c r="E3" s="183"/>
      <c r="F3" s="183"/>
      <c r="G3" s="183"/>
      <c r="H3" s="183"/>
      <c r="I3" s="51"/>
      <c r="J3" s="51"/>
      <c r="K3" s="51"/>
      <c r="L3" s="51"/>
      <c r="M3" s="51"/>
      <c r="N3" s="51"/>
      <c r="O3" s="51"/>
      <c r="P3" s="51"/>
      <c r="Q3" s="51"/>
      <c r="R3" s="51"/>
      <c r="S3" s="51"/>
      <c r="T3" s="51"/>
      <c r="U3" s="51"/>
      <c r="V3" s="51"/>
      <c r="W3" s="51"/>
      <c r="X3" s="51"/>
      <c r="Y3" s="51"/>
      <c r="Z3" s="51"/>
    </row>
    <row r="4">
      <c r="A4" s="52" t="s">
        <v>833</v>
      </c>
      <c r="B4" s="48"/>
      <c r="C4" s="48"/>
      <c r="D4" s="48"/>
      <c r="E4" s="48"/>
      <c r="F4" s="48"/>
      <c r="G4" s="48"/>
      <c r="H4" s="49"/>
      <c r="I4" s="51"/>
      <c r="J4" s="51"/>
      <c r="K4" s="51"/>
      <c r="L4" s="51"/>
      <c r="M4" s="51"/>
      <c r="N4" s="51"/>
      <c r="O4" s="51"/>
      <c r="P4" s="51"/>
      <c r="Q4" s="51"/>
      <c r="R4" s="51"/>
      <c r="S4" s="51"/>
      <c r="T4" s="51"/>
      <c r="U4" s="51"/>
      <c r="V4" s="51"/>
      <c r="W4" s="51"/>
      <c r="X4" s="51"/>
      <c r="Y4" s="51"/>
      <c r="Z4" s="51"/>
    </row>
    <row r="5">
      <c r="A5" s="52" t="s">
        <v>834</v>
      </c>
      <c r="B5" s="48"/>
      <c r="C5" s="48"/>
      <c r="D5" s="48"/>
      <c r="E5" s="48"/>
      <c r="F5" s="48"/>
      <c r="G5" s="48"/>
      <c r="H5" s="49"/>
      <c r="I5" s="51"/>
      <c r="J5" s="51"/>
      <c r="K5" s="51"/>
      <c r="L5" s="51"/>
      <c r="M5" s="51"/>
      <c r="N5" s="51"/>
      <c r="O5" s="51"/>
      <c r="P5" s="51"/>
      <c r="Q5" s="51"/>
      <c r="R5" s="51"/>
      <c r="S5" s="51"/>
      <c r="T5" s="51"/>
      <c r="U5" s="51"/>
      <c r="V5" s="51"/>
      <c r="W5" s="51"/>
      <c r="X5" s="51"/>
      <c r="Y5" s="51"/>
      <c r="Z5" s="51"/>
    </row>
    <row r="6" ht="69.0" customHeight="1">
      <c r="A6" s="52" t="s">
        <v>835</v>
      </c>
      <c r="B6" s="48"/>
      <c r="C6" s="48"/>
      <c r="D6" s="48"/>
      <c r="E6" s="48"/>
      <c r="F6" s="48"/>
      <c r="G6" s="48"/>
      <c r="H6" s="49"/>
      <c r="I6" s="51"/>
      <c r="J6" s="51"/>
      <c r="K6" s="51"/>
      <c r="L6" s="51"/>
      <c r="M6" s="51"/>
      <c r="N6" s="51"/>
      <c r="O6" s="51"/>
      <c r="P6" s="51"/>
      <c r="Q6" s="51"/>
      <c r="R6" s="51"/>
      <c r="S6" s="51"/>
      <c r="T6" s="51"/>
      <c r="U6" s="51"/>
      <c r="V6" s="51"/>
      <c r="W6" s="51"/>
      <c r="X6" s="51"/>
      <c r="Y6" s="51"/>
      <c r="Z6" s="51"/>
    </row>
    <row r="7">
      <c r="A7" s="54"/>
      <c r="B7" s="55"/>
      <c r="C7" s="55"/>
      <c r="D7" s="54"/>
      <c r="E7" s="54"/>
      <c r="F7" s="54"/>
      <c r="G7" s="54"/>
      <c r="H7" s="54"/>
      <c r="I7" s="51"/>
      <c r="J7" s="51"/>
      <c r="K7" s="51"/>
      <c r="L7" s="51"/>
      <c r="M7" s="51"/>
      <c r="N7" s="51"/>
      <c r="O7" s="51"/>
      <c r="P7" s="51"/>
      <c r="Q7" s="51"/>
      <c r="R7" s="51"/>
      <c r="S7" s="51"/>
      <c r="T7" s="51"/>
      <c r="U7" s="51"/>
      <c r="V7" s="51"/>
      <c r="W7" s="51"/>
      <c r="X7" s="51"/>
      <c r="Y7" s="51"/>
      <c r="Z7" s="51"/>
    </row>
    <row r="8" ht="51.0" customHeight="1">
      <c r="A8" s="219" t="s">
        <v>836</v>
      </c>
      <c r="B8" s="263" t="s">
        <v>119</v>
      </c>
      <c r="C8" s="165" t="s">
        <v>837</v>
      </c>
      <c r="D8" s="264" t="s">
        <v>838</v>
      </c>
      <c r="E8" s="263" t="s">
        <v>839</v>
      </c>
      <c r="F8" s="264" t="s">
        <v>840</v>
      </c>
      <c r="G8" s="219" t="s">
        <v>131</v>
      </c>
      <c r="H8" s="219" t="s">
        <v>132</v>
      </c>
      <c r="I8" s="58" t="s">
        <v>133</v>
      </c>
      <c r="J8" s="51"/>
      <c r="K8" s="51"/>
      <c r="L8" s="51"/>
      <c r="M8" s="51"/>
      <c r="N8" s="51"/>
      <c r="O8" s="51"/>
      <c r="P8" s="51"/>
      <c r="Q8" s="51"/>
      <c r="R8" s="51"/>
      <c r="S8" s="51"/>
      <c r="T8" s="51"/>
      <c r="U8" s="51"/>
      <c r="V8" s="51"/>
      <c r="W8" s="51"/>
      <c r="X8" s="51"/>
      <c r="Y8" s="51"/>
      <c r="Z8" s="51"/>
    </row>
    <row r="9">
      <c r="A9" s="287" t="s">
        <v>44</v>
      </c>
      <c r="B9" s="287" t="s">
        <v>37</v>
      </c>
      <c r="C9" s="287" t="s">
        <v>841</v>
      </c>
      <c r="D9" s="287" t="s">
        <v>842</v>
      </c>
      <c r="E9" s="288" t="s">
        <v>843</v>
      </c>
      <c r="F9" s="287" t="s">
        <v>844</v>
      </c>
      <c r="G9" s="287">
        <v>50.0</v>
      </c>
      <c r="H9" s="287">
        <v>50.0</v>
      </c>
      <c r="I9" s="287" t="s">
        <v>44</v>
      </c>
      <c r="J9" s="51"/>
      <c r="K9" s="51"/>
      <c r="L9" s="51"/>
      <c r="M9" s="51"/>
      <c r="N9" s="51"/>
      <c r="O9" s="51"/>
      <c r="P9" s="51"/>
      <c r="Q9" s="51"/>
      <c r="R9" s="51"/>
      <c r="S9" s="51"/>
      <c r="T9" s="51"/>
      <c r="U9" s="51"/>
      <c r="V9" s="51"/>
      <c r="W9" s="51"/>
      <c r="X9" s="51"/>
      <c r="Y9" s="51"/>
      <c r="Z9" s="51"/>
    </row>
    <row r="10">
      <c r="A10" s="287" t="s">
        <v>44</v>
      </c>
      <c r="B10" s="287" t="s">
        <v>37</v>
      </c>
      <c r="C10" s="287" t="s">
        <v>845</v>
      </c>
      <c r="D10" s="287" t="s">
        <v>846</v>
      </c>
      <c r="E10" s="288" t="s">
        <v>847</v>
      </c>
      <c r="F10" s="287" t="s">
        <v>848</v>
      </c>
      <c r="G10" s="287">
        <v>15.0</v>
      </c>
      <c r="H10" s="287">
        <v>15.0</v>
      </c>
      <c r="I10" s="287" t="s">
        <v>44</v>
      </c>
      <c r="J10" s="51"/>
      <c r="K10" s="51"/>
      <c r="L10" s="51"/>
      <c r="M10" s="51"/>
      <c r="N10" s="51"/>
      <c r="O10" s="51"/>
      <c r="P10" s="51"/>
      <c r="Q10" s="51"/>
      <c r="R10" s="51"/>
      <c r="S10" s="51"/>
      <c r="T10" s="51"/>
      <c r="U10" s="51"/>
      <c r="V10" s="51"/>
      <c r="W10" s="51"/>
      <c r="X10" s="51"/>
      <c r="Y10" s="51"/>
      <c r="Z10" s="51"/>
    </row>
    <row r="11">
      <c r="A11" s="287" t="s">
        <v>44</v>
      </c>
      <c r="B11" s="287" t="s">
        <v>37</v>
      </c>
      <c r="C11" s="287" t="s">
        <v>849</v>
      </c>
      <c r="D11" s="287" t="s">
        <v>850</v>
      </c>
      <c r="E11" s="288" t="s">
        <v>146</v>
      </c>
      <c r="F11" s="287" t="s">
        <v>844</v>
      </c>
      <c r="G11" s="287">
        <v>50.0</v>
      </c>
      <c r="H11" s="287">
        <v>50.0</v>
      </c>
      <c r="I11" s="287" t="s">
        <v>44</v>
      </c>
      <c r="J11" s="51"/>
      <c r="K11" s="51"/>
      <c r="L11" s="51"/>
      <c r="M11" s="51"/>
      <c r="N11" s="51"/>
      <c r="O11" s="51"/>
      <c r="P11" s="51"/>
      <c r="Q11" s="51"/>
      <c r="R11" s="51"/>
      <c r="S11" s="51"/>
      <c r="T11" s="51"/>
      <c r="U11" s="51"/>
      <c r="V11" s="51"/>
      <c r="W11" s="51"/>
      <c r="X11" s="51"/>
      <c r="Y11" s="51"/>
      <c r="Z11" s="51"/>
    </row>
    <row r="12">
      <c r="A12" s="287" t="s">
        <v>851</v>
      </c>
      <c r="B12" s="287" t="s">
        <v>37</v>
      </c>
      <c r="C12" s="287" t="s">
        <v>852</v>
      </c>
      <c r="D12" s="287" t="s">
        <v>853</v>
      </c>
      <c r="E12" s="287" t="s">
        <v>854</v>
      </c>
      <c r="F12" s="287" t="s">
        <v>855</v>
      </c>
      <c r="G12" s="287">
        <v>15.0</v>
      </c>
      <c r="H12" s="287">
        <v>5.0</v>
      </c>
      <c r="I12" s="287" t="s">
        <v>44</v>
      </c>
      <c r="J12" s="51"/>
      <c r="K12" s="51"/>
      <c r="L12" s="51"/>
      <c r="M12" s="51"/>
      <c r="N12" s="51"/>
      <c r="O12" s="51"/>
      <c r="P12" s="51"/>
      <c r="Q12" s="51"/>
      <c r="R12" s="51"/>
      <c r="S12" s="51"/>
      <c r="T12" s="51"/>
      <c r="U12" s="51"/>
      <c r="V12" s="51"/>
      <c r="W12" s="51"/>
      <c r="X12" s="51"/>
      <c r="Y12" s="51"/>
      <c r="Z12" s="51"/>
    </row>
    <row r="13">
      <c r="A13" s="287" t="s">
        <v>856</v>
      </c>
      <c r="B13" s="287" t="s">
        <v>37</v>
      </c>
      <c r="C13" s="287" t="s">
        <v>857</v>
      </c>
      <c r="D13" s="287" t="s">
        <v>858</v>
      </c>
      <c r="E13" s="288" t="s">
        <v>859</v>
      </c>
      <c r="F13" s="287" t="s">
        <v>848</v>
      </c>
      <c r="G13" s="287">
        <v>15.0</v>
      </c>
      <c r="H13" s="287">
        <v>5.0</v>
      </c>
      <c r="I13" s="287" t="s">
        <v>44</v>
      </c>
      <c r="J13" s="51"/>
      <c r="K13" s="51"/>
      <c r="L13" s="51"/>
      <c r="M13" s="51"/>
      <c r="N13" s="51"/>
      <c r="O13" s="51"/>
      <c r="P13" s="51"/>
      <c r="Q13" s="51"/>
      <c r="R13" s="51"/>
      <c r="S13" s="51"/>
      <c r="T13" s="51"/>
      <c r="U13" s="51"/>
      <c r="V13" s="51"/>
      <c r="W13" s="51"/>
      <c r="X13" s="51"/>
      <c r="Y13" s="51"/>
      <c r="Z13" s="51"/>
    </row>
    <row r="14">
      <c r="A14" s="287" t="s">
        <v>44</v>
      </c>
      <c r="B14" s="287" t="s">
        <v>37</v>
      </c>
      <c r="C14" s="287" t="s">
        <v>841</v>
      </c>
      <c r="D14" s="287" t="s">
        <v>860</v>
      </c>
      <c r="E14" s="288" t="s">
        <v>861</v>
      </c>
      <c r="F14" s="287" t="s">
        <v>862</v>
      </c>
      <c r="G14" s="287">
        <v>50.0</v>
      </c>
      <c r="H14" s="287">
        <v>50.0</v>
      </c>
      <c r="I14" s="287" t="s">
        <v>44</v>
      </c>
      <c r="J14" s="51"/>
      <c r="K14" s="51"/>
      <c r="L14" s="51"/>
      <c r="M14" s="51"/>
      <c r="N14" s="51"/>
      <c r="O14" s="51"/>
      <c r="P14" s="51"/>
      <c r="Q14" s="51"/>
      <c r="R14" s="51"/>
      <c r="S14" s="51"/>
      <c r="T14" s="51"/>
      <c r="U14" s="51"/>
      <c r="V14" s="51"/>
      <c r="W14" s="51"/>
      <c r="X14" s="51"/>
      <c r="Y14" s="51"/>
      <c r="Z14" s="51"/>
    </row>
    <row r="15">
      <c r="A15" s="287" t="s">
        <v>44</v>
      </c>
      <c r="B15" s="287" t="s">
        <v>37</v>
      </c>
      <c r="C15" s="287" t="s">
        <v>863</v>
      </c>
      <c r="D15" s="287" t="s">
        <v>864</v>
      </c>
      <c r="E15" s="288" t="s">
        <v>865</v>
      </c>
      <c r="F15" s="287" t="s">
        <v>844</v>
      </c>
      <c r="G15" s="287">
        <v>50.0</v>
      </c>
      <c r="H15" s="287">
        <v>50.0</v>
      </c>
      <c r="I15" s="287" t="s">
        <v>44</v>
      </c>
      <c r="J15" s="51"/>
      <c r="K15" s="51"/>
      <c r="L15" s="51"/>
      <c r="M15" s="51"/>
      <c r="N15" s="51"/>
      <c r="O15" s="51"/>
      <c r="P15" s="51"/>
      <c r="Q15" s="51"/>
      <c r="R15" s="51"/>
      <c r="S15" s="51"/>
      <c r="T15" s="51"/>
      <c r="U15" s="51"/>
      <c r="V15" s="51"/>
      <c r="W15" s="51"/>
      <c r="X15" s="51"/>
      <c r="Y15" s="51"/>
      <c r="Z15" s="51"/>
    </row>
    <row r="16">
      <c r="A16" s="287" t="s">
        <v>866</v>
      </c>
      <c r="B16" s="287" t="s">
        <v>37</v>
      </c>
      <c r="C16" s="287" t="s">
        <v>867</v>
      </c>
      <c r="D16" s="287" t="s">
        <v>868</v>
      </c>
      <c r="E16" s="288" t="s">
        <v>869</v>
      </c>
      <c r="F16" s="287" t="s">
        <v>870</v>
      </c>
      <c r="G16" s="287">
        <v>15.0</v>
      </c>
      <c r="H16" s="287">
        <v>5.0</v>
      </c>
      <c r="I16" s="287" t="s">
        <v>44</v>
      </c>
      <c r="J16" s="51"/>
      <c r="K16" s="51"/>
      <c r="L16" s="51"/>
      <c r="M16" s="51"/>
      <c r="N16" s="51"/>
      <c r="O16" s="51"/>
      <c r="P16" s="51"/>
      <c r="Q16" s="51"/>
      <c r="R16" s="51"/>
      <c r="S16" s="51"/>
      <c r="T16" s="51"/>
      <c r="U16" s="51"/>
      <c r="V16" s="51"/>
      <c r="W16" s="51"/>
      <c r="X16" s="51"/>
      <c r="Y16" s="51"/>
      <c r="Z16" s="51"/>
    </row>
    <row r="17">
      <c r="A17" s="287" t="s">
        <v>866</v>
      </c>
      <c r="B17" s="287" t="s">
        <v>37</v>
      </c>
      <c r="C17" s="287" t="s">
        <v>867</v>
      </c>
      <c r="D17" s="287" t="s">
        <v>871</v>
      </c>
      <c r="E17" s="288" t="s">
        <v>872</v>
      </c>
      <c r="F17" s="287" t="s">
        <v>873</v>
      </c>
      <c r="G17" s="287">
        <v>50.0</v>
      </c>
      <c r="H17" s="287">
        <v>16.66</v>
      </c>
      <c r="I17" s="287" t="s">
        <v>44</v>
      </c>
      <c r="J17" s="51"/>
      <c r="K17" s="51"/>
      <c r="L17" s="51"/>
      <c r="M17" s="51"/>
      <c r="N17" s="51"/>
      <c r="O17" s="51"/>
      <c r="P17" s="51"/>
      <c r="Q17" s="51"/>
      <c r="R17" s="51"/>
      <c r="S17" s="51"/>
      <c r="T17" s="51"/>
      <c r="U17" s="51"/>
      <c r="V17" s="51"/>
      <c r="W17" s="51"/>
      <c r="X17" s="51"/>
      <c r="Y17" s="51"/>
      <c r="Z17" s="51"/>
    </row>
    <row r="18">
      <c r="A18" s="287" t="s">
        <v>874</v>
      </c>
      <c r="B18" s="287" t="s">
        <v>37</v>
      </c>
      <c r="C18" s="287" t="s">
        <v>875</v>
      </c>
      <c r="D18" s="287" t="s">
        <v>876</v>
      </c>
      <c r="E18" s="288" t="s">
        <v>877</v>
      </c>
      <c r="F18" s="287" t="s">
        <v>873</v>
      </c>
      <c r="G18" s="287">
        <v>50.0</v>
      </c>
      <c r="H18" s="287">
        <v>16.66</v>
      </c>
      <c r="I18" s="287" t="s">
        <v>44</v>
      </c>
      <c r="J18" s="51"/>
      <c r="K18" s="51"/>
      <c r="L18" s="51"/>
      <c r="M18" s="51"/>
      <c r="N18" s="51"/>
      <c r="O18" s="51"/>
      <c r="P18" s="51"/>
      <c r="Q18" s="51"/>
      <c r="R18" s="51"/>
      <c r="S18" s="51"/>
      <c r="T18" s="51"/>
      <c r="U18" s="51"/>
      <c r="V18" s="51"/>
      <c r="W18" s="51"/>
      <c r="X18" s="51"/>
      <c r="Y18" s="51"/>
      <c r="Z18" s="51"/>
    </row>
    <row r="19">
      <c r="A19" s="287" t="s">
        <v>44</v>
      </c>
      <c r="B19" s="287" t="s">
        <v>37</v>
      </c>
      <c r="C19" s="287" t="s">
        <v>841</v>
      </c>
      <c r="D19" s="287" t="s">
        <v>878</v>
      </c>
      <c r="E19" s="288" t="s">
        <v>879</v>
      </c>
      <c r="F19" s="287" t="s">
        <v>848</v>
      </c>
      <c r="G19" s="287">
        <v>15.0</v>
      </c>
      <c r="H19" s="287">
        <v>15.0</v>
      </c>
      <c r="I19" s="287" t="s">
        <v>44</v>
      </c>
      <c r="J19" s="51"/>
      <c r="K19" s="51"/>
      <c r="L19" s="51"/>
      <c r="M19" s="51"/>
      <c r="N19" s="51"/>
      <c r="O19" s="51"/>
      <c r="P19" s="51"/>
      <c r="Q19" s="51"/>
      <c r="R19" s="51"/>
      <c r="S19" s="51"/>
      <c r="T19" s="51"/>
      <c r="U19" s="51"/>
      <c r="V19" s="51"/>
      <c r="W19" s="51"/>
      <c r="X19" s="51"/>
      <c r="Y19" s="51"/>
      <c r="Z19" s="51"/>
    </row>
    <row r="20">
      <c r="A20" s="287" t="s">
        <v>44</v>
      </c>
      <c r="B20" s="287" t="s">
        <v>37</v>
      </c>
      <c r="C20" s="287" t="s">
        <v>841</v>
      </c>
      <c r="D20" s="287" t="s">
        <v>880</v>
      </c>
      <c r="E20" s="288" t="s">
        <v>881</v>
      </c>
      <c r="F20" s="287" t="s">
        <v>882</v>
      </c>
      <c r="G20" s="287">
        <v>50.0</v>
      </c>
      <c r="H20" s="287">
        <v>50.0</v>
      </c>
      <c r="I20" s="287" t="s">
        <v>44</v>
      </c>
      <c r="J20" s="51"/>
      <c r="K20" s="51"/>
      <c r="L20" s="51"/>
      <c r="M20" s="51"/>
      <c r="N20" s="51"/>
      <c r="O20" s="51"/>
      <c r="P20" s="51"/>
      <c r="Q20" s="51"/>
      <c r="R20" s="51"/>
      <c r="S20" s="51"/>
      <c r="T20" s="51"/>
      <c r="U20" s="51"/>
      <c r="V20" s="51"/>
      <c r="W20" s="51"/>
      <c r="X20" s="51"/>
      <c r="Y20" s="51"/>
      <c r="Z20" s="51"/>
    </row>
    <row r="21" ht="15.75" customHeight="1">
      <c r="A21" s="287" t="s">
        <v>883</v>
      </c>
      <c r="B21" s="287" t="s">
        <v>37</v>
      </c>
      <c r="C21" s="287" t="s">
        <v>884</v>
      </c>
      <c r="D21" s="287" t="s">
        <v>885</v>
      </c>
      <c r="E21" s="288" t="s">
        <v>886</v>
      </c>
      <c r="F21" s="287" t="s">
        <v>887</v>
      </c>
      <c r="G21" s="287">
        <v>15.0</v>
      </c>
      <c r="H21" s="287">
        <v>7.5</v>
      </c>
      <c r="I21" s="287" t="s">
        <v>44</v>
      </c>
      <c r="J21" s="51"/>
      <c r="K21" s="51"/>
      <c r="L21" s="51"/>
      <c r="M21" s="51"/>
      <c r="N21" s="51"/>
      <c r="O21" s="51"/>
      <c r="P21" s="51"/>
      <c r="Q21" s="51"/>
      <c r="R21" s="51"/>
      <c r="S21" s="51"/>
      <c r="T21" s="51"/>
      <c r="U21" s="51"/>
      <c r="V21" s="51"/>
      <c r="W21" s="51"/>
      <c r="X21" s="51"/>
      <c r="Y21" s="51"/>
      <c r="Z21" s="51"/>
    </row>
    <row r="22" ht="15.75" customHeight="1">
      <c r="A22" s="287" t="s">
        <v>866</v>
      </c>
      <c r="B22" s="287" t="s">
        <v>37</v>
      </c>
      <c r="C22" s="287" t="s">
        <v>867</v>
      </c>
      <c r="D22" s="287" t="s">
        <v>888</v>
      </c>
      <c r="E22" s="288" t="s">
        <v>889</v>
      </c>
      <c r="F22" s="287" t="s">
        <v>844</v>
      </c>
      <c r="G22" s="287">
        <v>50.0</v>
      </c>
      <c r="H22" s="287">
        <v>15.1</v>
      </c>
      <c r="I22" s="287" t="s">
        <v>44</v>
      </c>
      <c r="J22" s="51"/>
      <c r="K22" s="51"/>
      <c r="L22" s="51"/>
      <c r="M22" s="51"/>
      <c r="N22" s="51"/>
      <c r="O22" s="51"/>
      <c r="P22" s="51"/>
      <c r="Q22" s="51"/>
      <c r="R22" s="51"/>
      <c r="S22" s="51"/>
      <c r="T22" s="51"/>
      <c r="U22" s="51"/>
      <c r="V22" s="51"/>
      <c r="W22" s="51"/>
      <c r="X22" s="51"/>
      <c r="Y22" s="51"/>
      <c r="Z22" s="51"/>
    </row>
    <row r="23" ht="15.75" customHeight="1">
      <c r="A23" s="287" t="s">
        <v>874</v>
      </c>
      <c r="B23" s="287" t="s">
        <v>37</v>
      </c>
      <c r="C23" s="287" t="s">
        <v>875</v>
      </c>
      <c r="D23" s="287" t="s">
        <v>890</v>
      </c>
      <c r="E23" s="287" t="s">
        <v>891</v>
      </c>
      <c r="F23" s="287" t="s">
        <v>848</v>
      </c>
      <c r="G23" s="287">
        <v>15.0</v>
      </c>
      <c r="H23" s="287">
        <v>5.0</v>
      </c>
      <c r="I23" s="287" t="s">
        <v>44</v>
      </c>
      <c r="J23" s="51"/>
      <c r="K23" s="51"/>
      <c r="L23" s="51"/>
      <c r="M23" s="51"/>
      <c r="N23" s="51"/>
      <c r="O23" s="51"/>
      <c r="P23" s="51"/>
      <c r="Q23" s="51"/>
      <c r="R23" s="51"/>
      <c r="S23" s="51"/>
      <c r="T23" s="51"/>
      <c r="U23" s="51"/>
      <c r="V23" s="51"/>
      <c r="W23" s="51"/>
      <c r="X23" s="51"/>
      <c r="Y23" s="51"/>
      <c r="Z23" s="51"/>
    </row>
    <row r="24" ht="15.75" customHeight="1">
      <c r="A24" s="287" t="s">
        <v>883</v>
      </c>
      <c r="B24" s="287" t="s">
        <v>37</v>
      </c>
      <c r="C24" s="287" t="s">
        <v>884</v>
      </c>
      <c r="D24" s="287" t="s">
        <v>892</v>
      </c>
      <c r="E24" s="288" t="s">
        <v>893</v>
      </c>
      <c r="F24" s="287" t="s">
        <v>848</v>
      </c>
      <c r="G24" s="287">
        <v>15.0</v>
      </c>
      <c r="H24" s="287">
        <v>7.5</v>
      </c>
      <c r="I24" s="287" t="s">
        <v>44</v>
      </c>
      <c r="J24" s="51"/>
      <c r="K24" s="51"/>
      <c r="L24" s="51"/>
      <c r="M24" s="51"/>
      <c r="N24" s="51"/>
      <c r="O24" s="51"/>
      <c r="P24" s="51"/>
      <c r="Q24" s="51"/>
      <c r="R24" s="51"/>
      <c r="S24" s="51"/>
      <c r="T24" s="51"/>
      <c r="U24" s="51"/>
      <c r="V24" s="51"/>
      <c r="W24" s="51"/>
      <c r="X24" s="51"/>
      <c r="Y24" s="51"/>
      <c r="Z24" s="51"/>
    </row>
    <row r="25" ht="15.75" customHeight="1">
      <c r="A25" s="287" t="s">
        <v>894</v>
      </c>
      <c r="B25" s="287" t="s">
        <v>37</v>
      </c>
      <c r="C25" s="287" t="s">
        <v>895</v>
      </c>
      <c r="D25" s="287" t="s">
        <v>896</v>
      </c>
      <c r="E25" s="288" t="s">
        <v>897</v>
      </c>
      <c r="F25" s="287" t="s">
        <v>844</v>
      </c>
      <c r="G25" s="287">
        <v>50.0</v>
      </c>
      <c r="H25" s="287">
        <v>50.0</v>
      </c>
      <c r="I25" s="287" t="s">
        <v>65</v>
      </c>
      <c r="J25" s="51"/>
      <c r="K25" s="51"/>
      <c r="L25" s="51"/>
      <c r="M25" s="51"/>
      <c r="N25" s="51"/>
      <c r="O25" s="51"/>
      <c r="P25" s="51"/>
      <c r="Q25" s="51"/>
      <c r="R25" s="51"/>
      <c r="S25" s="51"/>
      <c r="T25" s="51"/>
      <c r="U25" s="51"/>
      <c r="V25" s="51"/>
      <c r="W25" s="51"/>
      <c r="X25" s="51"/>
      <c r="Y25" s="51"/>
      <c r="Z25" s="51"/>
    </row>
    <row r="26" ht="15.75" customHeight="1">
      <c r="A26" s="287" t="s">
        <v>894</v>
      </c>
      <c r="B26" s="287" t="s">
        <v>37</v>
      </c>
      <c r="C26" s="287" t="s">
        <v>895</v>
      </c>
      <c r="D26" s="287" t="s">
        <v>898</v>
      </c>
      <c r="E26" s="288" t="s">
        <v>899</v>
      </c>
      <c r="F26" s="287" t="s">
        <v>844</v>
      </c>
      <c r="G26" s="287">
        <v>50.0</v>
      </c>
      <c r="H26" s="287">
        <v>50.0</v>
      </c>
      <c r="I26" s="287" t="s">
        <v>65</v>
      </c>
      <c r="J26" s="51"/>
      <c r="K26" s="51"/>
      <c r="L26" s="51"/>
      <c r="M26" s="51"/>
      <c r="N26" s="51"/>
      <c r="O26" s="51"/>
      <c r="P26" s="51"/>
      <c r="Q26" s="51"/>
      <c r="R26" s="51"/>
      <c r="S26" s="51"/>
      <c r="T26" s="51"/>
      <c r="U26" s="51"/>
      <c r="V26" s="51"/>
      <c r="W26" s="51"/>
      <c r="X26" s="51"/>
      <c r="Y26" s="51"/>
      <c r="Z26" s="51"/>
    </row>
    <row r="27" ht="15.75" customHeight="1">
      <c r="A27" s="287" t="s">
        <v>894</v>
      </c>
      <c r="B27" s="287" t="s">
        <v>37</v>
      </c>
      <c r="C27" s="287" t="s">
        <v>895</v>
      </c>
      <c r="D27" s="287" t="s">
        <v>900</v>
      </c>
      <c r="E27" s="288" t="s">
        <v>901</v>
      </c>
      <c r="F27" s="287" t="s">
        <v>844</v>
      </c>
      <c r="G27" s="287">
        <v>50.0</v>
      </c>
      <c r="H27" s="287">
        <v>50.0</v>
      </c>
      <c r="I27" s="287" t="s">
        <v>65</v>
      </c>
      <c r="J27" s="51"/>
      <c r="K27" s="51"/>
      <c r="L27" s="51"/>
      <c r="M27" s="51"/>
      <c r="N27" s="51"/>
      <c r="O27" s="51"/>
      <c r="P27" s="51"/>
      <c r="Q27" s="51"/>
      <c r="R27" s="51"/>
      <c r="S27" s="51"/>
      <c r="T27" s="51"/>
      <c r="U27" s="51"/>
      <c r="V27" s="51"/>
      <c r="W27" s="51"/>
      <c r="X27" s="51"/>
      <c r="Y27" s="51"/>
      <c r="Z27" s="51"/>
    </row>
    <row r="28" ht="15.75" customHeight="1">
      <c r="A28" s="287" t="s">
        <v>894</v>
      </c>
      <c r="B28" s="287" t="s">
        <v>37</v>
      </c>
      <c r="C28" s="287" t="s">
        <v>895</v>
      </c>
      <c r="D28" s="287" t="s">
        <v>902</v>
      </c>
      <c r="E28" s="288" t="s">
        <v>903</v>
      </c>
      <c r="F28" s="287" t="s">
        <v>844</v>
      </c>
      <c r="G28" s="287">
        <v>50.0</v>
      </c>
      <c r="H28" s="287">
        <v>50.0</v>
      </c>
      <c r="I28" s="287" t="s">
        <v>65</v>
      </c>
      <c r="J28" s="51"/>
      <c r="K28" s="51"/>
      <c r="L28" s="51"/>
      <c r="M28" s="51"/>
      <c r="N28" s="51"/>
      <c r="O28" s="51"/>
      <c r="P28" s="51"/>
      <c r="Q28" s="51"/>
      <c r="R28" s="51"/>
      <c r="S28" s="51"/>
      <c r="T28" s="51"/>
      <c r="U28" s="51"/>
      <c r="V28" s="51"/>
      <c r="W28" s="51"/>
      <c r="X28" s="51"/>
      <c r="Y28" s="51"/>
      <c r="Z28" s="51"/>
    </row>
    <row r="29" ht="15.75" customHeight="1">
      <c r="A29" s="287" t="s">
        <v>894</v>
      </c>
      <c r="B29" s="287" t="s">
        <v>37</v>
      </c>
      <c r="C29" s="287" t="s">
        <v>895</v>
      </c>
      <c r="D29" s="287" t="s">
        <v>904</v>
      </c>
      <c r="E29" s="287" t="s">
        <v>905</v>
      </c>
      <c r="F29" s="287"/>
      <c r="G29" s="287">
        <v>15.0</v>
      </c>
      <c r="H29" s="287">
        <v>15.0</v>
      </c>
      <c r="I29" s="287" t="s">
        <v>65</v>
      </c>
      <c r="J29" s="51"/>
      <c r="K29" s="51"/>
      <c r="L29" s="51"/>
      <c r="M29" s="51"/>
      <c r="N29" s="51"/>
      <c r="O29" s="51"/>
      <c r="P29" s="51"/>
      <c r="Q29" s="51"/>
      <c r="R29" s="51"/>
      <c r="S29" s="51"/>
      <c r="T29" s="51"/>
      <c r="U29" s="51"/>
      <c r="V29" s="51"/>
      <c r="W29" s="51"/>
      <c r="X29" s="51"/>
      <c r="Y29" s="51"/>
      <c r="Z29" s="51"/>
    </row>
    <row r="30" ht="15.75" customHeight="1">
      <c r="A30" s="287" t="s">
        <v>906</v>
      </c>
      <c r="B30" s="287" t="s">
        <v>37</v>
      </c>
      <c r="C30" s="287" t="s">
        <v>907</v>
      </c>
      <c r="D30" s="287" t="s">
        <v>908</v>
      </c>
      <c r="E30" s="288" t="s">
        <v>909</v>
      </c>
      <c r="F30" s="287" t="s">
        <v>910</v>
      </c>
      <c r="G30" s="287">
        <v>50.0</v>
      </c>
      <c r="H30" s="287">
        <v>50.0</v>
      </c>
      <c r="I30" s="287" t="s">
        <v>69</v>
      </c>
      <c r="J30" s="51"/>
      <c r="K30" s="51"/>
      <c r="L30" s="51"/>
      <c r="M30" s="51"/>
      <c r="N30" s="51"/>
      <c r="O30" s="51"/>
      <c r="P30" s="51"/>
      <c r="Q30" s="51"/>
      <c r="R30" s="51"/>
      <c r="S30" s="51"/>
      <c r="T30" s="51"/>
      <c r="U30" s="51"/>
      <c r="V30" s="51"/>
      <c r="W30" s="51"/>
      <c r="X30" s="51"/>
      <c r="Y30" s="51"/>
      <c r="Z30" s="51"/>
    </row>
    <row r="31" ht="15.75" customHeight="1">
      <c r="A31" s="287" t="s">
        <v>911</v>
      </c>
      <c r="B31" s="287" t="s">
        <v>37</v>
      </c>
      <c r="C31" s="287" t="s">
        <v>912</v>
      </c>
      <c r="D31" s="287" t="s">
        <v>908</v>
      </c>
      <c r="E31" s="288" t="s">
        <v>909</v>
      </c>
      <c r="F31" s="287" t="s">
        <v>910</v>
      </c>
      <c r="G31" s="287">
        <v>50.0</v>
      </c>
      <c r="H31" s="287">
        <v>50.0</v>
      </c>
      <c r="I31" s="287" t="s">
        <v>69</v>
      </c>
      <c r="J31" s="51"/>
      <c r="K31" s="51"/>
      <c r="L31" s="51"/>
      <c r="M31" s="51"/>
      <c r="N31" s="51"/>
      <c r="O31" s="51"/>
      <c r="P31" s="51"/>
      <c r="Q31" s="51"/>
      <c r="R31" s="51"/>
      <c r="S31" s="51"/>
      <c r="T31" s="51"/>
      <c r="U31" s="51"/>
      <c r="V31" s="51"/>
      <c r="W31" s="51"/>
      <c r="X31" s="51"/>
      <c r="Y31" s="51"/>
      <c r="Z31" s="51"/>
    </row>
    <row r="32" ht="15.75" customHeight="1">
      <c r="A32" s="287" t="s">
        <v>913</v>
      </c>
      <c r="B32" s="287" t="s">
        <v>37</v>
      </c>
      <c r="C32" s="287" t="s">
        <v>914</v>
      </c>
      <c r="D32" s="287" t="s">
        <v>908</v>
      </c>
      <c r="E32" s="288" t="s">
        <v>909</v>
      </c>
      <c r="F32" s="287" t="s">
        <v>910</v>
      </c>
      <c r="G32" s="287">
        <v>50.0</v>
      </c>
      <c r="H32" s="287">
        <v>50.0</v>
      </c>
      <c r="I32" s="287" t="s">
        <v>69</v>
      </c>
      <c r="J32" s="51"/>
      <c r="K32" s="51"/>
      <c r="L32" s="51"/>
      <c r="M32" s="51"/>
      <c r="N32" s="51"/>
      <c r="O32" s="51"/>
      <c r="P32" s="51"/>
      <c r="Q32" s="51"/>
      <c r="R32" s="51"/>
      <c r="S32" s="51"/>
      <c r="T32" s="51"/>
      <c r="U32" s="51"/>
      <c r="V32" s="51"/>
      <c r="W32" s="51"/>
      <c r="X32" s="51"/>
      <c r="Y32" s="51"/>
      <c r="Z32" s="51"/>
    </row>
    <row r="33" ht="15.75" customHeight="1">
      <c r="A33" s="287" t="s">
        <v>911</v>
      </c>
      <c r="B33" s="287" t="s">
        <v>37</v>
      </c>
      <c r="C33" s="287" t="s">
        <v>912</v>
      </c>
      <c r="D33" s="287" t="s">
        <v>915</v>
      </c>
      <c r="E33" s="288" t="s">
        <v>916</v>
      </c>
      <c r="F33" s="287" t="s">
        <v>910</v>
      </c>
      <c r="G33" s="287">
        <v>50.0</v>
      </c>
      <c r="H33" s="287">
        <v>50.0</v>
      </c>
      <c r="I33" s="287" t="s">
        <v>69</v>
      </c>
      <c r="J33" s="51"/>
      <c r="K33" s="51"/>
      <c r="L33" s="51"/>
      <c r="M33" s="51"/>
      <c r="N33" s="51"/>
      <c r="O33" s="51"/>
      <c r="P33" s="51"/>
      <c r="Q33" s="51"/>
      <c r="R33" s="51"/>
      <c r="S33" s="51"/>
      <c r="T33" s="51"/>
      <c r="U33" s="51"/>
      <c r="V33" s="51"/>
      <c r="W33" s="51"/>
      <c r="X33" s="51"/>
      <c r="Y33" s="51"/>
      <c r="Z33" s="51"/>
    </row>
    <row r="34" ht="15.75" customHeight="1">
      <c r="A34" s="287" t="s">
        <v>906</v>
      </c>
      <c r="B34" s="287" t="s">
        <v>37</v>
      </c>
      <c r="C34" s="287" t="s">
        <v>907</v>
      </c>
      <c r="D34" s="287" t="s">
        <v>915</v>
      </c>
      <c r="E34" s="288" t="s">
        <v>916</v>
      </c>
      <c r="F34" s="287" t="s">
        <v>910</v>
      </c>
      <c r="G34" s="287">
        <v>50.0</v>
      </c>
      <c r="H34" s="287">
        <v>50.0</v>
      </c>
      <c r="I34" s="287" t="s">
        <v>69</v>
      </c>
      <c r="J34" s="51"/>
      <c r="K34" s="51"/>
      <c r="L34" s="51"/>
      <c r="M34" s="51"/>
      <c r="N34" s="51"/>
      <c r="O34" s="51"/>
      <c r="P34" s="51"/>
      <c r="Q34" s="51"/>
      <c r="R34" s="51"/>
      <c r="S34" s="51"/>
      <c r="T34" s="51"/>
      <c r="U34" s="51"/>
      <c r="V34" s="51"/>
      <c r="W34" s="51"/>
      <c r="X34" s="51"/>
      <c r="Y34" s="51"/>
      <c r="Z34" s="51"/>
    </row>
    <row r="35" ht="15.75" customHeight="1">
      <c r="A35" s="287" t="s">
        <v>917</v>
      </c>
      <c r="B35" s="287" t="s">
        <v>37</v>
      </c>
      <c r="C35" s="287" t="s">
        <v>918</v>
      </c>
      <c r="D35" s="287" t="s">
        <v>919</v>
      </c>
      <c r="E35" s="288" t="s">
        <v>920</v>
      </c>
      <c r="F35" s="287" t="s">
        <v>910</v>
      </c>
      <c r="G35" s="287">
        <v>50.0</v>
      </c>
      <c r="H35" s="287">
        <v>50.0</v>
      </c>
      <c r="I35" s="287" t="s">
        <v>69</v>
      </c>
      <c r="J35" s="51"/>
      <c r="K35" s="51"/>
      <c r="L35" s="51"/>
      <c r="M35" s="51"/>
      <c r="N35" s="51"/>
      <c r="O35" s="51"/>
      <c r="P35" s="51"/>
      <c r="Q35" s="51"/>
      <c r="R35" s="51"/>
      <c r="S35" s="51"/>
      <c r="T35" s="51"/>
      <c r="U35" s="51"/>
      <c r="V35" s="51"/>
      <c r="W35" s="51"/>
      <c r="X35" s="51"/>
      <c r="Y35" s="51"/>
      <c r="Z35" s="51"/>
    </row>
    <row r="36" ht="15.75" customHeight="1">
      <c r="A36" s="287" t="s">
        <v>911</v>
      </c>
      <c r="B36" s="287" t="s">
        <v>37</v>
      </c>
      <c r="C36" s="287" t="s">
        <v>912</v>
      </c>
      <c r="D36" s="287" t="s">
        <v>921</v>
      </c>
      <c r="E36" s="288" t="s">
        <v>922</v>
      </c>
      <c r="F36" s="287" t="s">
        <v>910</v>
      </c>
      <c r="G36" s="287">
        <v>50.0</v>
      </c>
      <c r="H36" s="287">
        <v>50.0</v>
      </c>
      <c r="I36" s="287" t="s">
        <v>69</v>
      </c>
      <c r="J36" s="51"/>
      <c r="K36" s="51"/>
      <c r="L36" s="51"/>
      <c r="M36" s="51"/>
      <c r="N36" s="51"/>
      <c r="O36" s="51"/>
      <c r="P36" s="51"/>
      <c r="Q36" s="51"/>
      <c r="R36" s="51"/>
      <c r="S36" s="51"/>
      <c r="T36" s="51"/>
      <c r="U36" s="51"/>
      <c r="V36" s="51"/>
      <c r="W36" s="51"/>
      <c r="X36" s="51"/>
      <c r="Y36" s="51"/>
      <c r="Z36" s="51"/>
    </row>
    <row r="37" ht="15.75" customHeight="1">
      <c r="A37" s="287" t="s">
        <v>923</v>
      </c>
      <c r="B37" s="287" t="s">
        <v>37</v>
      </c>
      <c r="C37" s="287" t="s">
        <v>924</v>
      </c>
      <c r="D37" s="287" t="s">
        <v>925</v>
      </c>
      <c r="E37" s="288" t="s">
        <v>926</v>
      </c>
      <c r="F37" s="287" t="s">
        <v>910</v>
      </c>
      <c r="G37" s="287">
        <v>50.0</v>
      </c>
      <c r="H37" s="287">
        <v>25.0</v>
      </c>
      <c r="I37" s="287" t="s">
        <v>69</v>
      </c>
      <c r="J37" s="51"/>
      <c r="K37" s="51"/>
      <c r="L37" s="51"/>
      <c r="M37" s="51"/>
      <c r="N37" s="51"/>
      <c r="O37" s="51"/>
      <c r="P37" s="51"/>
      <c r="Q37" s="51"/>
      <c r="R37" s="51"/>
      <c r="S37" s="51"/>
      <c r="T37" s="51"/>
      <c r="U37" s="51"/>
      <c r="V37" s="51"/>
      <c r="W37" s="51"/>
      <c r="X37" s="51"/>
      <c r="Y37" s="51"/>
      <c r="Z37" s="51"/>
    </row>
    <row r="38" ht="15.75" customHeight="1">
      <c r="A38" s="287" t="s">
        <v>160</v>
      </c>
      <c r="B38" s="287" t="s">
        <v>37</v>
      </c>
      <c r="C38" s="287" t="s">
        <v>927</v>
      </c>
      <c r="D38" s="287" t="s">
        <v>928</v>
      </c>
      <c r="E38" s="288" t="s">
        <v>929</v>
      </c>
      <c r="F38" s="287" t="s">
        <v>910</v>
      </c>
      <c r="G38" s="287">
        <v>50.0</v>
      </c>
      <c r="H38" s="287">
        <v>50.0</v>
      </c>
      <c r="I38" s="287" t="s">
        <v>69</v>
      </c>
      <c r="J38" s="51"/>
      <c r="K38" s="51"/>
      <c r="L38" s="51"/>
      <c r="M38" s="51"/>
      <c r="N38" s="51"/>
      <c r="O38" s="51"/>
      <c r="P38" s="51"/>
      <c r="Q38" s="51"/>
      <c r="R38" s="51"/>
      <c r="S38" s="51"/>
      <c r="T38" s="51"/>
      <c r="U38" s="51"/>
      <c r="V38" s="51"/>
      <c r="W38" s="51"/>
      <c r="X38" s="51"/>
      <c r="Y38" s="51"/>
      <c r="Z38" s="51"/>
    </row>
    <row r="39" ht="15.75" customHeight="1">
      <c r="A39" s="287" t="s">
        <v>930</v>
      </c>
      <c r="B39" s="287" t="s">
        <v>37</v>
      </c>
      <c r="C39" s="287" t="s">
        <v>931</v>
      </c>
      <c r="D39" s="287" t="s">
        <v>932</v>
      </c>
      <c r="E39" s="288" t="s">
        <v>929</v>
      </c>
      <c r="F39" s="287" t="s">
        <v>910</v>
      </c>
      <c r="G39" s="287">
        <v>50.0</v>
      </c>
      <c r="H39" s="287">
        <v>25.0</v>
      </c>
      <c r="I39" s="287" t="s">
        <v>69</v>
      </c>
      <c r="J39" s="51"/>
      <c r="K39" s="51"/>
      <c r="L39" s="51"/>
      <c r="M39" s="51"/>
      <c r="N39" s="51"/>
      <c r="O39" s="51"/>
      <c r="P39" s="51"/>
      <c r="Q39" s="51"/>
      <c r="R39" s="51"/>
      <c r="S39" s="51"/>
      <c r="T39" s="51"/>
      <c r="U39" s="51"/>
      <c r="V39" s="51"/>
      <c r="W39" s="51"/>
      <c r="X39" s="51"/>
      <c r="Y39" s="51"/>
      <c r="Z39" s="51"/>
    </row>
    <row r="40" ht="15.75" customHeight="1">
      <c r="A40" s="287" t="s">
        <v>930</v>
      </c>
      <c r="B40" s="287" t="s">
        <v>37</v>
      </c>
      <c r="C40" s="287" t="s">
        <v>931</v>
      </c>
      <c r="D40" s="287" t="s">
        <v>933</v>
      </c>
      <c r="E40" s="288" t="s">
        <v>934</v>
      </c>
      <c r="F40" s="287" t="s">
        <v>910</v>
      </c>
      <c r="G40" s="287">
        <v>50.0</v>
      </c>
      <c r="H40" s="287">
        <v>25.0</v>
      </c>
      <c r="I40" s="287" t="s">
        <v>69</v>
      </c>
      <c r="J40" s="51"/>
      <c r="K40" s="51"/>
      <c r="L40" s="51"/>
      <c r="M40" s="51"/>
      <c r="N40" s="51"/>
      <c r="O40" s="51"/>
      <c r="P40" s="51"/>
      <c r="Q40" s="51"/>
      <c r="R40" s="51"/>
      <c r="S40" s="51"/>
      <c r="T40" s="51"/>
      <c r="U40" s="51"/>
      <c r="V40" s="51"/>
      <c r="W40" s="51"/>
      <c r="X40" s="51"/>
      <c r="Y40" s="51"/>
      <c r="Z40" s="51"/>
    </row>
    <row r="41" ht="15.75" customHeight="1">
      <c r="A41" s="287" t="s">
        <v>930</v>
      </c>
      <c r="B41" s="287" t="s">
        <v>37</v>
      </c>
      <c r="C41" s="287" t="s">
        <v>931</v>
      </c>
      <c r="D41" s="287" t="s">
        <v>935</v>
      </c>
      <c r="E41" s="288" t="s">
        <v>936</v>
      </c>
      <c r="F41" s="287" t="s">
        <v>937</v>
      </c>
      <c r="G41" s="287">
        <v>50.0</v>
      </c>
      <c r="H41" s="287">
        <v>25.0</v>
      </c>
      <c r="I41" s="287" t="s">
        <v>69</v>
      </c>
      <c r="J41" s="51"/>
      <c r="K41" s="51"/>
      <c r="L41" s="51"/>
      <c r="M41" s="51"/>
      <c r="N41" s="51"/>
      <c r="O41" s="51"/>
      <c r="P41" s="51"/>
      <c r="Q41" s="51"/>
      <c r="R41" s="51"/>
      <c r="S41" s="51"/>
      <c r="T41" s="51"/>
      <c r="U41" s="51"/>
      <c r="V41" s="51"/>
      <c r="W41" s="51"/>
      <c r="X41" s="51"/>
      <c r="Y41" s="51"/>
      <c r="Z41" s="51"/>
    </row>
    <row r="42" ht="15.75" customHeight="1">
      <c r="A42" s="287" t="s">
        <v>930</v>
      </c>
      <c r="B42" s="287" t="s">
        <v>37</v>
      </c>
      <c r="C42" s="287" t="s">
        <v>931</v>
      </c>
      <c r="D42" s="287" t="s">
        <v>938</v>
      </c>
      <c r="E42" s="288" t="s">
        <v>939</v>
      </c>
      <c r="F42" s="287" t="s">
        <v>910</v>
      </c>
      <c r="G42" s="287">
        <v>50.0</v>
      </c>
      <c r="H42" s="287">
        <v>25.0</v>
      </c>
      <c r="I42" s="287" t="s">
        <v>69</v>
      </c>
      <c r="J42" s="51"/>
      <c r="K42" s="51"/>
      <c r="L42" s="51"/>
      <c r="M42" s="51"/>
      <c r="N42" s="51"/>
      <c r="O42" s="51"/>
      <c r="P42" s="51"/>
      <c r="Q42" s="51"/>
      <c r="R42" s="51"/>
      <c r="S42" s="51"/>
      <c r="T42" s="51"/>
      <c r="U42" s="51"/>
      <c r="V42" s="51"/>
      <c r="W42" s="51"/>
      <c r="X42" s="51"/>
      <c r="Y42" s="51"/>
      <c r="Z42" s="51"/>
    </row>
    <row r="43" ht="15.75" customHeight="1">
      <c r="A43" s="287" t="s">
        <v>930</v>
      </c>
      <c r="B43" s="287" t="s">
        <v>37</v>
      </c>
      <c r="C43" s="287" t="s">
        <v>931</v>
      </c>
      <c r="D43" s="287" t="s">
        <v>940</v>
      </c>
      <c r="E43" s="288" t="s">
        <v>941</v>
      </c>
      <c r="F43" s="287" t="s">
        <v>910</v>
      </c>
      <c r="G43" s="287">
        <v>50.0</v>
      </c>
      <c r="H43" s="287">
        <v>25.0</v>
      </c>
      <c r="I43" s="287" t="s">
        <v>69</v>
      </c>
      <c r="J43" s="51"/>
      <c r="K43" s="51"/>
      <c r="L43" s="51"/>
      <c r="M43" s="51"/>
      <c r="N43" s="51"/>
      <c r="O43" s="51"/>
      <c r="P43" s="51"/>
      <c r="Q43" s="51"/>
      <c r="R43" s="51"/>
      <c r="S43" s="51"/>
      <c r="T43" s="51"/>
      <c r="U43" s="51"/>
      <c r="V43" s="51"/>
      <c r="W43" s="51"/>
      <c r="X43" s="51"/>
      <c r="Y43" s="51"/>
      <c r="Z43" s="51"/>
    </row>
    <row r="44" ht="15.75" customHeight="1">
      <c r="A44" s="287" t="s">
        <v>942</v>
      </c>
      <c r="B44" s="287" t="s">
        <v>37</v>
      </c>
      <c r="C44" s="287" t="s">
        <v>943</v>
      </c>
      <c r="D44" s="287" t="s">
        <v>944</v>
      </c>
      <c r="E44" s="288" t="s">
        <v>945</v>
      </c>
      <c r="F44" s="287" t="s">
        <v>946</v>
      </c>
      <c r="G44" s="287">
        <v>15.0</v>
      </c>
      <c r="H44" s="287">
        <v>15.0</v>
      </c>
      <c r="I44" s="287" t="s">
        <v>69</v>
      </c>
      <c r="J44" s="51"/>
      <c r="K44" s="51"/>
      <c r="L44" s="51"/>
      <c r="M44" s="51"/>
      <c r="N44" s="51"/>
      <c r="O44" s="51"/>
      <c r="P44" s="51"/>
      <c r="Q44" s="51"/>
      <c r="R44" s="51"/>
      <c r="S44" s="51"/>
      <c r="T44" s="51"/>
      <c r="U44" s="51"/>
      <c r="V44" s="51"/>
      <c r="W44" s="51"/>
      <c r="X44" s="51"/>
      <c r="Y44" s="51"/>
      <c r="Z44" s="51"/>
    </row>
    <row r="45" ht="15.75" customHeight="1">
      <c r="A45" s="287" t="s">
        <v>160</v>
      </c>
      <c r="B45" s="287" t="s">
        <v>37</v>
      </c>
      <c r="C45" s="287" t="s">
        <v>947</v>
      </c>
      <c r="D45" s="287" t="s">
        <v>944</v>
      </c>
      <c r="E45" s="288" t="s">
        <v>945</v>
      </c>
      <c r="F45" s="287" t="s">
        <v>946</v>
      </c>
      <c r="G45" s="287">
        <v>15.0</v>
      </c>
      <c r="H45" s="287">
        <v>15.0</v>
      </c>
      <c r="I45" s="287" t="s">
        <v>69</v>
      </c>
      <c r="J45" s="51"/>
      <c r="K45" s="51"/>
      <c r="L45" s="51"/>
      <c r="M45" s="51"/>
      <c r="N45" s="51"/>
      <c r="O45" s="51"/>
      <c r="P45" s="51"/>
      <c r="Q45" s="51"/>
      <c r="R45" s="51"/>
      <c r="S45" s="51"/>
      <c r="T45" s="51"/>
      <c r="U45" s="51"/>
      <c r="V45" s="51"/>
      <c r="W45" s="51"/>
      <c r="X45" s="51"/>
      <c r="Y45" s="51"/>
      <c r="Z45" s="51"/>
    </row>
    <row r="46" ht="15.75" customHeight="1">
      <c r="A46" s="287" t="s">
        <v>160</v>
      </c>
      <c r="B46" s="287" t="s">
        <v>37</v>
      </c>
      <c r="C46" s="287" t="s">
        <v>948</v>
      </c>
      <c r="D46" s="287" t="s">
        <v>944</v>
      </c>
      <c r="E46" s="288" t="s">
        <v>945</v>
      </c>
      <c r="F46" s="287" t="s">
        <v>946</v>
      </c>
      <c r="G46" s="287">
        <v>15.0</v>
      </c>
      <c r="H46" s="287">
        <v>15.0</v>
      </c>
      <c r="I46" s="287" t="s">
        <v>69</v>
      </c>
      <c r="J46" s="51"/>
      <c r="K46" s="51"/>
      <c r="L46" s="51"/>
      <c r="M46" s="51"/>
      <c r="N46" s="51"/>
      <c r="O46" s="51"/>
      <c r="P46" s="51"/>
      <c r="Q46" s="51"/>
      <c r="R46" s="51"/>
      <c r="S46" s="51"/>
      <c r="T46" s="51"/>
      <c r="U46" s="51"/>
      <c r="V46" s="51"/>
      <c r="W46" s="51"/>
      <c r="X46" s="51"/>
      <c r="Y46" s="51"/>
      <c r="Z46" s="51"/>
    </row>
    <row r="47" ht="15.75" customHeight="1">
      <c r="A47" s="287" t="s">
        <v>160</v>
      </c>
      <c r="B47" s="287" t="s">
        <v>37</v>
      </c>
      <c r="C47" s="287" t="s">
        <v>949</v>
      </c>
      <c r="D47" s="287" t="s">
        <v>944</v>
      </c>
      <c r="E47" s="288" t="s">
        <v>945</v>
      </c>
      <c r="F47" s="287" t="s">
        <v>946</v>
      </c>
      <c r="G47" s="287">
        <v>15.0</v>
      </c>
      <c r="H47" s="287">
        <v>15.0</v>
      </c>
      <c r="I47" s="287" t="s">
        <v>69</v>
      </c>
      <c r="J47" s="51"/>
      <c r="K47" s="51"/>
      <c r="L47" s="51"/>
      <c r="M47" s="51"/>
      <c r="N47" s="51"/>
      <c r="O47" s="51"/>
      <c r="P47" s="51"/>
      <c r="Q47" s="51"/>
      <c r="R47" s="51"/>
      <c r="S47" s="51"/>
      <c r="T47" s="51"/>
      <c r="U47" s="51"/>
      <c r="V47" s="51"/>
      <c r="W47" s="51"/>
      <c r="X47" s="51"/>
      <c r="Y47" s="51"/>
      <c r="Z47" s="51"/>
    </row>
    <row r="48" ht="15.75" customHeight="1">
      <c r="A48" s="287" t="s">
        <v>950</v>
      </c>
      <c r="B48" s="287" t="s">
        <v>37</v>
      </c>
      <c r="C48" s="287" t="s">
        <v>951</v>
      </c>
      <c r="D48" s="287" t="s">
        <v>952</v>
      </c>
      <c r="E48" s="288" t="s">
        <v>953</v>
      </c>
      <c r="F48" s="287" t="s">
        <v>937</v>
      </c>
      <c r="G48" s="287">
        <v>50.0</v>
      </c>
      <c r="H48" s="287">
        <v>25.0</v>
      </c>
      <c r="I48" s="287" t="s">
        <v>69</v>
      </c>
      <c r="J48" s="51"/>
      <c r="K48" s="51"/>
      <c r="L48" s="51"/>
      <c r="M48" s="51"/>
      <c r="N48" s="51"/>
      <c r="O48" s="51"/>
      <c r="P48" s="51"/>
      <c r="Q48" s="51"/>
      <c r="R48" s="51"/>
      <c r="S48" s="51"/>
      <c r="T48" s="51"/>
      <c r="U48" s="51"/>
      <c r="V48" s="51"/>
      <c r="W48" s="51"/>
      <c r="X48" s="51"/>
      <c r="Y48" s="51"/>
      <c r="Z48" s="51"/>
    </row>
    <row r="49" ht="15.75" customHeight="1">
      <c r="A49" s="287" t="s">
        <v>917</v>
      </c>
      <c r="B49" s="287" t="s">
        <v>37</v>
      </c>
      <c r="C49" s="287" t="s">
        <v>918</v>
      </c>
      <c r="D49" s="287" t="s">
        <v>954</v>
      </c>
      <c r="E49" s="288" t="s">
        <v>955</v>
      </c>
      <c r="F49" s="287" t="s">
        <v>937</v>
      </c>
      <c r="G49" s="287">
        <v>50.0</v>
      </c>
      <c r="H49" s="287">
        <v>50.0</v>
      </c>
      <c r="I49" s="287" t="s">
        <v>69</v>
      </c>
      <c r="J49" s="51"/>
      <c r="K49" s="51"/>
      <c r="L49" s="51"/>
      <c r="M49" s="51"/>
      <c r="N49" s="51"/>
      <c r="O49" s="51"/>
      <c r="P49" s="51"/>
      <c r="Q49" s="51"/>
      <c r="R49" s="51"/>
      <c r="S49" s="51"/>
      <c r="T49" s="51"/>
      <c r="U49" s="51"/>
      <c r="V49" s="51"/>
      <c r="W49" s="51"/>
      <c r="X49" s="51"/>
      <c r="Y49" s="51"/>
      <c r="Z49" s="51"/>
    </row>
    <row r="50" ht="15.75" customHeight="1">
      <c r="A50" s="287" t="s">
        <v>942</v>
      </c>
      <c r="B50" s="287" t="s">
        <v>37</v>
      </c>
      <c r="C50" s="287" t="s">
        <v>956</v>
      </c>
      <c r="D50" s="287" t="s">
        <v>957</v>
      </c>
      <c r="E50" s="288" t="s">
        <v>958</v>
      </c>
      <c r="F50" s="287" t="s">
        <v>937</v>
      </c>
      <c r="G50" s="287">
        <v>50.0</v>
      </c>
      <c r="H50" s="287">
        <v>50.0</v>
      </c>
      <c r="I50" s="287" t="s">
        <v>69</v>
      </c>
      <c r="J50" s="51"/>
      <c r="K50" s="51"/>
      <c r="L50" s="51"/>
      <c r="M50" s="51"/>
      <c r="N50" s="51"/>
      <c r="O50" s="51"/>
      <c r="P50" s="51"/>
      <c r="Q50" s="51"/>
      <c r="R50" s="51"/>
      <c r="S50" s="51"/>
      <c r="T50" s="51"/>
      <c r="U50" s="51"/>
      <c r="V50" s="51"/>
      <c r="W50" s="51"/>
      <c r="X50" s="51"/>
      <c r="Y50" s="51"/>
      <c r="Z50" s="51"/>
    </row>
    <row r="51" ht="15.75" customHeight="1">
      <c r="A51" s="287" t="s">
        <v>911</v>
      </c>
      <c r="B51" s="287" t="s">
        <v>37</v>
      </c>
      <c r="C51" s="287" t="s">
        <v>912</v>
      </c>
      <c r="D51" s="287" t="s">
        <v>959</v>
      </c>
      <c r="E51" s="288" t="s">
        <v>960</v>
      </c>
      <c r="F51" s="287" t="s">
        <v>910</v>
      </c>
      <c r="G51" s="287">
        <v>50.0</v>
      </c>
      <c r="H51" s="287">
        <v>50.0</v>
      </c>
      <c r="I51" s="287" t="s">
        <v>69</v>
      </c>
      <c r="J51" s="51"/>
      <c r="K51" s="51"/>
      <c r="L51" s="51"/>
      <c r="M51" s="51"/>
      <c r="N51" s="51"/>
      <c r="O51" s="51"/>
      <c r="P51" s="51"/>
      <c r="Q51" s="51"/>
      <c r="R51" s="51"/>
      <c r="S51" s="51"/>
      <c r="T51" s="51"/>
      <c r="U51" s="51"/>
      <c r="V51" s="51"/>
      <c r="W51" s="51"/>
      <c r="X51" s="51"/>
      <c r="Y51" s="51"/>
      <c r="Z51" s="51"/>
    </row>
    <row r="52" ht="15.75" customHeight="1">
      <c r="A52" s="287" t="s">
        <v>911</v>
      </c>
      <c r="B52" s="287" t="s">
        <v>37</v>
      </c>
      <c r="C52" s="287" t="s">
        <v>912</v>
      </c>
      <c r="D52" s="287" t="s">
        <v>961</v>
      </c>
      <c r="E52" s="288" t="s">
        <v>962</v>
      </c>
      <c r="F52" s="287" t="s">
        <v>963</v>
      </c>
      <c r="G52" s="287">
        <v>15.0</v>
      </c>
      <c r="H52" s="287">
        <v>15.0</v>
      </c>
      <c r="I52" s="287" t="s">
        <v>69</v>
      </c>
      <c r="J52" s="51"/>
      <c r="K52" s="51"/>
      <c r="L52" s="51"/>
      <c r="M52" s="51"/>
      <c r="N52" s="51"/>
      <c r="O52" s="51"/>
      <c r="P52" s="51"/>
      <c r="Q52" s="51"/>
      <c r="R52" s="51"/>
      <c r="S52" s="51"/>
      <c r="T52" s="51"/>
      <c r="U52" s="51"/>
      <c r="V52" s="51"/>
      <c r="W52" s="51"/>
      <c r="X52" s="51"/>
      <c r="Y52" s="51"/>
      <c r="Z52" s="51"/>
    </row>
    <row r="53" ht="15.75" customHeight="1">
      <c r="A53" s="287" t="s">
        <v>964</v>
      </c>
      <c r="B53" s="287" t="s">
        <v>37</v>
      </c>
      <c r="C53" s="287" t="s">
        <v>965</v>
      </c>
      <c r="D53" s="287" t="s">
        <v>961</v>
      </c>
      <c r="E53" s="288" t="s">
        <v>962</v>
      </c>
      <c r="F53" s="287" t="s">
        <v>963</v>
      </c>
      <c r="G53" s="287">
        <v>15.0</v>
      </c>
      <c r="H53" s="287">
        <v>15.0</v>
      </c>
      <c r="I53" s="287" t="s">
        <v>69</v>
      </c>
      <c r="J53" s="51"/>
      <c r="K53" s="51"/>
      <c r="L53" s="51"/>
      <c r="M53" s="51"/>
      <c r="N53" s="51"/>
      <c r="O53" s="51"/>
      <c r="P53" s="51"/>
      <c r="Q53" s="51"/>
      <c r="R53" s="51"/>
      <c r="S53" s="51"/>
      <c r="T53" s="51"/>
      <c r="U53" s="51"/>
      <c r="V53" s="51"/>
      <c r="W53" s="51"/>
      <c r="X53" s="51"/>
      <c r="Y53" s="51"/>
      <c r="Z53" s="51"/>
    </row>
    <row r="54" ht="15.75" customHeight="1">
      <c r="A54" s="287" t="s">
        <v>966</v>
      </c>
      <c r="B54" s="287" t="s">
        <v>37</v>
      </c>
      <c r="C54" s="287" t="s">
        <v>967</v>
      </c>
      <c r="D54" s="287" t="s">
        <v>961</v>
      </c>
      <c r="E54" s="288" t="s">
        <v>962</v>
      </c>
      <c r="F54" s="287" t="s">
        <v>963</v>
      </c>
      <c r="G54" s="287">
        <v>15.0</v>
      </c>
      <c r="H54" s="287">
        <v>15.0</v>
      </c>
      <c r="I54" s="287" t="s">
        <v>69</v>
      </c>
      <c r="J54" s="51"/>
      <c r="K54" s="51"/>
      <c r="L54" s="51"/>
      <c r="M54" s="51"/>
      <c r="N54" s="51"/>
      <c r="O54" s="51"/>
      <c r="P54" s="51"/>
      <c r="Q54" s="51"/>
      <c r="R54" s="51"/>
      <c r="S54" s="51"/>
      <c r="T54" s="51"/>
      <c r="U54" s="51"/>
      <c r="V54" s="51"/>
      <c r="W54" s="51"/>
      <c r="X54" s="51"/>
      <c r="Y54" s="51"/>
      <c r="Z54" s="51"/>
    </row>
    <row r="55" ht="15.75" customHeight="1">
      <c r="A55" s="287" t="s">
        <v>160</v>
      </c>
      <c r="B55" s="287" t="s">
        <v>37</v>
      </c>
      <c r="C55" s="287" t="s">
        <v>968</v>
      </c>
      <c r="D55" s="287" t="s">
        <v>969</v>
      </c>
      <c r="E55" s="288" t="s">
        <v>970</v>
      </c>
      <c r="F55" s="287" t="s">
        <v>910</v>
      </c>
      <c r="G55" s="287">
        <v>50.0</v>
      </c>
      <c r="H55" s="287">
        <v>50.0</v>
      </c>
      <c r="I55" s="287" t="s">
        <v>69</v>
      </c>
      <c r="J55" s="51"/>
      <c r="K55" s="51"/>
      <c r="L55" s="51"/>
      <c r="M55" s="51"/>
      <c r="N55" s="51"/>
      <c r="O55" s="51"/>
      <c r="P55" s="51"/>
      <c r="Q55" s="51"/>
      <c r="R55" s="51"/>
      <c r="S55" s="51"/>
      <c r="T55" s="51"/>
      <c r="U55" s="51"/>
      <c r="V55" s="51"/>
      <c r="W55" s="51"/>
      <c r="X55" s="51"/>
      <c r="Y55" s="51"/>
      <c r="Z55" s="51"/>
    </row>
    <row r="56" ht="15.75" customHeight="1">
      <c r="A56" s="287" t="s">
        <v>160</v>
      </c>
      <c r="B56" s="287" t="s">
        <v>37</v>
      </c>
      <c r="C56" s="287" t="s">
        <v>968</v>
      </c>
      <c r="D56" s="287" t="s">
        <v>971</v>
      </c>
      <c r="E56" s="288" t="s">
        <v>972</v>
      </c>
      <c r="F56" s="287" t="s">
        <v>973</v>
      </c>
      <c r="G56" s="287">
        <v>50.0</v>
      </c>
      <c r="H56" s="287">
        <v>50.0</v>
      </c>
      <c r="I56" s="287" t="s">
        <v>69</v>
      </c>
      <c r="J56" s="51"/>
      <c r="K56" s="51"/>
      <c r="L56" s="51"/>
      <c r="M56" s="51"/>
      <c r="N56" s="51"/>
      <c r="O56" s="51"/>
      <c r="P56" s="51"/>
      <c r="Q56" s="51"/>
      <c r="R56" s="51"/>
      <c r="S56" s="51"/>
      <c r="T56" s="51"/>
      <c r="U56" s="51"/>
      <c r="V56" s="51"/>
      <c r="W56" s="51"/>
      <c r="X56" s="51"/>
      <c r="Y56" s="51"/>
      <c r="Z56" s="51"/>
    </row>
    <row r="57" ht="15.75" customHeight="1">
      <c r="A57" s="287" t="s">
        <v>974</v>
      </c>
      <c r="B57" s="287" t="s">
        <v>37</v>
      </c>
      <c r="C57" s="287" t="s">
        <v>975</v>
      </c>
      <c r="D57" s="287" t="s">
        <v>971</v>
      </c>
      <c r="E57" s="288" t="s">
        <v>972</v>
      </c>
      <c r="F57" s="287" t="s">
        <v>973</v>
      </c>
      <c r="G57" s="287">
        <v>50.0</v>
      </c>
      <c r="H57" s="287">
        <v>50.0</v>
      </c>
      <c r="I57" s="287" t="s">
        <v>69</v>
      </c>
      <c r="J57" s="51"/>
      <c r="K57" s="51"/>
      <c r="L57" s="51"/>
      <c r="M57" s="51"/>
      <c r="N57" s="51"/>
      <c r="O57" s="51"/>
      <c r="P57" s="51"/>
      <c r="Q57" s="51"/>
      <c r="R57" s="51"/>
      <c r="S57" s="51"/>
      <c r="T57" s="51"/>
      <c r="U57" s="51"/>
      <c r="V57" s="51"/>
      <c r="W57" s="51"/>
      <c r="X57" s="51"/>
      <c r="Y57" s="51"/>
      <c r="Z57" s="51"/>
    </row>
    <row r="58" ht="15.75" customHeight="1">
      <c r="A58" s="287" t="s">
        <v>974</v>
      </c>
      <c r="B58" s="287" t="s">
        <v>37</v>
      </c>
      <c r="C58" s="287" t="s">
        <v>975</v>
      </c>
      <c r="D58" s="287" t="s">
        <v>976</v>
      </c>
      <c r="E58" s="288" t="s">
        <v>977</v>
      </c>
      <c r="F58" s="287" t="s">
        <v>937</v>
      </c>
      <c r="G58" s="287">
        <v>50.0</v>
      </c>
      <c r="H58" s="287">
        <v>50.0</v>
      </c>
      <c r="I58" s="287" t="s">
        <v>69</v>
      </c>
      <c r="J58" s="51"/>
      <c r="K58" s="51"/>
      <c r="L58" s="51"/>
      <c r="M58" s="51"/>
      <c r="N58" s="51"/>
      <c r="O58" s="51"/>
      <c r="P58" s="51"/>
      <c r="Q58" s="51"/>
      <c r="R58" s="51"/>
      <c r="S58" s="51"/>
      <c r="T58" s="51"/>
      <c r="U58" s="51"/>
      <c r="V58" s="51"/>
      <c r="W58" s="51"/>
      <c r="X58" s="51"/>
      <c r="Y58" s="51"/>
      <c r="Z58" s="51"/>
    </row>
    <row r="59" ht="15.75" customHeight="1">
      <c r="A59" s="287" t="s">
        <v>160</v>
      </c>
      <c r="B59" s="287" t="s">
        <v>37</v>
      </c>
      <c r="C59" s="287" t="s">
        <v>978</v>
      </c>
      <c r="D59" s="287" t="s">
        <v>979</v>
      </c>
      <c r="E59" s="288" t="s">
        <v>980</v>
      </c>
      <c r="F59" s="287" t="s">
        <v>910</v>
      </c>
      <c r="G59" s="287">
        <v>50.0</v>
      </c>
      <c r="H59" s="287">
        <v>50.0</v>
      </c>
      <c r="I59" s="287" t="s">
        <v>69</v>
      </c>
      <c r="J59" s="51"/>
      <c r="K59" s="51"/>
      <c r="L59" s="51"/>
      <c r="M59" s="51"/>
      <c r="N59" s="51"/>
      <c r="O59" s="51"/>
      <c r="P59" s="51"/>
      <c r="Q59" s="51"/>
      <c r="R59" s="51"/>
      <c r="S59" s="51"/>
      <c r="T59" s="51"/>
      <c r="U59" s="51"/>
      <c r="V59" s="51"/>
      <c r="W59" s="51"/>
      <c r="X59" s="51"/>
      <c r="Y59" s="51"/>
      <c r="Z59" s="51"/>
    </row>
    <row r="60" ht="15.75" customHeight="1">
      <c r="A60" s="287" t="s">
        <v>906</v>
      </c>
      <c r="B60" s="287" t="s">
        <v>37</v>
      </c>
      <c r="C60" s="287" t="s">
        <v>907</v>
      </c>
      <c r="D60" s="287" t="s">
        <v>981</v>
      </c>
      <c r="E60" s="288" t="s">
        <v>982</v>
      </c>
      <c r="F60" s="287" t="s">
        <v>910</v>
      </c>
      <c r="G60" s="287">
        <v>50.0</v>
      </c>
      <c r="H60" s="287">
        <v>50.0</v>
      </c>
      <c r="I60" s="287" t="s">
        <v>69</v>
      </c>
      <c r="J60" s="51"/>
      <c r="K60" s="51"/>
      <c r="L60" s="51"/>
      <c r="M60" s="51"/>
      <c r="N60" s="51"/>
      <c r="O60" s="51"/>
      <c r="P60" s="51"/>
      <c r="Q60" s="51"/>
      <c r="R60" s="51"/>
      <c r="S60" s="51"/>
      <c r="T60" s="51"/>
      <c r="U60" s="51"/>
      <c r="V60" s="51"/>
      <c r="W60" s="51"/>
      <c r="X60" s="51"/>
      <c r="Y60" s="51"/>
      <c r="Z60" s="51"/>
    </row>
    <row r="61" ht="15.75" customHeight="1">
      <c r="A61" s="287" t="s">
        <v>911</v>
      </c>
      <c r="B61" s="287" t="s">
        <v>37</v>
      </c>
      <c r="C61" s="287" t="s">
        <v>912</v>
      </c>
      <c r="D61" s="287" t="s">
        <v>981</v>
      </c>
      <c r="E61" s="288" t="s">
        <v>982</v>
      </c>
      <c r="F61" s="287" t="s">
        <v>910</v>
      </c>
      <c r="G61" s="287">
        <v>50.0</v>
      </c>
      <c r="H61" s="287">
        <v>50.0</v>
      </c>
      <c r="I61" s="287" t="s">
        <v>69</v>
      </c>
      <c r="J61" s="51"/>
      <c r="K61" s="51"/>
      <c r="L61" s="51"/>
      <c r="M61" s="51"/>
      <c r="N61" s="51"/>
      <c r="O61" s="51"/>
      <c r="P61" s="51"/>
      <c r="Q61" s="51"/>
      <c r="R61" s="51"/>
      <c r="S61" s="51"/>
      <c r="T61" s="51"/>
      <c r="U61" s="51"/>
      <c r="V61" s="51"/>
      <c r="W61" s="51"/>
      <c r="X61" s="51"/>
      <c r="Y61" s="51"/>
      <c r="Z61" s="51"/>
    </row>
    <row r="62" ht="15.75" customHeight="1">
      <c r="A62" s="287" t="s">
        <v>160</v>
      </c>
      <c r="B62" s="287" t="s">
        <v>37</v>
      </c>
      <c r="C62" s="287" t="s">
        <v>983</v>
      </c>
      <c r="D62" s="287" t="s">
        <v>981</v>
      </c>
      <c r="E62" s="288" t="s">
        <v>982</v>
      </c>
      <c r="F62" s="287" t="s">
        <v>910</v>
      </c>
      <c r="G62" s="287">
        <v>50.0</v>
      </c>
      <c r="H62" s="287">
        <v>50.0</v>
      </c>
      <c r="I62" s="287" t="s">
        <v>69</v>
      </c>
      <c r="J62" s="51"/>
      <c r="K62" s="51"/>
      <c r="L62" s="51"/>
      <c r="M62" s="51"/>
      <c r="N62" s="51"/>
      <c r="O62" s="51"/>
      <c r="P62" s="51"/>
      <c r="Q62" s="51"/>
      <c r="R62" s="51"/>
      <c r="S62" s="51"/>
      <c r="T62" s="51"/>
      <c r="U62" s="51"/>
      <c r="V62" s="51"/>
      <c r="W62" s="51"/>
      <c r="X62" s="51"/>
      <c r="Y62" s="51"/>
      <c r="Z62" s="51"/>
    </row>
    <row r="63" ht="15.75" customHeight="1">
      <c r="A63" s="287" t="s">
        <v>160</v>
      </c>
      <c r="B63" s="287" t="s">
        <v>37</v>
      </c>
      <c r="C63" s="287" t="s">
        <v>984</v>
      </c>
      <c r="D63" s="287" t="s">
        <v>981</v>
      </c>
      <c r="E63" s="288" t="s">
        <v>982</v>
      </c>
      <c r="F63" s="287" t="s">
        <v>910</v>
      </c>
      <c r="G63" s="287">
        <v>50.0</v>
      </c>
      <c r="H63" s="287">
        <v>50.0</v>
      </c>
      <c r="I63" s="287" t="s">
        <v>69</v>
      </c>
      <c r="J63" s="51"/>
      <c r="K63" s="51"/>
      <c r="L63" s="51"/>
      <c r="M63" s="51"/>
      <c r="N63" s="51"/>
      <c r="O63" s="51"/>
      <c r="P63" s="51"/>
      <c r="Q63" s="51"/>
      <c r="R63" s="51"/>
      <c r="S63" s="51"/>
      <c r="T63" s="51"/>
      <c r="U63" s="51"/>
      <c r="V63" s="51"/>
      <c r="W63" s="51"/>
      <c r="X63" s="51"/>
      <c r="Y63" s="51"/>
      <c r="Z63" s="51"/>
    </row>
    <row r="64" ht="15.75" customHeight="1">
      <c r="A64" s="287" t="s">
        <v>985</v>
      </c>
      <c r="B64" s="287" t="s">
        <v>37</v>
      </c>
      <c r="C64" s="287" t="s">
        <v>986</v>
      </c>
      <c r="D64" s="287" t="s">
        <v>987</v>
      </c>
      <c r="E64" s="288" t="s">
        <v>988</v>
      </c>
      <c r="F64" s="287" t="s">
        <v>989</v>
      </c>
      <c r="G64" s="287">
        <v>15.0</v>
      </c>
      <c r="H64" s="287">
        <v>15.0</v>
      </c>
      <c r="I64" s="287" t="s">
        <v>60</v>
      </c>
      <c r="J64" s="51"/>
      <c r="K64" s="51"/>
      <c r="L64" s="51"/>
      <c r="M64" s="51"/>
      <c r="N64" s="51"/>
      <c r="O64" s="51"/>
      <c r="P64" s="51"/>
      <c r="Q64" s="51"/>
      <c r="R64" s="51"/>
      <c r="S64" s="51"/>
      <c r="T64" s="51"/>
      <c r="U64" s="51"/>
      <c r="V64" s="51"/>
      <c r="W64" s="51"/>
      <c r="X64" s="51"/>
      <c r="Y64" s="51"/>
      <c r="Z64" s="51"/>
    </row>
    <row r="65" ht="15.75" customHeight="1">
      <c r="A65" s="287" t="s">
        <v>985</v>
      </c>
      <c r="B65" s="287" t="s">
        <v>37</v>
      </c>
      <c r="C65" s="287" t="s">
        <v>986</v>
      </c>
      <c r="D65" s="287" t="s">
        <v>990</v>
      </c>
      <c r="E65" s="288" t="s">
        <v>991</v>
      </c>
      <c r="F65" s="287" t="s">
        <v>992</v>
      </c>
      <c r="G65" s="287">
        <v>50.0</v>
      </c>
      <c r="H65" s="287">
        <v>50.0</v>
      </c>
      <c r="I65" s="287" t="s">
        <v>60</v>
      </c>
      <c r="J65" s="51"/>
      <c r="K65" s="51"/>
      <c r="L65" s="51"/>
      <c r="M65" s="51"/>
      <c r="N65" s="51"/>
      <c r="O65" s="51"/>
      <c r="P65" s="51"/>
      <c r="Q65" s="51"/>
      <c r="R65" s="51"/>
      <c r="S65" s="51"/>
      <c r="T65" s="51"/>
      <c r="U65" s="51"/>
      <c r="V65" s="51"/>
      <c r="W65" s="51"/>
      <c r="X65" s="51"/>
      <c r="Y65" s="51"/>
      <c r="Z65" s="51"/>
    </row>
    <row r="66" ht="15.75" customHeight="1">
      <c r="A66" s="287" t="s">
        <v>985</v>
      </c>
      <c r="B66" s="287" t="s">
        <v>37</v>
      </c>
      <c r="C66" s="287" t="s">
        <v>986</v>
      </c>
      <c r="D66" s="287" t="s">
        <v>993</v>
      </c>
      <c r="E66" s="288" t="s">
        <v>994</v>
      </c>
      <c r="F66" s="287" t="s">
        <v>992</v>
      </c>
      <c r="G66" s="287">
        <v>50.0</v>
      </c>
      <c r="H66" s="287">
        <v>50.0</v>
      </c>
      <c r="I66" s="287" t="s">
        <v>60</v>
      </c>
      <c r="J66" s="51"/>
      <c r="K66" s="51"/>
      <c r="L66" s="51"/>
      <c r="M66" s="51"/>
      <c r="N66" s="51"/>
      <c r="O66" s="51"/>
      <c r="P66" s="51"/>
      <c r="Q66" s="51"/>
      <c r="R66" s="51"/>
      <c r="S66" s="51"/>
      <c r="T66" s="51"/>
      <c r="U66" s="51"/>
      <c r="V66" s="51"/>
      <c r="W66" s="51"/>
      <c r="X66" s="51"/>
      <c r="Y66" s="51"/>
      <c r="Z66" s="51"/>
    </row>
    <row r="67" ht="15.75" customHeight="1">
      <c r="A67" s="287" t="s">
        <v>985</v>
      </c>
      <c r="B67" s="287" t="s">
        <v>37</v>
      </c>
      <c r="C67" s="287" t="s">
        <v>986</v>
      </c>
      <c r="D67" s="287" t="s">
        <v>995</v>
      </c>
      <c r="E67" s="288" t="s">
        <v>996</v>
      </c>
      <c r="F67" s="287" t="s">
        <v>992</v>
      </c>
      <c r="G67" s="287">
        <v>50.0</v>
      </c>
      <c r="H67" s="287">
        <v>50.0</v>
      </c>
      <c r="I67" s="287" t="s">
        <v>60</v>
      </c>
      <c r="J67" s="51"/>
      <c r="K67" s="51"/>
      <c r="L67" s="51"/>
      <c r="M67" s="51"/>
      <c r="N67" s="51"/>
      <c r="O67" s="51"/>
      <c r="P67" s="51"/>
      <c r="Q67" s="51"/>
      <c r="R67" s="51"/>
      <c r="S67" s="51"/>
      <c r="T67" s="51"/>
      <c r="U67" s="51"/>
      <c r="V67" s="51"/>
      <c r="W67" s="51"/>
      <c r="X67" s="51"/>
      <c r="Y67" s="51"/>
      <c r="Z67" s="51"/>
    </row>
    <row r="68" ht="15.75" customHeight="1">
      <c r="A68" s="287" t="s">
        <v>997</v>
      </c>
      <c r="B68" s="287" t="s">
        <v>37</v>
      </c>
      <c r="C68" s="287" t="s">
        <v>998</v>
      </c>
      <c r="D68" s="287" t="s">
        <v>999</v>
      </c>
      <c r="E68" s="287" t="s">
        <v>1000</v>
      </c>
      <c r="F68" s="287" t="s">
        <v>1001</v>
      </c>
      <c r="G68" s="287">
        <v>50.0</v>
      </c>
      <c r="H68" s="287">
        <f t="shared" ref="H68:H77" si="1">G68/2</f>
        <v>25</v>
      </c>
      <c r="I68" s="287" t="s">
        <v>64</v>
      </c>
      <c r="J68" s="51"/>
      <c r="K68" s="51"/>
      <c r="L68" s="51"/>
      <c r="M68" s="51"/>
      <c r="N68" s="51"/>
      <c r="O68" s="51"/>
      <c r="P68" s="51"/>
      <c r="Q68" s="51"/>
      <c r="R68" s="51"/>
      <c r="S68" s="51"/>
      <c r="T68" s="51"/>
      <c r="U68" s="51"/>
      <c r="V68" s="51"/>
      <c r="W68" s="51"/>
      <c r="X68" s="51"/>
      <c r="Y68" s="51"/>
      <c r="Z68" s="51"/>
    </row>
    <row r="69" ht="15.75" customHeight="1">
      <c r="A69" s="287" t="s">
        <v>997</v>
      </c>
      <c r="B69" s="287" t="s">
        <v>37</v>
      </c>
      <c r="C69" s="287" t="s">
        <v>998</v>
      </c>
      <c r="D69" s="287" t="s">
        <v>1002</v>
      </c>
      <c r="E69" s="288" t="s">
        <v>1003</v>
      </c>
      <c r="F69" s="287" t="s">
        <v>1001</v>
      </c>
      <c r="G69" s="287">
        <v>50.0</v>
      </c>
      <c r="H69" s="287">
        <f t="shared" si="1"/>
        <v>25</v>
      </c>
      <c r="I69" s="287" t="s">
        <v>64</v>
      </c>
      <c r="J69" s="51"/>
      <c r="K69" s="51"/>
      <c r="L69" s="51"/>
      <c r="M69" s="51"/>
      <c r="N69" s="51"/>
      <c r="O69" s="51"/>
      <c r="P69" s="51"/>
      <c r="Q69" s="51"/>
      <c r="R69" s="51"/>
      <c r="S69" s="51"/>
      <c r="T69" s="51"/>
      <c r="U69" s="51"/>
      <c r="V69" s="51"/>
      <c r="W69" s="51"/>
      <c r="X69" s="51"/>
      <c r="Y69" s="51"/>
      <c r="Z69" s="51"/>
    </row>
    <row r="70" ht="17.25" customHeight="1">
      <c r="A70" s="287" t="s">
        <v>997</v>
      </c>
      <c r="B70" s="287" t="s">
        <v>37</v>
      </c>
      <c r="C70" s="287" t="s">
        <v>998</v>
      </c>
      <c r="D70" s="287" t="s">
        <v>1004</v>
      </c>
      <c r="E70" s="287" t="s">
        <v>1005</v>
      </c>
      <c r="F70" s="287" t="s">
        <v>1001</v>
      </c>
      <c r="G70" s="287">
        <v>50.0</v>
      </c>
      <c r="H70" s="287">
        <f t="shared" si="1"/>
        <v>25</v>
      </c>
      <c r="I70" s="287" t="s">
        <v>64</v>
      </c>
      <c r="J70" s="51"/>
      <c r="K70" s="51"/>
      <c r="L70" s="51"/>
      <c r="M70" s="51"/>
      <c r="N70" s="51"/>
      <c r="O70" s="51"/>
      <c r="P70" s="51"/>
      <c r="Q70" s="51"/>
      <c r="R70" s="51"/>
      <c r="S70" s="51"/>
      <c r="T70" s="51"/>
      <c r="U70" s="51"/>
      <c r="V70" s="51"/>
      <c r="W70" s="51"/>
      <c r="X70" s="51"/>
      <c r="Y70" s="51"/>
      <c r="Z70" s="51"/>
    </row>
    <row r="71" ht="15.75" customHeight="1">
      <c r="A71" s="287" t="s">
        <v>1006</v>
      </c>
      <c r="B71" s="287" t="s">
        <v>37</v>
      </c>
      <c r="C71" s="287" t="s">
        <v>1007</v>
      </c>
      <c r="D71" s="287" t="s">
        <v>1008</v>
      </c>
      <c r="E71" s="287" t="s">
        <v>1009</v>
      </c>
      <c r="F71" s="287" t="s">
        <v>1001</v>
      </c>
      <c r="G71" s="287">
        <v>50.0</v>
      </c>
      <c r="H71" s="287">
        <f t="shared" si="1"/>
        <v>25</v>
      </c>
      <c r="I71" s="287" t="s">
        <v>64</v>
      </c>
      <c r="J71" s="51"/>
      <c r="K71" s="51"/>
      <c r="L71" s="51"/>
      <c r="M71" s="51"/>
      <c r="N71" s="51"/>
      <c r="O71" s="51"/>
      <c r="P71" s="51"/>
      <c r="Q71" s="51"/>
      <c r="R71" s="51"/>
      <c r="S71" s="51"/>
      <c r="T71" s="51"/>
      <c r="U71" s="51"/>
      <c r="V71" s="51"/>
      <c r="W71" s="51"/>
      <c r="X71" s="51"/>
      <c r="Y71" s="51"/>
      <c r="Z71" s="51"/>
    </row>
    <row r="72" ht="15.75" customHeight="1">
      <c r="A72" s="287" t="s">
        <v>1006</v>
      </c>
      <c r="B72" s="287" t="s">
        <v>37</v>
      </c>
      <c r="C72" s="287" t="s">
        <v>1007</v>
      </c>
      <c r="D72" s="287" t="s">
        <v>1010</v>
      </c>
      <c r="E72" s="287" t="s">
        <v>1011</v>
      </c>
      <c r="F72" s="287" t="s">
        <v>1012</v>
      </c>
      <c r="G72" s="287">
        <v>15.0</v>
      </c>
      <c r="H72" s="287">
        <f t="shared" si="1"/>
        <v>7.5</v>
      </c>
      <c r="I72" s="287" t="s">
        <v>64</v>
      </c>
      <c r="J72" s="51"/>
      <c r="K72" s="51"/>
      <c r="L72" s="51"/>
      <c r="M72" s="51"/>
      <c r="N72" s="51"/>
      <c r="O72" s="51"/>
      <c r="P72" s="51"/>
      <c r="Q72" s="51"/>
      <c r="R72" s="51"/>
      <c r="S72" s="51"/>
      <c r="T72" s="51"/>
      <c r="U72" s="51"/>
      <c r="V72" s="51"/>
      <c r="W72" s="51"/>
      <c r="X72" s="51"/>
      <c r="Y72" s="51"/>
      <c r="Z72" s="51"/>
    </row>
    <row r="73" ht="15.75" customHeight="1">
      <c r="A73" s="287" t="s">
        <v>1006</v>
      </c>
      <c r="B73" s="287" t="s">
        <v>37</v>
      </c>
      <c r="C73" s="287" t="s">
        <v>1007</v>
      </c>
      <c r="D73" s="287" t="s">
        <v>1013</v>
      </c>
      <c r="E73" s="287" t="s">
        <v>1014</v>
      </c>
      <c r="F73" s="287" t="s">
        <v>1001</v>
      </c>
      <c r="G73" s="287">
        <v>50.0</v>
      </c>
      <c r="H73" s="287">
        <f t="shared" si="1"/>
        <v>25</v>
      </c>
      <c r="I73" s="287" t="s">
        <v>64</v>
      </c>
      <c r="J73" s="51"/>
      <c r="K73" s="51"/>
      <c r="L73" s="51"/>
      <c r="M73" s="51"/>
      <c r="N73" s="51"/>
      <c r="O73" s="51"/>
      <c r="P73" s="51"/>
      <c r="Q73" s="51"/>
      <c r="R73" s="51"/>
      <c r="S73" s="51"/>
      <c r="T73" s="51"/>
      <c r="U73" s="51"/>
      <c r="V73" s="51"/>
      <c r="W73" s="51"/>
      <c r="X73" s="51"/>
      <c r="Y73" s="51"/>
      <c r="Z73" s="51"/>
    </row>
    <row r="74" ht="18.75" customHeight="1">
      <c r="A74" s="287" t="s">
        <v>1006</v>
      </c>
      <c r="B74" s="287" t="s">
        <v>37</v>
      </c>
      <c r="C74" s="287" t="s">
        <v>1007</v>
      </c>
      <c r="D74" s="287" t="s">
        <v>1015</v>
      </c>
      <c r="E74" s="287" t="s">
        <v>1016</v>
      </c>
      <c r="F74" s="287" t="s">
        <v>1017</v>
      </c>
      <c r="G74" s="287">
        <v>50.0</v>
      </c>
      <c r="H74" s="287">
        <f t="shared" si="1"/>
        <v>25</v>
      </c>
      <c r="I74" s="287" t="s">
        <v>64</v>
      </c>
      <c r="J74" s="51"/>
      <c r="K74" s="51"/>
      <c r="L74" s="51"/>
      <c r="M74" s="51"/>
      <c r="N74" s="51"/>
      <c r="O74" s="51"/>
      <c r="P74" s="51"/>
      <c r="Q74" s="51"/>
      <c r="R74" s="51"/>
      <c r="S74" s="51"/>
      <c r="T74" s="51"/>
      <c r="U74" s="51"/>
      <c r="V74" s="51"/>
      <c r="W74" s="51"/>
      <c r="X74" s="51"/>
      <c r="Y74" s="51"/>
      <c r="Z74" s="51"/>
    </row>
    <row r="75" ht="15.75" customHeight="1">
      <c r="A75" s="287" t="s">
        <v>1006</v>
      </c>
      <c r="B75" s="287" t="s">
        <v>37</v>
      </c>
      <c r="C75" s="287" t="s">
        <v>1007</v>
      </c>
      <c r="D75" s="287" t="s">
        <v>1018</v>
      </c>
      <c r="E75" s="287" t="s">
        <v>1019</v>
      </c>
      <c r="F75" s="287" t="s">
        <v>1017</v>
      </c>
      <c r="G75" s="287">
        <v>50.0</v>
      </c>
      <c r="H75" s="287">
        <f t="shared" si="1"/>
        <v>25</v>
      </c>
      <c r="I75" s="287" t="s">
        <v>64</v>
      </c>
      <c r="J75" s="51"/>
      <c r="K75" s="51"/>
      <c r="L75" s="51"/>
      <c r="M75" s="51"/>
      <c r="N75" s="51"/>
      <c r="O75" s="51"/>
      <c r="P75" s="51"/>
      <c r="Q75" s="51"/>
      <c r="R75" s="51"/>
      <c r="S75" s="51"/>
      <c r="T75" s="51"/>
      <c r="U75" s="51"/>
      <c r="V75" s="51"/>
      <c r="W75" s="51"/>
      <c r="X75" s="51"/>
      <c r="Y75" s="51"/>
      <c r="Z75" s="51"/>
    </row>
    <row r="76" ht="15.75" customHeight="1">
      <c r="A76" s="287" t="s">
        <v>1006</v>
      </c>
      <c r="B76" s="287" t="s">
        <v>37</v>
      </c>
      <c r="C76" s="287" t="s">
        <v>1007</v>
      </c>
      <c r="D76" s="287" t="s">
        <v>1020</v>
      </c>
      <c r="E76" s="287" t="s">
        <v>1021</v>
      </c>
      <c r="F76" s="287" t="s">
        <v>1001</v>
      </c>
      <c r="G76" s="287">
        <v>50.0</v>
      </c>
      <c r="H76" s="287">
        <f t="shared" si="1"/>
        <v>25</v>
      </c>
      <c r="I76" s="287" t="s">
        <v>64</v>
      </c>
      <c r="J76" s="51"/>
      <c r="K76" s="51"/>
      <c r="L76" s="51"/>
      <c r="M76" s="51"/>
      <c r="N76" s="51"/>
      <c r="O76" s="51"/>
      <c r="P76" s="51"/>
      <c r="Q76" s="51"/>
      <c r="R76" s="51"/>
      <c r="S76" s="51"/>
      <c r="T76" s="51"/>
      <c r="U76" s="51"/>
      <c r="V76" s="51"/>
      <c r="W76" s="51"/>
      <c r="X76" s="51"/>
      <c r="Y76" s="51"/>
      <c r="Z76" s="51"/>
    </row>
    <row r="77" ht="15.75" customHeight="1">
      <c r="A77" s="287" t="s">
        <v>1006</v>
      </c>
      <c r="B77" s="287" t="s">
        <v>37</v>
      </c>
      <c r="C77" s="287" t="s">
        <v>1007</v>
      </c>
      <c r="D77" s="287" t="s">
        <v>1022</v>
      </c>
      <c r="E77" s="287" t="s">
        <v>1023</v>
      </c>
      <c r="F77" s="287" t="s">
        <v>1001</v>
      </c>
      <c r="G77" s="287">
        <v>50.0</v>
      </c>
      <c r="H77" s="287">
        <f t="shared" si="1"/>
        <v>25</v>
      </c>
      <c r="I77" s="287" t="s">
        <v>64</v>
      </c>
      <c r="J77" s="51"/>
      <c r="K77" s="51"/>
      <c r="L77" s="51"/>
      <c r="M77" s="51"/>
      <c r="N77" s="51"/>
      <c r="O77" s="51"/>
      <c r="P77" s="51"/>
      <c r="Q77" s="51"/>
      <c r="R77" s="51"/>
      <c r="S77" s="51"/>
      <c r="T77" s="51"/>
      <c r="U77" s="51"/>
      <c r="V77" s="51"/>
      <c r="W77" s="51"/>
      <c r="X77" s="51"/>
      <c r="Y77" s="51"/>
      <c r="Z77" s="51"/>
    </row>
    <row r="78" ht="15.75" customHeight="1">
      <c r="A78" s="287" t="s">
        <v>1024</v>
      </c>
      <c r="B78" s="287" t="s">
        <v>37</v>
      </c>
      <c r="C78" s="287" t="s">
        <v>1025</v>
      </c>
      <c r="D78" s="287" t="s">
        <v>1026</v>
      </c>
      <c r="E78" s="287" t="s">
        <v>1027</v>
      </c>
      <c r="F78" s="287" t="s">
        <v>1001</v>
      </c>
      <c r="G78" s="287">
        <v>50.0</v>
      </c>
      <c r="H78" s="287">
        <f>G78/4</f>
        <v>12.5</v>
      </c>
      <c r="I78" s="287" t="s">
        <v>64</v>
      </c>
      <c r="J78" s="51"/>
      <c r="K78" s="51"/>
      <c r="L78" s="51"/>
      <c r="M78" s="51"/>
      <c r="N78" s="51"/>
      <c r="O78" s="51"/>
      <c r="P78" s="51"/>
      <c r="Q78" s="51"/>
      <c r="R78" s="51"/>
      <c r="S78" s="51"/>
      <c r="T78" s="51"/>
      <c r="U78" s="51"/>
      <c r="V78" s="51"/>
      <c r="W78" s="51"/>
      <c r="X78" s="51"/>
      <c r="Y78" s="51"/>
      <c r="Z78" s="51"/>
    </row>
    <row r="79" ht="15.75" customHeight="1">
      <c r="A79" s="287" t="s">
        <v>1028</v>
      </c>
      <c r="B79" s="287" t="s">
        <v>37</v>
      </c>
      <c r="C79" s="287" t="s">
        <v>1029</v>
      </c>
      <c r="D79" s="287" t="s">
        <v>1030</v>
      </c>
      <c r="E79" s="287" t="s">
        <v>1031</v>
      </c>
      <c r="F79" s="287" t="s">
        <v>1001</v>
      </c>
      <c r="G79" s="287">
        <v>50.0</v>
      </c>
      <c r="H79" s="287">
        <f t="shared" ref="H79:H80" si="2">G79</f>
        <v>50</v>
      </c>
      <c r="I79" s="287" t="s">
        <v>64</v>
      </c>
      <c r="J79" s="51"/>
      <c r="K79" s="51"/>
      <c r="L79" s="51"/>
      <c r="M79" s="51"/>
      <c r="N79" s="51"/>
      <c r="O79" s="51"/>
      <c r="P79" s="51"/>
      <c r="Q79" s="51"/>
      <c r="R79" s="51"/>
      <c r="S79" s="51"/>
      <c r="T79" s="51"/>
      <c r="U79" s="51"/>
      <c r="V79" s="51"/>
      <c r="W79" s="51"/>
      <c r="X79" s="51"/>
      <c r="Y79" s="51"/>
      <c r="Z79" s="51"/>
    </row>
    <row r="80" ht="15.75" customHeight="1">
      <c r="A80" s="287" t="s">
        <v>1028</v>
      </c>
      <c r="B80" s="287" t="s">
        <v>37</v>
      </c>
      <c r="C80" s="287" t="s">
        <v>1029</v>
      </c>
      <c r="D80" s="287" t="s">
        <v>1032</v>
      </c>
      <c r="E80" s="287" t="s">
        <v>1033</v>
      </c>
      <c r="F80" s="287" t="s">
        <v>1001</v>
      </c>
      <c r="G80" s="287">
        <v>50.0</v>
      </c>
      <c r="H80" s="287">
        <f t="shared" si="2"/>
        <v>50</v>
      </c>
      <c r="I80" s="287" t="s">
        <v>64</v>
      </c>
      <c r="J80" s="51"/>
      <c r="K80" s="51"/>
      <c r="L80" s="51"/>
      <c r="M80" s="51"/>
      <c r="N80" s="51"/>
      <c r="O80" s="51"/>
      <c r="P80" s="51"/>
      <c r="Q80" s="51"/>
      <c r="R80" s="51"/>
      <c r="S80" s="51"/>
      <c r="T80" s="51"/>
      <c r="U80" s="51"/>
      <c r="V80" s="51"/>
      <c r="W80" s="51"/>
      <c r="X80" s="51"/>
      <c r="Y80" s="51"/>
      <c r="Z80" s="51"/>
    </row>
    <row r="81" ht="15.75" customHeight="1">
      <c r="A81" s="287" t="s">
        <v>1034</v>
      </c>
      <c r="B81" s="287" t="s">
        <v>143</v>
      </c>
      <c r="C81" s="287" t="s">
        <v>1035</v>
      </c>
      <c r="D81" s="287" t="s">
        <v>1036</v>
      </c>
      <c r="E81" s="287" t="s">
        <v>1037</v>
      </c>
      <c r="F81" s="287" t="s">
        <v>758</v>
      </c>
      <c r="G81" s="287">
        <v>50.0</v>
      </c>
      <c r="H81" s="287">
        <f t="shared" ref="H81:H83" si="3">G81/2</f>
        <v>25</v>
      </c>
      <c r="I81" s="287" t="s">
        <v>46</v>
      </c>
      <c r="J81" s="51"/>
      <c r="K81" s="51"/>
      <c r="L81" s="51"/>
      <c r="M81" s="51"/>
      <c r="N81" s="51"/>
      <c r="O81" s="51"/>
      <c r="P81" s="51"/>
      <c r="Q81" s="51"/>
      <c r="R81" s="51"/>
      <c r="S81" s="51"/>
      <c r="T81" s="51"/>
      <c r="U81" s="51"/>
      <c r="V81" s="51"/>
      <c r="W81" s="51"/>
      <c r="X81" s="51"/>
      <c r="Y81" s="51"/>
      <c r="Z81" s="51"/>
    </row>
    <row r="82" ht="15.75" customHeight="1">
      <c r="A82" s="287" t="s">
        <v>1034</v>
      </c>
      <c r="B82" s="287" t="s">
        <v>143</v>
      </c>
      <c r="C82" s="287" t="s">
        <v>1035</v>
      </c>
      <c r="D82" s="287" t="s">
        <v>1038</v>
      </c>
      <c r="E82" s="287" t="s">
        <v>1039</v>
      </c>
      <c r="F82" s="287" t="s">
        <v>1040</v>
      </c>
      <c r="G82" s="287">
        <v>15.0</v>
      </c>
      <c r="H82" s="287">
        <f t="shared" si="3"/>
        <v>7.5</v>
      </c>
      <c r="I82" s="287" t="s">
        <v>46</v>
      </c>
      <c r="J82" s="51"/>
      <c r="K82" s="51"/>
      <c r="L82" s="51"/>
      <c r="M82" s="51"/>
      <c r="N82" s="51"/>
      <c r="O82" s="51"/>
      <c r="P82" s="51"/>
      <c r="Q82" s="51"/>
      <c r="R82" s="51"/>
      <c r="S82" s="51"/>
      <c r="T82" s="51"/>
      <c r="U82" s="51"/>
      <c r="V82" s="51"/>
      <c r="W82" s="51"/>
      <c r="X82" s="51"/>
      <c r="Y82" s="51"/>
      <c r="Z82" s="51"/>
    </row>
    <row r="83" ht="15.75" customHeight="1">
      <c r="A83" s="287" t="s">
        <v>1034</v>
      </c>
      <c r="B83" s="287" t="s">
        <v>143</v>
      </c>
      <c r="C83" s="287" t="s">
        <v>1041</v>
      </c>
      <c r="D83" s="287" t="s">
        <v>1042</v>
      </c>
      <c r="E83" s="287" t="s">
        <v>1043</v>
      </c>
      <c r="F83" s="287" t="s">
        <v>1044</v>
      </c>
      <c r="G83" s="287">
        <v>15.0</v>
      </c>
      <c r="H83" s="287">
        <f t="shared" si="3"/>
        <v>7.5</v>
      </c>
      <c r="I83" s="287" t="s">
        <v>46</v>
      </c>
      <c r="J83" s="51"/>
      <c r="K83" s="51"/>
      <c r="L83" s="51"/>
      <c r="M83" s="51"/>
      <c r="N83" s="51"/>
      <c r="O83" s="51"/>
      <c r="P83" s="51"/>
      <c r="Q83" s="51"/>
      <c r="R83" s="51"/>
      <c r="S83" s="51"/>
      <c r="T83" s="51"/>
      <c r="U83" s="51"/>
      <c r="V83" s="51"/>
      <c r="W83" s="51"/>
      <c r="X83" s="51"/>
      <c r="Y83" s="51"/>
      <c r="Z83" s="51"/>
    </row>
    <row r="84" ht="15.75" customHeight="1">
      <c r="A84" s="287" t="s">
        <v>1045</v>
      </c>
      <c r="B84" s="287" t="s">
        <v>37</v>
      </c>
      <c r="C84" s="287" t="s">
        <v>1046</v>
      </c>
      <c r="D84" s="287" t="s">
        <v>1047</v>
      </c>
      <c r="E84" s="287" t="s">
        <v>1048</v>
      </c>
      <c r="F84" s="287" t="s">
        <v>1049</v>
      </c>
      <c r="G84" s="287">
        <v>50.0</v>
      </c>
      <c r="H84" s="287">
        <v>25.0</v>
      </c>
      <c r="I84" s="287" t="s">
        <v>51</v>
      </c>
      <c r="J84" s="51"/>
      <c r="K84" s="51"/>
      <c r="L84" s="51"/>
      <c r="M84" s="51"/>
      <c r="N84" s="51"/>
      <c r="O84" s="51"/>
      <c r="P84" s="51"/>
      <c r="Q84" s="51"/>
      <c r="R84" s="51"/>
      <c r="S84" s="51"/>
      <c r="T84" s="51"/>
      <c r="U84" s="51"/>
      <c r="V84" s="51"/>
      <c r="W84" s="51"/>
      <c r="X84" s="51"/>
      <c r="Y84" s="51"/>
      <c r="Z84" s="51"/>
    </row>
    <row r="85" ht="15.75" customHeight="1">
      <c r="A85" s="287" t="s">
        <v>1050</v>
      </c>
      <c r="B85" s="287" t="s">
        <v>37</v>
      </c>
      <c r="C85" s="288" t="s">
        <v>1051</v>
      </c>
      <c r="D85" s="287" t="s">
        <v>1052</v>
      </c>
      <c r="E85" s="287" t="s">
        <v>1053</v>
      </c>
      <c r="F85" s="287" t="s">
        <v>1054</v>
      </c>
      <c r="G85" s="287">
        <v>50.0</v>
      </c>
      <c r="H85" s="287">
        <v>50.0</v>
      </c>
      <c r="I85" s="287" t="s">
        <v>54</v>
      </c>
      <c r="J85" s="51"/>
      <c r="K85" s="51"/>
      <c r="L85" s="51"/>
      <c r="M85" s="51"/>
      <c r="N85" s="51"/>
      <c r="O85" s="51"/>
      <c r="P85" s="51"/>
      <c r="Q85" s="51"/>
      <c r="R85" s="51"/>
      <c r="S85" s="51"/>
      <c r="T85" s="51"/>
      <c r="U85" s="51"/>
      <c r="V85" s="51"/>
      <c r="W85" s="51"/>
      <c r="X85" s="51"/>
      <c r="Y85" s="51"/>
      <c r="Z85" s="51"/>
    </row>
    <row r="86" ht="15.75" customHeight="1">
      <c r="A86" s="287" t="s">
        <v>1050</v>
      </c>
      <c r="B86" s="287" t="s">
        <v>37</v>
      </c>
      <c r="C86" s="288" t="s">
        <v>1051</v>
      </c>
      <c r="D86" s="287" t="s">
        <v>1055</v>
      </c>
      <c r="E86" s="287" t="s">
        <v>1056</v>
      </c>
      <c r="F86" s="288" t="s">
        <v>1057</v>
      </c>
      <c r="G86" s="287">
        <v>15.0</v>
      </c>
      <c r="H86" s="287">
        <v>15.0</v>
      </c>
      <c r="I86" s="287" t="s">
        <v>54</v>
      </c>
      <c r="J86" s="51"/>
      <c r="K86" s="51"/>
      <c r="L86" s="51"/>
      <c r="M86" s="51"/>
      <c r="N86" s="51"/>
      <c r="O86" s="51"/>
      <c r="P86" s="51"/>
      <c r="Q86" s="51"/>
      <c r="R86" s="51"/>
      <c r="S86" s="51"/>
      <c r="T86" s="51"/>
      <c r="U86" s="51"/>
      <c r="V86" s="51"/>
      <c r="W86" s="51"/>
      <c r="X86" s="51"/>
      <c r="Y86" s="51"/>
      <c r="Z86" s="51"/>
    </row>
    <row r="87" ht="15.75" customHeight="1">
      <c r="A87" s="287" t="s">
        <v>1058</v>
      </c>
      <c r="B87" s="287" t="s">
        <v>37</v>
      </c>
      <c r="C87" s="288" t="s">
        <v>1059</v>
      </c>
      <c r="D87" s="287" t="s">
        <v>1060</v>
      </c>
      <c r="E87" s="287" t="s">
        <v>1061</v>
      </c>
      <c r="F87" s="287" t="s">
        <v>1062</v>
      </c>
      <c r="G87" s="287">
        <v>15.0</v>
      </c>
      <c r="H87" s="287">
        <v>5.0</v>
      </c>
      <c r="I87" s="287" t="s">
        <v>54</v>
      </c>
      <c r="J87" s="51"/>
      <c r="K87" s="51"/>
      <c r="L87" s="51"/>
      <c r="M87" s="51"/>
      <c r="N87" s="51"/>
      <c r="O87" s="51"/>
      <c r="P87" s="51"/>
      <c r="Q87" s="51"/>
      <c r="R87" s="51"/>
      <c r="S87" s="51"/>
      <c r="T87" s="51"/>
      <c r="U87" s="51"/>
      <c r="V87" s="51"/>
      <c r="W87" s="51"/>
      <c r="X87" s="51"/>
      <c r="Y87" s="51"/>
      <c r="Z87" s="51"/>
    </row>
    <row r="88" ht="15.75" customHeight="1">
      <c r="A88" s="287" t="s">
        <v>1058</v>
      </c>
      <c r="B88" s="287" t="s">
        <v>37</v>
      </c>
      <c r="C88" s="288" t="s">
        <v>1059</v>
      </c>
      <c r="D88" s="287" t="s">
        <v>1063</v>
      </c>
      <c r="E88" s="287" t="s">
        <v>1064</v>
      </c>
      <c r="F88" s="287" t="s">
        <v>1062</v>
      </c>
      <c r="G88" s="287">
        <v>15.0</v>
      </c>
      <c r="H88" s="287">
        <v>5.0</v>
      </c>
      <c r="I88" s="287" t="s">
        <v>54</v>
      </c>
      <c r="J88" s="51"/>
      <c r="K88" s="51"/>
      <c r="L88" s="51"/>
      <c r="M88" s="51"/>
      <c r="N88" s="51"/>
      <c r="O88" s="51"/>
      <c r="P88" s="51"/>
      <c r="Q88" s="51"/>
      <c r="R88" s="51"/>
      <c r="S88" s="51"/>
      <c r="T88" s="51"/>
      <c r="U88" s="51"/>
      <c r="V88" s="51"/>
      <c r="W88" s="51"/>
      <c r="X88" s="51"/>
      <c r="Y88" s="51"/>
      <c r="Z88" s="51"/>
    </row>
    <row r="89" ht="15.75" customHeight="1">
      <c r="A89" s="287" t="s">
        <v>1065</v>
      </c>
      <c r="B89" s="287" t="s">
        <v>37</v>
      </c>
      <c r="C89" s="288" t="s">
        <v>1066</v>
      </c>
      <c r="D89" s="287" t="s">
        <v>1067</v>
      </c>
      <c r="E89" s="287" t="s">
        <v>1068</v>
      </c>
      <c r="F89" s="288" t="s">
        <v>1057</v>
      </c>
      <c r="G89" s="287">
        <v>15.0</v>
      </c>
      <c r="H89" s="287">
        <v>5.0</v>
      </c>
      <c r="I89" s="287" t="s">
        <v>54</v>
      </c>
      <c r="J89" s="51"/>
      <c r="K89" s="51"/>
      <c r="L89" s="51"/>
      <c r="M89" s="51"/>
      <c r="N89" s="51"/>
      <c r="O89" s="51"/>
      <c r="P89" s="51"/>
      <c r="Q89" s="51"/>
      <c r="R89" s="51"/>
      <c r="S89" s="51"/>
      <c r="T89" s="51"/>
      <c r="U89" s="51"/>
      <c r="V89" s="51"/>
      <c r="W89" s="51"/>
      <c r="X89" s="51"/>
      <c r="Y89" s="51"/>
      <c r="Z89" s="51"/>
    </row>
    <row r="90" ht="15.75" customHeight="1">
      <c r="A90" s="287" t="s">
        <v>1058</v>
      </c>
      <c r="B90" s="287" t="s">
        <v>37</v>
      </c>
      <c r="C90" s="288" t="s">
        <v>1069</v>
      </c>
      <c r="D90" s="287" t="s">
        <v>1060</v>
      </c>
      <c r="E90" s="287" t="s">
        <v>1061</v>
      </c>
      <c r="F90" s="287" t="s">
        <v>1062</v>
      </c>
      <c r="G90" s="287">
        <v>15.0</v>
      </c>
      <c r="H90" s="287">
        <v>5.0</v>
      </c>
      <c r="I90" s="287" t="s">
        <v>54</v>
      </c>
      <c r="J90" s="51"/>
      <c r="K90" s="51"/>
      <c r="L90" s="51"/>
      <c r="M90" s="51"/>
      <c r="N90" s="51"/>
      <c r="O90" s="51"/>
      <c r="P90" s="51"/>
      <c r="Q90" s="51"/>
      <c r="R90" s="51"/>
      <c r="S90" s="51"/>
      <c r="T90" s="51"/>
      <c r="U90" s="51"/>
      <c r="V90" s="51"/>
      <c r="W90" s="51"/>
      <c r="X90" s="51"/>
      <c r="Y90" s="51"/>
      <c r="Z90" s="51"/>
    </row>
    <row r="91" ht="15.75" customHeight="1">
      <c r="A91" s="287" t="s">
        <v>1058</v>
      </c>
      <c r="B91" s="287" t="s">
        <v>37</v>
      </c>
      <c r="C91" s="288" t="s">
        <v>1069</v>
      </c>
      <c r="D91" s="287" t="s">
        <v>1063</v>
      </c>
      <c r="E91" s="287" t="s">
        <v>1064</v>
      </c>
      <c r="F91" s="287" t="s">
        <v>1062</v>
      </c>
      <c r="G91" s="287">
        <v>15.0</v>
      </c>
      <c r="H91" s="287">
        <v>5.0</v>
      </c>
      <c r="I91" s="287" t="s">
        <v>54</v>
      </c>
      <c r="J91" s="51"/>
      <c r="K91" s="51"/>
      <c r="L91" s="51"/>
      <c r="M91" s="51"/>
      <c r="N91" s="51"/>
      <c r="O91" s="51"/>
      <c r="P91" s="51"/>
      <c r="Q91" s="51"/>
      <c r="R91" s="51"/>
      <c r="S91" s="51"/>
      <c r="T91" s="51"/>
      <c r="U91" s="51"/>
      <c r="V91" s="51"/>
      <c r="W91" s="51"/>
      <c r="X91" s="51"/>
      <c r="Y91" s="51"/>
      <c r="Z91" s="51"/>
    </row>
    <row r="92" ht="15.75" customHeight="1">
      <c r="A92" s="287" t="s">
        <v>1070</v>
      </c>
      <c r="B92" s="287" t="s">
        <v>37</v>
      </c>
      <c r="C92" s="287" t="s">
        <v>1071</v>
      </c>
      <c r="D92" s="287" t="s">
        <v>1072</v>
      </c>
      <c r="E92" s="288" t="s">
        <v>1073</v>
      </c>
      <c r="F92" s="287" t="s">
        <v>1049</v>
      </c>
      <c r="G92" s="287">
        <v>50.0</v>
      </c>
      <c r="H92" s="287">
        <v>25.0</v>
      </c>
      <c r="I92" s="287" t="s">
        <v>55</v>
      </c>
      <c r="J92" s="51"/>
      <c r="K92" s="51"/>
      <c r="L92" s="51"/>
      <c r="M92" s="51"/>
      <c r="N92" s="51"/>
      <c r="O92" s="51"/>
      <c r="P92" s="51"/>
      <c r="Q92" s="51"/>
      <c r="R92" s="51"/>
      <c r="S92" s="51"/>
      <c r="T92" s="51"/>
      <c r="U92" s="51"/>
      <c r="V92" s="51"/>
      <c r="W92" s="51"/>
      <c r="X92" s="51"/>
      <c r="Y92" s="51"/>
      <c r="Z92" s="51"/>
    </row>
    <row r="93" ht="15.75" customHeight="1">
      <c r="A93" s="287" t="s">
        <v>1070</v>
      </c>
      <c r="B93" s="287" t="s">
        <v>37</v>
      </c>
      <c r="C93" s="287" t="s">
        <v>1071</v>
      </c>
      <c r="D93" s="287" t="s">
        <v>1074</v>
      </c>
      <c r="E93" s="288" t="s">
        <v>1075</v>
      </c>
      <c r="F93" s="287" t="s">
        <v>561</v>
      </c>
      <c r="G93" s="287">
        <v>15.0</v>
      </c>
      <c r="H93" s="287">
        <v>7.5</v>
      </c>
      <c r="I93" s="287" t="s">
        <v>55</v>
      </c>
      <c r="J93" s="51"/>
      <c r="K93" s="51"/>
      <c r="L93" s="51"/>
      <c r="M93" s="51"/>
      <c r="N93" s="51"/>
      <c r="O93" s="51"/>
      <c r="P93" s="51"/>
      <c r="Q93" s="51"/>
      <c r="R93" s="51"/>
      <c r="S93" s="51"/>
      <c r="T93" s="51"/>
      <c r="U93" s="51"/>
      <c r="V93" s="51"/>
      <c r="W93" s="51"/>
      <c r="X93" s="51"/>
      <c r="Y93" s="51"/>
      <c r="Z93" s="51"/>
    </row>
    <row r="94" ht="15.75" customHeight="1">
      <c r="A94" s="287" t="s">
        <v>1070</v>
      </c>
      <c r="B94" s="287" t="s">
        <v>37</v>
      </c>
      <c r="C94" s="287" t="s">
        <v>1071</v>
      </c>
      <c r="D94" s="287" t="s">
        <v>1076</v>
      </c>
      <c r="E94" s="287" t="s">
        <v>1077</v>
      </c>
      <c r="F94" s="287" t="s">
        <v>561</v>
      </c>
      <c r="G94" s="287">
        <v>15.0</v>
      </c>
      <c r="H94" s="287">
        <v>7.5</v>
      </c>
      <c r="I94" s="287" t="s">
        <v>55</v>
      </c>
      <c r="J94" s="51"/>
      <c r="K94" s="51"/>
      <c r="L94" s="51"/>
      <c r="M94" s="51"/>
      <c r="N94" s="51"/>
      <c r="O94" s="51"/>
      <c r="P94" s="51"/>
      <c r="Q94" s="51"/>
      <c r="R94" s="51"/>
      <c r="S94" s="51"/>
      <c r="T94" s="51"/>
      <c r="U94" s="51"/>
      <c r="V94" s="51"/>
      <c r="W94" s="51"/>
      <c r="X94" s="51"/>
      <c r="Y94" s="51"/>
      <c r="Z94" s="51"/>
    </row>
    <row r="95" ht="15.75" customHeight="1">
      <c r="A95" s="287" t="s">
        <v>1070</v>
      </c>
      <c r="B95" s="287" t="s">
        <v>37</v>
      </c>
      <c r="C95" s="287" t="s">
        <v>1071</v>
      </c>
      <c r="D95" s="287" t="s">
        <v>1078</v>
      </c>
      <c r="E95" s="287" t="s">
        <v>1079</v>
      </c>
      <c r="F95" s="287" t="s">
        <v>561</v>
      </c>
      <c r="G95" s="287">
        <v>15.0</v>
      </c>
      <c r="H95" s="287">
        <v>7.5</v>
      </c>
      <c r="I95" s="287" t="s">
        <v>55</v>
      </c>
      <c r="J95" s="51"/>
      <c r="K95" s="51"/>
      <c r="L95" s="51"/>
      <c r="M95" s="51"/>
      <c r="N95" s="51"/>
      <c r="O95" s="51"/>
      <c r="P95" s="51"/>
      <c r="Q95" s="51"/>
      <c r="R95" s="51"/>
      <c r="S95" s="51"/>
      <c r="T95" s="51"/>
      <c r="U95" s="51"/>
      <c r="V95" s="51"/>
      <c r="W95" s="51"/>
      <c r="X95" s="51"/>
      <c r="Y95" s="51"/>
      <c r="Z95" s="51"/>
    </row>
    <row r="96" ht="15.75" customHeight="1">
      <c r="A96" s="287" t="s">
        <v>1070</v>
      </c>
      <c r="B96" s="287" t="s">
        <v>37</v>
      </c>
      <c r="C96" s="287" t="s">
        <v>1071</v>
      </c>
      <c r="D96" s="287" t="s">
        <v>1080</v>
      </c>
      <c r="E96" s="287" t="s">
        <v>1081</v>
      </c>
      <c r="F96" s="287" t="s">
        <v>561</v>
      </c>
      <c r="G96" s="287">
        <v>15.0</v>
      </c>
      <c r="H96" s="287">
        <v>7.5</v>
      </c>
      <c r="I96" s="287" t="s">
        <v>55</v>
      </c>
      <c r="J96" s="51"/>
      <c r="K96" s="51"/>
      <c r="L96" s="51"/>
      <c r="M96" s="51"/>
      <c r="N96" s="51"/>
      <c r="O96" s="51"/>
      <c r="P96" s="51"/>
      <c r="Q96" s="51"/>
      <c r="R96" s="51"/>
      <c r="S96" s="51"/>
      <c r="T96" s="51"/>
      <c r="U96" s="51"/>
      <c r="V96" s="51"/>
      <c r="W96" s="51"/>
      <c r="X96" s="51"/>
      <c r="Y96" s="51"/>
      <c r="Z96" s="51"/>
    </row>
    <row r="97" ht="15.75" customHeight="1">
      <c r="A97" s="287" t="s">
        <v>1070</v>
      </c>
      <c r="B97" s="287" t="s">
        <v>37</v>
      </c>
      <c r="C97" s="287" t="s">
        <v>1071</v>
      </c>
      <c r="D97" s="287" t="s">
        <v>1082</v>
      </c>
      <c r="E97" s="287" t="s">
        <v>1083</v>
      </c>
      <c r="F97" s="287" t="s">
        <v>561</v>
      </c>
      <c r="G97" s="287">
        <v>15.0</v>
      </c>
      <c r="H97" s="287">
        <v>7.5</v>
      </c>
      <c r="I97" s="287" t="s">
        <v>55</v>
      </c>
      <c r="J97" s="51"/>
      <c r="K97" s="51"/>
      <c r="L97" s="51"/>
      <c r="M97" s="51"/>
      <c r="N97" s="51"/>
      <c r="O97" s="51"/>
      <c r="P97" s="51"/>
      <c r="Q97" s="51"/>
      <c r="R97" s="51"/>
      <c r="S97" s="51"/>
      <c r="T97" s="51"/>
      <c r="U97" s="51"/>
      <c r="V97" s="51"/>
      <c r="W97" s="51"/>
      <c r="X97" s="51"/>
      <c r="Y97" s="51"/>
      <c r="Z97" s="51"/>
    </row>
    <row r="98" ht="15.75" customHeight="1">
      <c r="A98" s="287" t="s">
        <v>1070</v>
      </c>
      <c r="B98" s="287" t="s">
        <v>37</v>
      </c>
      <c r="C98" s="287" t="s">
        <v>1071</v>
      </c>
      <c r="D98" s="287" t="s">
        <v>1084</v>
      </c>
      <c r="E98" s="287" t="s">
        <v>1085</v>
      </c>
      <c r="F98" s="287" t="s">
        <v>561</v>
      </c>
      <c r="G98" s="287">
        <v>15.0</v>
      </c>
      <c r="H98" s="287">
        <v>7.5</v>
      </c>
      <c r="I98" s="287" t="s">
        <v>55</v>
      </c>
    </row>
    <row r="99" ht="15.75" customHeight="1">
      <c r="A99" s="287" t="s">
        <v>1070</v>
      </c>
      <c r="B99" s="287" t="s">
        <v>37</v>
      </c>
      <c r="C99" s="287" t="s">
        <v>1071</v>
      </c>
      <c r="D99" s="287" t="s">
        <v>1086</v>
      </c>
      <c r="E99" s="287" t="s">
        <v>1087</v>
      </c>
      <c r="F99" s="287" t="s">
        <v>561</v>
      </c>
      <c r="G99" s="287">
        <v>15.0</v>
      </c>
      <c r="H99" s="287">
        <v>7.5</v>
      </c>
      <c r="I99" s="287" t="s">
        <v>55</v>
      </c>
    </row>
    <row r="100" ht="15.75" customHeight="1">
      <c r="A100" s="287" t="s">
        <v>1070</v>
      </c>
      <c r="B100" s="287" t="s">
        <v>37</v>
      </c>
      <c r="C100" s="287" t="s">
        <v>1071</v>
      </c>
      <c r="D100" s="287" t="s">
        <v>1088</v>
      </c>
      <c r="E100" s="288" t="s">
        <v>1089</v>
      </c>
      <c r="F100" s="287" t="s">
        <v>561</v>
      </c>
      <c r="G100" s="287">
        <v>15.0</v>
      </c>
      <c r="H100" s="287">
        <v>7.5</v>
      </c>
      <c r="I100" s="287" t="s">
        <v>55</v>
      </c>
    </row>
    <row r="101" ht="15.75" customHeight="1">
      <c r="A101" s="287" t="s">
        <v>1070</v>
      </c>
      <c r="B101" s="287" t="s">
        <v>37</v>
      </c>
      <c r="C101" s="287" t="s">
        <v>1071</v>
      </c>
      <c r="D101" s="287" t="s">
        <v>1090</v>
      </c>
      <c r="E101" s="288" t="s">
        <v>1091</v>
      </c>
      <c r="F101" s="287"/>
      <c r="G101" s="287">
        <v>15.0</v>
      </c>
      <c r="H101" s="287">
        <v>7.5</v>
      </c>
      <c r="I101" s="287" t="s">
        <v>55</v>
      </c>
    </row>
    <row r="102" ht="15.75" customHeight="1">
      <c r="A102" s="287" t="s">
        <v>1070</v>
      </c>
      <c r="B102" s="287" t="s">
        <v>37</v>
      </c>
      <c r="C102" s="287" t="s">
        <v>1092</v>
      </c>
      <c r="D102" s="287" t="s">
        <v>1093</v>
      </c>
      <c r="E102" s="288" t="s">
        <v>1094</v>
      </c>
      <c r="F102" s="287" t="s">
        <v>561</v>
      </c>
      <c r="G102" s="287">
        <v>15.0</v>
      </c>
      <c r="H102" s="287">
        <v>7.5</v>
      </c>
      <c r="I102" s="287" t="s">
        <v>55</v>
      </c>
    </row>
    <row r="103" ht="15.75" customHeight="1">
      <c r="A103" s="287" t="s">
        <v>1070</v>
      </c>
      <c r="B103" s="287" t="s">
        <v>37</v>
      </c>
      <c r="C103" s="287" t="s">
        <v>1092</v>
      </c>
      <c r="D103" s="287" t="s">
        <v>1095</v>
      </c>
      <c r="E103" s="287" t="s">
        <v>1096</v>
      </c>
      <c r="F103" s="287" t="s">
        <v>561</v>
      </c>
      <c r="G103" s="287">
        <v>15.0</v>
      </c>
      <c r="H103" s="287">
        <v>7.5</v>
      </c>
      <c r="I103" s="287" t="s">
        <v>55</v>
      </c>
    </row>
    <row r="104" ht="15.75" customHeight="1">
      <c r="A104" s="287" t="s">
        <v>1097</v>
      </c>
      <c r="B104" s="287" t="s">
        <v>37</v>
      </c>
      <c r="C104" s="287" t="s">
        <v>1098</v>
      </c>
      <c r="D104" s="287" t="s">
        <v>1099</v>
      </c>
      <c r="E104" s="287" t="s">
        <v>1100</v>
      </c>
      <c r="F104" s="287" t="s">
        <v>1049</v>
      </c>
      <c r="G104" s="287">
        <v>50.0</v>
      </c>
      <c r="H104" s="287">
        <v>25.0</v>
      </c>
      <c r="I104" s="287" t="s">
        <v>55</v>
      </c>
    </row>
    <row r="105" ht="15.75" customHeight="1">
      <c r="A105" s="287" t="s">
        <v>1101</v>
      </c>
      <c r="B105" s="287" t="s">
        <v>508</v>
      </c>
      <c r="C105" s="287" t="s">
        <v>1102</v>
      </c>
      <c r="D105" s="287" t="s">
        <v>1103</v>
      </c>
      <c r="E105" s="287" t="s">
        <v>1104</v>
      </c>
      <c r="F105" s="287" t="s">
        <v>561</v>
      </c>
      <c r="G105" s="287">
        <v>15.0</v>
      </c>
      <c r="H105" s="287">
        <v>7.5</v>
      </c>
      <c r="I105" s="287" t="s">
        <v>55</v>
      </c>
    </row>
    <row r="106" ht="14.25" customHeight="1">
      <c r="A106" s="287" t="s">
        <v>1105</v>
      </c>
      <c r="B106" s="287" t="s">
        <v>508</v>
      </c>
      <c r="C106" s="287" t="s">
        <v>1102</v>
      </c>
      <c r="D106" s="287" t="s">
        <v>1106</v>
      </c>
      <c r="E106" s="288" t="s">
        <v>1107</v>
      </c>
      <c r="F106" s="287"/>
      <c r="G106" s="287">
        <v>15.0</v>
      </c>
      <c r="H106" s="287">
        <v>7.5</v>
      </c>
      <c r="I106" s="287" t="s">
        <v>55</v>
      </c>
    </row>
    <row r="107" ht="15.75" customHeight="1">
      <c r="A107" s="287" t="s">
        <v>1108</v>
      </c>
      <c r="B107" s="287" t="s">
        <v>508</v>
      </c>
      <c r="C107" s="287" t="s">
        <v>1102</v>
      </c>
      <c r="D107" s="287" t="s">
        <v>1109</v>
      </c>
      <c r="E107" s="288" t="s">
        <v>1110</v>
      </c>
      <c r="F107" s="287"/>
      <c r="G107" s="287">
        <v>15.0</v>
      </c>
      <c r="H107" s="287">
        <v>7.5</v>
      </c>
      <c r="I107" s="287" t="s">
        <v>55</v>
      </c>
    </row>
    <row r="108" ht="15.75" customHeight="1">
      <c r="A108" s="287" t="s">
        <v>1111</v>
      </c>
      <c r="B108" s="287" t="s">
        <v>508</v>
      </c>
      <c r="C108" s="287" t="s">
        <v>1102</v>
      </c>
      <c r="D108" s="287" t="s">
        <v>1112</v>
      </c>
      <c r="E108" s="288" t="s">
        <v>1113</v>
      </c>
      <c r="F108" s="287"/>
      <c r="G108" s="287">
        <v>15.0</v>
      </c>
      <c r="H108" s="287">
        <v>7.5</v>
      </c>
      <c r="I108" s="287" t="s">
        <v>55</v>
      </c>
    </row>
    <row r="109" ht="15.75" customHeight="1">
      <c r="A109" s="287" t="s">
        <v>1114</v>
      </c>
      <c r="B109" s="287" t="s">
        <v>37</v>
      </c>
      <c r="C109" s="287" t="s">
        <v>1115</v>
      </c>
      <c r="D109" s="287" t="s">
        <v>1116</v>
      </c>
      <c r="E109" s="287" t="s">
        <v>1117</v>
      </c>
      <c r="F109" s="287"/>
      <c r="G109" s="287">
        <v>15.0</v>
      </c>
      <c r="H109" s="287">
        <v>5.0</v>
      </c>
      <c r="I109" s="287" t="s">
        <v>55</v>
      </c>
    </row>
    <row r="110" ht="15.75" customHeight="1">
      <c r="A110" s="287" t="s">
        <v>1118</v>
      </c>
      <c r="B110" s="287" t="s">
        <v>37</v>
      </c>
      <c r="C110" s="287" t="s">
        <v>1059</v>
      </c>
      <c r="D110" s="287" t="s">
        <v>1119</v>
      </c>
      <c r="E110" s="287" t="s">
        <v>1120</v>
      </c>
      <c r="F110" s="287" t="s">
        <v>561</v>
      </c>
      <c r="G110" s="287">
        <v>15.0</v>
      </c>
      <c r="H110" s="287">
        <v>5.0</v>
      </c>
      <c r="I110" s="287" t="s">
        <v>55</v>
      </c>
    </row>
    <row r="111" ht="15.75" customHeight="1">
      <c r="A111" s="287" t="s">
        <v>1118</v>
      </c>
      <c r="B111" s="287" t="s">
        <v>37</v>
      </c>
      <c r="C111" s="287" t="s">
        <v>1121</v>
      </c>
      <c r="D111" s="287" t="s">
        <v>1119</v>
      </c>
      <c r="E111" s="287" t="s">
        <v>1120</v>
      </c>
      <c r="F111" s="287" t="s">
        <v>561</v>
      </c>
      <c r="G111" s="287">
        <v>15.0</v>
      </c>
      <c r="H111" s="287">
        <v>5.0</v>
      </c>
      <c r="I111" s="287" t="s">
        <v>55</v>
      </c>
    </row>
    <row r="112" ht="15.75" customHeight="1">
      <c r="A112" s="287" t="s">
        <v>1122</v>
      </c>
      <c r="B112" s="287" t="s">
        <v>37</v>
      </c>
      <c r="C112" s="287" t="s">
        <v>1123</v>
      </c>
      <c r="D112" s="287" t="s">
        <v>1119</v>
      </c>
      <c r="E112" s="287" t="s">
        <v>1120</v>
      </c>
      <c r="F112" s="287" t="s">
        <v>561</v>
      </c>
      <c r="G112" s="287">
        <v>15.0</v>
      </c>
      <c r="H112" s="287">
        <v>7.5</v>
      </c>
      <c r="I112" s="287" t="s">
        <v>55</v>
      </c>
    </row>
    <row r="113" ht="15.75" customHeight="1">
      <c r="A113" s="287" t="s">
        <v>1124</v>
      </c>
      <c r="B113" s="287" t="s">
        <v>37</v>
      </c>
      <c r="C113" s="287" t="s">
        <v>1125</v>
      </c>
      <c r="D113" s="287" t="s">
        <v>1119</v>
      </c>
      <c r="E113" s="287" t="s">
        <v>1120</v>
      </c>
      <c r="F113" s="287" t="s">
        <v>561</v>
      </c>
      <c r="G113" s="287">
        <v>15.0</v>
      </c>
      <c r="H113" s="287">
        <v>7.5</v>
      </c>
      <c r="I113" s="287" t="s">
        <v>55</v>
      </c>
    </row>
    <row r="114" ht="15.75" customHeight="1">
      <c r="A114" s="287" t="s">
        <v>1126</v>
      </c>
      <c r="B114" s="287" t="s">
        <v>508</v>
      </c>
      <c r="C114" s="287" t="s">
        <v>505</v>
      </c>
      <c r="D114" s="287" t="s">
        <v>1119</v>
      </c>
      <c r="E114" s="287" t="s">
        <v>1120</v>
      </c>
      <c r="F114" s="287" t="s">
        <v>561</v>
      </c>
      <c r="G114" s="287">
        <v>15.0</v>
      </c>
      <c r="H114" s="287">
        <v>15.0</v>
      </c>
      <c r="I114" s="287" t="s">
        <v>55</v>
      </c>
    </row>
    <row r="115" ht="15.75" customHeight="1">
      <c r="A115" s="287" t="s">
        <v>1126</v>
      </c>
      <c r="B115" s="287" t="s">
        <v>508</v>
      </c>
      <c r="C115" s="287" t="s">
        <v>505</v>
      </c>
      <c r="D115" s="287" t="s">
        <v>1127</v>
      </c>
      <c r="E115" s="287" t="s">
        <v>1061</v>
      </c>
      <c r="F115" s="287" t="s">
        <v>561</v>
      </c>
      <c r="G115" s="287">
        <v>15.0</v>
      </c>
      <c r="H115" s="287">
        <v>15.0</v>
      </c>
      <c r="I115" s="287" t="s">
        <v>55</v>
      </c>
    </row>
    <row r="116" ht="15.75" customHeight="1">
      <c r="A116" s="287" t="s">
        <v>1128</v>
      </c>
      <c r="B116" s="287" t="s">
        <v>508</v>
      </c>
      <c r="C116" s="287" t="s">
        <v>1129</v>
      </c>
      <c r="D116" s="287" t="s">
        <v>1119</v>
      </c>
      <c r="E116" s="287" t="s">
        <v>1120</v>
      </c>
      <c r="F116" s="287" t="s">
        <v>561</v>
      </c>
      <c r="G116" s="287">
        <v>15.0</v>
      </c>
      <c r="H116" s="287">
        <v>7.5</v>
      </c>
      <c r="I116" s="287" t="s">
        <v>55</v>
      </c>
    </row>
    <row r="117" ht="15.75" customHeight="1">
      <c r="A117" s="287" t="s">
        <v>1130</v>
      </c>
      <c r="B117" s="287" t="s">
        <v>508</v>
      </c>
      <c r="C117" s="287" t="s">
        <v>1131</v>
      </c>
      <c r="D117" s="287" t="s">
        <v>1119</v>
      </c>
      <c r="E117" s="287" t="s">
        <v>1120</v>
      </c>
      <c r="F117" s="287" t="s">
        <v>561</v>
      </c>
      <c r="G117" s="287">
        <v>15.0</v>
      </c>
      <c r="H117" s="287">
        <v>5.0</v>
      </c>
      <c r="I117" s="287" t="s">
        <v>55</v>
      </c>
    </row>
    <row r="118" ht="15.75" customHeight="1">
      <c r="A118" s="287" t="s">
        <v>1132</v>
      </c>
      <c r="B118" s="287" t="s">
        <v>508</v>
      </c>
      <c r="C118" s="287" t="s">
        <v>1133</v>
      </c>
      <c r="D118" s="287" t="s">
        <v>1119</v>
      </c>
      <c r="E118" s="287" t="s">
        <v>1120</v>
      </c>
      <c r="F118" s="287" t="s">
        <v>561</v>
      </c>
      <c r="G118" s="287">
        <v>15.0</v>
      </c>
      <c r="H118" s="287">
        <v>5.0</v>
      </c>
      <c r="I118" s="287" t="s">
        <v>55</v>
      </c>
    </row>
    <row r="119" ht="15.75" customHeight="1">
      <c r="A119" s="287" t="s">
        <v>1118</v>
      </c>
      <c r="B119" s="287" t="s">
        <v>508</v>
      </c>
      <c r="C119" s="287" t="s">
        <v>1059</v>
      </c>
      <c r="D119" s="287" t="s">
        <v>1127</v>
      </c>
      <c r="E119" s="287" t="s">
        <v>1061</v>
      </c>
      <c r="F119" s="287" t="s">
        <v>561</v>
      </c>
      <c r="G119" s="287">
        <v>15.0</v>
      </c>
      <c r="H119" s="287">
        <v>5.0</v>
      </c>
      <c r="I119" s="287" t="s">
        <v>55</v>
      </c>
    </row>
    <row r="120" ht="15.75" customHeight="1">
      <c r="A120" s="287" t="s">
        <v>1118</v>
      </c>
      <c r="B120" s="287" t="s">
        <v>508</v>
      </c>
      <c r="C120" s="287" t="s">
        <v>1121</v>
      </c>
      <c r="D120" s="287" t="s">
        <v>1127</v>
      </c>
      <c r="E120" s="287" t="s">
        <v>1061</v>
      </c>
      <c r="F120" s="287" t="s">
        <v>561</v>
      </c>
      <c r="G120" s="287">
        <v>15.0</v>
      </c>
      <c r="H120" s="287">
        <v>5.0</v>
      </c>
      <c r="I120" s="287" t="s">
        <v>55</v>
      </c>
    </row>
    <row r="121" ht="15.75" customHeight="1">
      <c r="A121" s="287" t="s">
        <v>1122</v>
      </c>
      <c r="B121" s="287" t="s">
        <v>508</v>
      </c>
      <c r="C121" s="287" t="s">
        <v>1123</v>
      </c>
      <c r="D121" s="287" t="s">
        <v>1127</v>
      </c>
      <c r="E121" s="287" t="s">
        <v>1061</v>
      </c>
      <c r="F121" s="287" t="s">
        <v>561</v>
      </c>
      <c r="G121" s="287">
        <v>15.0</v>
      </c>
      <c r="H121" s="287">
        <v>7.5</v>
      </c>
      <c r="I121" s="287" t="s">
        <v>55</v>
      </c>
    </row>
    <row r="122" ht="15.75" customHeight="1">
      <c r="A122" s="287" t="s">
        <v>1124</v>
      </c>
      <c r="B122" s="287" t="s">
        <v>508</v>
      </c>
      <c r="C122" s="287" t="s">
        <v>1125</v>
      </c>
      <c r="D122" s="287" t="s">
        <v>1127</v>
      </c>
      <c r="E122" s="287" t="s">
        <v>1061</v>
      </c>
      <c r="F122" s="287" t="s">
        <v>561</v>
      </c>
      <c r="G122" s="287">
        <v>15.0</v>
      </c>
      <c r="H122" s="287">
        <v>7.5</v>
      </c>
      <c r="I122" s="287" t="s">
        <v>55</v>
      </c>
    </row>
    <row r="123" ht="15.75" customHeight="1">
      <c r="A123" s="287" t="s">
        <v>1128</v>
      </c>
      <c r="B123" s="287" t="s">
        <v>508</v>
      </c>
      <c r="C123" s="287" t="s">
        <v>1129</v>
      </c>
      <c r="D123" s="287" t="s">
        <v>1127</v>
      </c>
      <c r="E123" s="287" t="s">
        <v>1061</v>
      </c>
      <c r="F123" s="287" t="s">
        <v>561</v>
      </c>
      <c r="G123" s="287">
        <v>15.0</v>
      </c>
      <c r="H123" s="287">
        <v>7.5</v>
      </c>
      <c r="I123" s="287" t="s">
        <v>55</v>
      </c>
    </row>
    <row r="124" ht="15.75" customHeight="1">
      <c r="A124" s="287" t="s">
        <v>1130</v>
      </c>
      <c r="B124" s="287" t="s">
        <v>508</v>
      </c>
      <c r="C124" s="287" t="s">
        <v>1131</v>
      </c>
      <c r="D124" s="287" t="s">
        <v>1127</v>
      </c>
      <c r="E124" s="287" t="s">
        <v>1061</v>
      </c>
      <c r="F124" s="287" t="s">
        <v>561</v>
      </c>
      <c r="G124" s="287">
        <v>15.0</v>
      </c>
      <c r="H124" s="287">
        <v>5.0</v>
      </c>
      <c r="I124" s="287" t="s">
        <v>55</v>
      </c>
    </row>
    <row r="125" ht="15.75" customHeight="1">
      <c r="A125" s="287" t="s">
        <v>1132</v>
      </c>
      <c r="B125" s="287" t="s">
        <v>508</v>
      </c>
      <c r="C125" s="287" t="s">
        <v>1133</v>
      </c>
      <c r="D125" s="287" t="s">
        <v>1127</v>
      </c>
      <c r="E125" s="287" t="s">
        <v>1061</v>
      </c>
      <c r="F125" s="287" t="s">
        <v>561</v>
      </c>
      <c r="G125" s="287">
        <v>15.0</v>
      </c>
      <c r="H125" s="287">
        <v>5.0</v>
      </c>
      <c r="I125" s="287" t="s">
        <v>55</v>
      </c>
    </row>
    <row r="126" ht="15.75" customHeight="1">
      <c r="A126" s="287" t="s">
        <v>1134</v>
      </c>
      <c r="B126" s="287" t="s">
        <v>508</v>
      </c>
      <c r="C126" s="287" t="s">
        <v>1135</v>
      </c>
      <c r="D126" s="287" t="s">
        <v>1127</v>
      </c>
      <c r="E126" s="287" t="s">
        <v>1061</v>
      </c>
      <c r="F126" s="287" t="s">
        <v>561</v>
      </c>
      <c r="G126" s="287">
        <v>15.0</v>
      </c>
      <c r="H126" s="287">
        <v>5.0</v>
      </c>
      <c r="I126" s="287" t="s">
        <v>55</v>
      </c>
    </row>
    <row r="127" ht="15.75" customHeight="1">
      <c r="A127" s="287" t="s">
        <v>1070</v>
      </c>
      <c r="B127" s="287" t="s">
        <v>37</v>
      </c>
      <c r="C127" s="287" t="s">
        <v>1071</v>
      </c>
      <c r="D127" s="287" t="s">
        <v>1072</v>
      </c>
      <c r="E127" s="288" t="s">
        <v>1073</v>
      </c>
      <c r="F127" s="287" t="s">
        <v>1049</v>
      </c>
      <c r="G127" s="287">
        <v>50.0</v>
      </c>
      <c r="H127" s="287">
        <v>25.0</v>
      </c>
      <c r="I127" s="287" t="s">
        <v>56</v>
      </c>
    </row>
    <row r="128" ht="15.75" customHeight="1">
      <c r="A128" s="287" t="s">
        <v>1070</v>
      </c>
      <c r="B128" s="287" t="s">
        <v>37</v>
      </c>
      <c r="C128" s="287" t="s">
        <v>1071</v>
      </c>
      <c r="D128" s="287" t="s">
        <v>1074</v>
      </c>
      <c r="E128" s="288" t="s">
        <v>1075</v>
      </c>
      <c r="F128" s="287" t="s">
        <v>561</v>
      </c>
      <c r="G128" s="287">
        <v>15.0</v>
      </c>
      <c r="H128" s="287">
        <v>7.5</v>
      </c>
      <c r="I128" s="287" t="s">
        <v>56</v>
      </c>
    </row>
    <row r="129" ht="15.75" customHeight="1">
      <c r="A129" s="287" t="s">
        <v>1070</v>
      </c>
      <c r="B129" s="287" t="s">
        <v>37</v>
      </c>
      <c r="C129" s="287" t="s">
        <v>1071</v>
      </c>
      <c r="D129" s="287" t="s">
        <v>1076</v>
      </c>
      <c r="E129" s="287" t="s">
        <v>1077</v>
      </c>
      <c r="F129" s="287" t="s">
        <v>561</v>
      </c>
      <c r="G129" s="287">
        <v>15.0</v>
      </c>
      <c r="H129" s="287">
        <v>7.5</v>
      </c>
      <c r="I129" s="287" t="s">
        <v>56</v>
      </c>
    </row>
    <row r="130" ht="15.75" customHeight="1">
      <c r="A130" s="287" t="s">
        <v>1070</v>
      </c>
      <c r="B130" s="287" t="s">
        <v>37</v>
      </c>
      <c r="C130" s="287" t="s">
        <v>1071</v>
      </c>
      <c r="D130" s="287" t="s">
        <v>1078</v>
      </c>
      <c r="E130" s="287" t="s">
        <v>1079</v>
      </c>
      <c r="F130" s="287" t="s">
        <v>561</v>
      </c>
      <c r="G130" s="287">
        <v>15.0</v>
      </c>
      <c r="H130" s="287">
        <v>7.5</v>
      </c>
      <c r="I130" s="287" t="s">
        <v>56</v>
      </c>
    </row>
    <row r="131" ht="15.75" customHeight="1">
      <c r="A131" s="287" t="s">
        <v>1070</v>
      </c>
      <c r="B131" s="287" t="s">
        <v>37</v>
      </c>
      <c r="C131" s="287" t="s">
        <v>1071</v>
      </c>
      <c r="D131" s="287" t="s">
        <v>1080</v>
      </c>
      <c r="E131" s="287" t="s">
        <v>1081</v>
      </c>
      <c r="F131" s="287" t="s">
        <v>561</v>
      </c>
      <c r="G131" s="287">
        <v>15.0</v>
      </c>
      <c r="H131" s="287">
        <v>7.5</v>
      </c>
      <c r="I131" s="287" t="s">
        <v>56</v>
      </c>
    </row>
    <row r="132" ht="15.75" customHeight="1">
      <c r="A132" s="287" t="s">
        <v>1070</v>
      </c>
      <c r="B132" s="287" t="s">
        <v>37</v>
      </c>
      <c r="C132" s="287" t="s">
        <v>1071</v>
      </c>
      <c r="D132" s="287" t="s">
        <v>1082</v>
      </c>
      <c r="E132" s="287" t="s">
        <v>1083</v>
      </c>
      <c r="F132" s="287" t="s">
        <v>561</v>
      </c>
      <c r="G132" s="287">
        <v>15.0</v>
      </c>
      <c r="H132" s="287">
        <v>7.5</v>
      </c>
      <c r="I132" s="287" t="s">
        <v>56</v>
      </c>
    </row>
    <row r="133" ht="15.75" customHeight="1">
      <c r="A133" s="287" t="s">
        <v>1070</v>
      </c>
      <c r="B133" s="287" t="s">
        <v>37</v>
      </c>
      <c r="C133" s="287" t="s">
        <v>1071</v>
      </c>
      <c r="D133" s="287" t="s">
        <v>1084</v>
      </c>
      <c r="E133" s="287" t="s">
        <v>1085</v>
      </c>
      <c r="F133" s="287" t="s">
        <v>561</v>
      </c>
      <c r="G133" s="287">
        <v>15.0</v>
      </c>
      <c r="H133" s="287">
        <v>7.5</v>
      </c>
      <c r="I133" s="287" t="s">
        <v>56</v>
      </c>
    </row>
    <row r="134" ht="15.75" customHeight="1">
      <c r="A134" s="287" t="s">
        <v>1070</v>
      </c>
      <c r="B134" s="287" t="s">
        <v>37</v>
      </c>
      <c r="C134" s="287" t="s">
        <v>1071</v>
      </c>
      <c r="D134" s="287" t="s">
        <v>1086</v>
      </c>
      <c r="E134" s="287" t="s">
        <v>1087</v>
      </c>
      <c r="F134" s="287" t="s">
        <v>561</v>
      </c>
      <c r="G134" s="287">
        <v>15.0</v>
      </c>
      <c r="H134" s="287">
        <v>7.5</v>
      </c>
      <c r="I134" s="287" t="s">
        <v>56</v>
      </c>
    </row>
    <row r="135" ht="15.75" customHeight="1">
      <c r="A135" s="287" t="s">
        <v>1070</v>
      </c>
      <c r="B135" s="287" t="s">
        <v>37</v>
      </c>
      <c r="C135" s="287" t="s">
        <v>1071</v>
      </c>
      <c r="D135" s="287" t="s">
        <v>1088</v>
      </c>
      <c r="E135" s="288" t="s">
        <v>1089</v>
      </c>
      <c r="F135" s="287" t="s">
        <v>561</v>
      </c>
      <c r="G135" s="287">
        <v>15.0</v>
      </c>
      <c r="H135" s="287">
        <v>7.5</v>
      </c>
      <c r="I135" s="287" t="s">
        <v>56</v>
      </c>
    </row>
    <row r="136" ht="15.75" customHeight="1">
      <c r="A136" s="287" t="s">
        <v>1070</v>
      </c>
      <c r="B136" s="287" t="s">
        <v>37</v>
      </c>
      <c r="C136" s="287" t="s">
        <v>1071</v>
      </c>
      <c r="D136" s="287" t="s">
        <v>1136</v>
      </c>
      <c r="E136" s="288" t="s">
        <v>1091</v>
      </c>
      <c r="F136" s="287"/>
      <c r="G136" s="287">
        <v>15.0</v>
      </c>
      <c r="H136" s="287">
        <v>7.5</v>
      </c>
      <c r="I136" s="287" t="s">
        <v>56</v>
      </c>
    </row>
    <row r="137" ht="15.75" customHeight="1">
      <c r="A137" s="287" t="s">
        <v>1070</v>
      </c>
      <c r="B137" s="287" t="s">
        <v>37</v>
      </c>
      <c r="C137" s="287" t="s">
        <v>1092</v>
      </c>
      <c r="D137" s="287" t="s">
        <v>1093</v>
      </c>
      <c r="E137" s="288" t="s">
        <v>1094</v>
      </c>
      <c r="F137" s="287" t="s">
        <v>561</v>
      </c>
      <c r="G137" s="287">
        <v>15.0</v>
      </c>
      <c r="H137" s="287">
        <v>7.5</v>
      </c>
      <c r="I137" s="287" t="s">
        <v>56</v>
      </c>
    </row>
    <row r="138" ht="15.75" customHeight="1">
      <c r="A138" s="287" t="s">
        <v>1070</v>
      </c>
      <c r="B138" s="287" t="s">
        <v>37</v>
      </c>
      <c r="C138" s="287" t="s">
        <v>1092</v>
      </c>
      <c r="D138" s="287" t="s">
        <v>1095</v>
      </c>
      <c r="E138" s="287" t="s">
        <v>1096</v>
      </c>
      <c r="F138" s="287" t="s">
        <v>561</v>
      </c>
      <c r="G138" s="287">
        <v>15.0</v>
      </c>
      <c r="H138" s="287">
        <v>7.5</v>
      </c>
      <c r="I138" s="287" t="s">
        <v>56</v>
      </c>
    </row>
    <row r="139" ht="15.75" customHeight="1">
      <c r="A139" s="287" t="s">
        <v>1137</v>
      </c>
      <c r="B139" s="287" t="s">
        <v>37</v>
      </c>
      <c r="C139" s="287" t="s">
        <v>1098</v>
      </c>
      <c r="D139" s="287" t="s">
        <v>1099</v>
      </c>
      <c r="E139" s="287" t="s">
        <v>1100</v>
      </c>
      <c r="F139" s="287" t="s">
        <v>1049</v>
      </c>
      <c r="G139" s="287">
        <v>50.0</v>
      </c>
      <c r="H139" s="287">
        <v>25.0</v>
      </c>
      <c r="I139" s="287" t="s">
        <v>56</v>
      </c>
    </row>
    <row r="140" ht="15.75" customHeight="1">
      <c r="A140" s="287" t="s">
        <v>1138</v>
      </c>
      <c r="B140" s="287" t="s">
        <v>508</v>
      </c>
      <c r="C140" s="287" t="s">
        <v>1102</v>
      </c>
      <c r="D140" s="287" t="s">
        <v>1103</v>
      </c>
      <c r="E140" s="287" t="s">
        <v>1104</v>
      </c>
      <c r="F140" s="287" t="s">
        <v>561</v>
      </c>
      <c r="G140" s="287">
        <v>15.0</v>
      </c>
      <c r="H140" s="287">
        <v>7.5</v>
      </c>
      <c r="I140" s="287" t="s">
        <v>56</v>
      </c>
    </row>
    <row r="141" ht="15.75" customHeight="1">
      <c r="A141" s="287" t="s">
        <v>1139</v>
      </c>
      <c r="B141" s="287" t="s">
        <v>508</v>
      </c>
      <c r="C141" s="287" t="s">
        <v>1102</v>
      </c>
      <c r="D141" s="287" t="s">
        <v>1106</v>
      </c>
      <c r="E141" s="288" t="s">
        <v>1107</v>
      </c>
      <c r="F141" s="287"/>
      <c r="G141" s="287">
        <v>15.0</v>
      </c>
      <c r="H141" s="287">
        <v>7.5</v>
      </c>
      <c r="I141" s="287" t="s">
        <v>56</v>
      </c>
    </row>
    <row r="142" ht="15.75" customHeight="1">
      <c r="A142" s="287" t="s">
        <v>1140</v>
      </c>
      <c r="B142" s="287" t="s">
        <v>508</v>
      </c>
      <c r="C142" s="287" t="s">
        <v>1102</v>
      </c>
      <c r="D142" s="287" t="s">
        <v>1109</v>
      </c>
      <c r="E142" s="288" t="s">
        <v>1110</v>
      </c>
      <c r="F142" s="287"/>
      <c r="G142" s="287">
        <v>15.0</v>
      </c>
      <c r="H142" s="287">
        <v>7.5</v>
      </c>
      <c r="I142" s="287" t="s">
        <v>56</v>
      </c>
    </row>
    <row r="143" ht="15.75" customHeight="1">
      <c r="A143" s="287" t="s">
        <v>1141</v>
      </c>
      <c r="B143" s="287" t="s">
        <v>508</v>
      </c>
      <c r="C143" s="287" t="s">
        <v>1102</v>
      </c>
      <c r="D143" s="287" t="s">
        <v>1112</v>
      </c>
      <c r="E143" s="288" t="s">
        <v>1113</v>
      </c>
      <c r="F143" s="287"/>
      <c r="G143" s="287">
        <v>15.0</v>
      </c>
      <c r="H143" s="287">
        <v>7.5</v>
      </c>
      <c r="I143" s="287" t="s">
        <v>56</v>
      </c>
    </row>
    <row r="144" ht="15.75" customHeight="1">
      <c r="A144" s="287" t="s">
        <v>1142</v>
      </c>
      <c r="B144" s="287" t="s">
        <v>37</v>
      </c>
      <c r="C144" s="287" t="s">
        <v>197</v>
      </c>
      <c r="D144" s="287" t="s">
        <v>1143</v>
      </c>
      <c r="E144" s="287" t="s">
        <v>1144</v>
      </c>
      <c r="F144" s="287" t="s">
        <v>1049</v>
      </c>
      <c r="G144" s="287">
        <v>50.0</v>
      </c>
      <c r="H144" s="287">
        <v>12.5</v>
      </c>
      <c r="I144" s="287" t="s">
        <v>56</v>
      </c>
    </row>
    <row r="145" ht="15.75" customHeight="1">
      <c r="A145" s="287" t="s">
        <v>1145</v>
      </c>
      <c r="B145" s="287" t="s">
        <v>37</v>
      </c>
      <c r="C145" s="287" t="s">
        <v>197</v>
      </c>
      <c r="D145" s="287" t="s">
        <v>1146</v>
      </c>
      <c r="E145" s="288" t="s">
        <v>1147</v>
      </c>
      <c r="F145" s="287" t="s">
        <v>1049</v>
      </c>
      <c r="G145" s="287">
        <v>50.0</v>
      </c>
      <c r="H145" s="287">
        <v>12.5</v>
      </c>
      <c r="I145" s="287" t="s">
        <v>56</v>
      </c>
    </row>
    <row r="146" ht="15.75" customHeight="1">
      <c r="A146" s="287" t="s">
        <v>1148</v>
      </c>
      <c r="B146" s="287" t="s">
        <v>37</v>
      </c>
      <c r="C146" s="287" t="s">
        <v>1115</v>
      </c>
      <c r="D146" s="287" t="s">
        <v>1116</v>
      </c>
      <c r="E146" s="287" t="s">
        <v>1117</v>
      </c>
      <c r="F146" s="287"/>
      <c r="G146" s="287">
        <v>15.0</v>
      </c>
      <c r="H146" s="287">
        <v>5.0</v>
      </c>
      <c r="I146" s="287" t="s">
        <v>56</v>
      </c>
    </row>
    <row r="147" ht="15.75" customHeight="1">
      <c r="A147" s="287" t="s">
        <v>1149</v>
      </c>
      <c r="B147" s="287" t="s">
        <v>37</v>
      </c>
      <c r="C147" s="287" t="s">
        <v>1150</v>
      </c>
      <c r="D147" s="287" t="s">
        <v>1151</v>
      </c>
      <c r="E147" s="288" t="s">
        <v>562</v>
      </c>
      <c r="F147" s="287" t="s">
        <v>561</v>
      </c>
      <c r="G147" s="287">
        <v>15.0</v>
      </c>
      <c r="H147" s="287">
        <v>15.0</v>
      </c>
      <c r="I147" s="287" t="s">
        <v>56</v>
      </c>
    </row>
    <row r="148" ht="15.75" customHeight="1">
      <c r="A148" s="287" t="s">
        <v>1152</v>
      </c>
      <c r="B148" s="287" t="s">
        <v>37</v>
      </c>
      <c r="C148" s="287" t="s">
        <v>1153</v>
      </c>
      <c r="D148" s="287" t="s">
        <v>1154</v>
      </c>
      <c r="E148" s="288" t="s">
        <v>562</v>
      </c>
      <c r="F148" s="287" t="s">
        <v>561</v>
      </c>
      <c r="G148" s="287">
        <v>15.0</v>
      </c>
      <c r="H148" s="287">
        <v>15.0</v>
      </c>
      <c r="I148" s="287" t="s">
        <v>56</v>
      </c>
    </row>
    <row r="149" ht="15.75" customHeight="1">
      <c r="A149" s="287" t="s">
        <v>1149</v>
      </c>
      <c r="B149" s="287" t="s">
        <v>37</v>
      </c>
      <c r="C149" s="287" t="s">
        <v>1150</v>
      </c>
      <c r="D149" s="287" t="s">
        <v>1155</v>
      </c>
      <c r="E149" s="288" t="s">
        <v>562</v>
      </c>
      <c r="F149" s="287" t="s">
        <v>561</v>
      </c>
      <c r="G149" s="287">
        <v>15.0</v>
      </c>
      <c r="H149" s="287">
        <v>15.0</v>
      </c>
      <c r="I149" s="287" t="s">
        <v>56</v>
      </c>
    </row>
    <row r="150" ht="15.75" customHeight="1">
      <c r="A150" s="287" t="s">
        <v>1152</v>
      </c>
      <c r="B150" s="287" t="s">
        <v>37</v>
      </c>
      <c r="C150" s="287" t="s">
        <v>1153</v>
      </c>
      <c r="D150" s="287" t="s">
        <v>1155</v>
      </c>
      <c r="E150" s="288" t="s">
        <v>562</v>
      </c>
      <c r="F150" s="287" t="s">
        <v>561</v>
      </c>
      <c r="G150" s="287">
        <v>15.0</v>
      </c>
      <c r="H150" s="287">
        <v>15.0</v>
      </c>
      <c r="I150" s="287" t="s">
        <v>56</v>
      </c>
    </row>
    <row r="151" ht="15.75" customHeight="1">
      <c r="A151" s="287" t="s">
        <v>1149</v>
      </c>
      <c r="B151" s="287" t="s">
        <v>37</v>
      </c>
      <c r="C151" s="287" t="s">
        <v>1150</v>
      </c>
      <c r="D151" s="287" t="s">
        <v>1119</v>
      </c>
      <c r="E151" s="287" t="s">
        <v>1120</v>
      </c>
      <c r="F151" s="287" t="s">
        <v>561</v>
      </c>
      <c r="G151" s="287">
        <v>15.0</v>
      </c>
      <c r="H151" s="287">
        <v>15.0</v>
      </c>
      <c r="I151" s="287" t="s">
        <v>56</v>
      </c>
    </row>
    <row r="152" ht="15.75" customHeight="1">
      <c r="A152" s="287" t="s">
        <v>1152</v>
      </c>
      <c r="B152" s="287" t="s">
        <v>37</v>
      </c>
      <c r="C152" s="287" t="s">
        <v>1153</v>
      </c>
      <c r="D152" s="287" t="s">
        <v>1119</v>
      </c>
      <c r="E152" s="287" t="s">
        <v>1120</v>
      </c>
      <c r="F152" s="287" t="s">
        <v>561</v>
      </c>
      <c r="G152" s="287">
        <v>15.0</v>
      </c>
      <c r="H152" s="287">
        <v>15.0</v>
      </c>
      <c r="I152" s="287" t="s">
        <v>56</v>
      </c>
    </row>
    <row r="153" ht="15.75" customHeight="1">
      <c r="A153" s="287" t="s">
        <v>1118</v>
      </c>
      <c r="B153" s="287" t="s">
        <v>37</v>
      </c>
      <c r="C153" s="287" t="s">
        <v>1059</v>
      </c>
      <c r="D153" s="287" t="s">
        <v>1119</v>
      </c>
      <c r="E153" s="287" t="s">
        <v>1120</v>
      </c>
      <c r="F153" s="287" t="s">
        <v>561</v>
      </c>
      <c r="G153" s="287">
        <v>15.0</v>
      </c>
      <c r="H153" s="287">
        <v>5.0</v>
      </c>
      <c r="I153" s="287" t="s">
        <v>56</v>
      </c>
    </row>
    <row r="154" ht="15.75" customHeight="1">
      <c r="A154" s="287" t="s">
        <v>1118</v>
      </c>
      <c r="B154" s="287" t="s">
        <v>37</v>
      </c>
      <c r="C154" s="287" t="s">
        <v>1121</v>
      </c>
      <c r="D154" s="287" t="s">
        <v>1119</v>
      </c>
      <c r="E154" s="287" t="s">
        <v>1120</v>
      </c>
      <c r="F154" s="287" t="s">
        <v>561</v>
      </c>
      <c r="G154" s="287">
        <v>15.0</v>
      </c>
      <c r="H154" s="287">
        <v>5.0</v>
      </c>
      <c r="I154" s="287" t="s">
        <v>56</v>
      </c>
    </row>
    <row r="155" ht="15.75" customHeight="1">
      <c r="A155" s="287" t="s">
        <v>1122</v>
      </c>
      <c r="B155" s="287" t="s">
        <v>37</v>
      </c>
      <c r="C155" s="287" t="s">
        <v>1123</v>
      </c>
      <c r="D155" s="287" t="s">
        <v>1119</v>
      </c>
      <c r="E155" s="287" t="s">
        <v>1120</v>
      </c>
      <c r="F155" s="287" t="s">
        <v>561</v>
      </c>
      <c r="G155" s="287">
        <v>15.0</v>
      </c>
      <c r="H155" s="287">
        <v>7.5</v>
      </c>
      <c r="I155" s="287" t="s">
        <v>56</v>
      </c>
    </row>
    <row r="156" ht="15.75" customHeight="1">
      <c r="A156" s="287" t="s">
        <v>1124</v>
      </c>
      <c r="B156" s="287" t="s">
        <v>37</v>
      </c>
      <c r="C156" s="287" t="s">
        <v>1125</v>
      </c>
      <c r="D156" s="287" t="s">
        <v>1119</v>
      </c>
      <c r="E156" s="287" t="s">
        <v>1120</v>
      </c>
      <c r="F156" s="287" t="s">
        <v>561</v>
      </c>
      <c r="G156" s="287">
        <v>15.0</v>
      </c>
      <c r="H156" s="287">
        <v>7.5</v>
      </c>
      <c r="I156" s="287" t="s">
        <v>56</v>
      </c>
    </row>
    <row r="157" ht="15.75" customHeight="1">
      <c r="A157" s="287" t="s">
        <v>1156</v>
      </c>
      <c r="B157" s="287" t="s">
        <v>37</v>
      </c>
      <c r="C157" s="287" t="s">
        <v>1157</v>
      </c>
      <c r="D157" s="287" t="s">
        <v>1119</v>
      </c>
      <c r="E157" s="287" t="s">
        <v>1120</v>
      </c>
      <c r="F157" s="287" t="s">
        <v>561</v>
      </c>
      <c r="G157" s="287">
        <v>15.0</v>
      </c>
      <c r="H157" s="287">
        <v>7.5</v>
      </c>
      <c r="I157" s="287" t="s">
        <v>56</v>
      </c>
    </row>
    <row r="158" ht="15.75" customHeight="1">
      <c r="A158" s="287" t="s">
        <v>1158</v>
      </c>
      <c r="B158" s="287" t="s">
        <v>37</v>
      </c>
      <c r="C158" s="287" t="s">
        <v>1129</v>
      </c>
      <c r="D158" s="287" t="s">
        <v>1119</v>
      </c>
      <c r="E158" s="287" t="s">
        <v>1120</v>
      </c>
      <c r="F158" s="287" t="s">
        <v>561</v>
      </c>
      <c r="G158" s="287">
        <v>15.0</v>
      </c>
      <c r="H158" s="287">
        <v>7.5</v>
      </c>
      <c r="I158" s="287" t="s">
        <v>56</v>
      </c>
    </row>
    <row r="159" ht="15.75" customHeight="1">
      <c r="A159" s="287" t="s">
        <v>1159</v>
      </c>
      <c r="B159" s="287" t="s">
        <v>37</v>
      </c>
      <c r="C159" s="287" t="s">
        <v>1131</v>
      </c>
      <c r="D159" s="287" t="s">
        <v>1119</v>
      </c>
      <c r="E159" s="287" t="s">
        <v>1120</v>
      </c>
      <c r="F159" s="287" t="s">
        <v>561</v>
      </c>
      <c r="G159" s="287">
        <v>15.0</v>
      </c>
      <c r="H159" s="287">
        <v>5.0</v>
      </c>
      <c r="I159" s="287" t="s">
        <v>56</v>
      </c>
    </row>
    <row r="160" ht="15.75" customHeight="1">
      <c r="A160" s="287" t="s">
        <v>1160</v>
      </c>
      <c r="B160" s="287" t="s">
        <v>37</v>
      </c>
      <c r="C160" s="287" t="s">
        <v>1133</v>
      </c>
      <c r="D160" s="287" t="s">
        <v>1119</v>
      </c>
      <c r="E160" s="287" t="s">
        <v>1120</v>
      </c>
      <c r="F160" s="287" t="s">
        <v>561</v>
      </c>
      <c r="G160" s="287">
        <v>15.0</v>
      </c>
      <c r="H160" s="287">
        <v>5.0</v>
      </c>
      <c r="I160" s="287" t="s">
        <v>56</v>
      </c>
    </row>
    <row r="161" ht="15.75" customHeight="1">
      <c r="A161" s="287" t="s">
        <v>1134</v>
      </c>
      <c r="B161" s="287" t="s">
        <v>37</v>
      </c>
      <c r="C161" s="287" t="s">
        <v>1135</v>
      </c>
      <c r="D161" s="287" t="s">
        <v>1119</v>
      </c>
      <c r="E161" s="287" t="s">
        <v>1120</v>
      </c>
      <c r="F161" s="287" t="s">
        <v>561</v>
      </c>
      <c r="G161" s="287">
        <v>15.0</v>
      </c>
      <c r="H161" s="287">
        <v>5.0</v>
      </c>
      <c r="I161" s="287" t="s">
        <v>56</v>
      </c>
    </row>
    <row r="162" ht="15.75" customHeight="1">
      <c r="A162" s="287" t="s">
        <v>1149</v>
      </c>
      <c r="B162" s="287" t="s">
        <v>37</v>
      </c>
      <c r="C162" s="287" t="s">
        <v>1150</v>
      </c>
      <c r="D162" s="287" t="s">
        <v>1127</v>
      </c>
      <c r="E162" s="287" t="s">
        <v>1061</v>
      </c>
      <c r="F162" s="287" t="s">
        <v>561</v>
      </c>
      <c r="G162" s="287">
        <v>15.0</v>
      </c>
      <c r="H162" s="287">
        <v>15.0</v>
      </c>
      <c r="I162" s="287" t="s">
        <v>56</v>
      </c>
    </row>
    <row r="163" ht="15.75" customHeight="1">
      <c r="A163" s="287" t="s">
        <v>1152</v>
      </c>
      <c r="B163" s="287" t="s">
        <v>37</v>
      </c>
      <c r="C163" s="287" t="s">
        <v>1153</v>
      </c>
      <c r="D163" s="287" t="s">
        <v>1127</v>
      </c>
      <c r="E163" s="287" t="s">
        <v>1061</v>
      </c>
      <c r="F163" s="287" t="s">
        <v>561</v>
      </c>
      <c r="G163" s="287">
        <v>15.0</v>
      </c>
      <c r="H163" s="287">
        <v>15.0</v>
      </c>
      <c r="I163" s="287" t="s">
        <v>56</v>
      </c>
    </row>
    <row r="164" ht="15.75" customHeight="1">
      <c r="A164" s="287" t="s">
        <v>1118</v>
      </c>
      <c r="B164" s="287" t="s">
        <v>37</v>
      </c>
      <c r="C164" s="287" t="s">
        <v>1059</v>
      </c>
      <c r="D164" s="287" t="s">
        <v>1127</v>
      </c>
      <c r="E164" s="287" t="s">
        <v>1061</v>
      </c>
      <c r="F164" s="287" t="s">
        <v>561</v>
      </c>
      <c r="G164" s="287">
        <v>15.0</v>
      </c>
      <c r="H164" s="287">
        <v>5.0</v>
      </c>
      <c r="I164" s="287" t="s">
        <v>56</v>
      </c>
    </row>
    <row r="165" ht="15.75" customHeight="1">
      <c r="A165" s="287" t="s">
        <v>1118</v>
      </c>
      <c r="B165" s="287" t="s">
        <v>37</v>
      </c>
      <c r="C165" s="287" t="s">
        <v>1121</v>
      </c>
      <c r="D165" s="287" t="s">
        <v>1127</v>
      </c>
      <c r="E165" s="287" t="s">
        <v>1061</v>
      </c>
      <c r="F165" s="287" t="s">
        <v>561</v>
      </c>
      <c r="G165" s="287">
        <v>15.0</v>
      </c>
      <c r="H165" s="287">
        <v>5.0</v>
      </c>
      <c r="I165" s="287" t="s">
        <v>56</v>
      </c>
    </row>
    <row r="166" ht="15.75" customHeight="1">
      <c r="A166" s="287" t="s">
        <v>1122</v>
      </c>
      <c r="B166" s="287" t="s">
        <v>37</v>
      </c>
      <c r="C166" s="287" t="s">
        <v>1123</v>
      </c>
      <c r="D166" s="287" t="s">
        <v>1127</v>
      </c>
      <c r="E166" s="287" t="s">
        <v>1061</v>
      </c>
      <c r="F166" s="287" t="s">
        <v>561</v>
      </c>
      <c r="G166" s="287">
        <v>15.0</v>
      </c>
      <c r="H166" s="287">
        <v>7.5</v>
      </c>
      <c r="I166" s="287" t="s">
        <v>56</v>
      </c>
    </row>
    <row r="167" ht="15.75" customHeight="1">
      <c r="A167" s="287" t="s">
        <v>1124</v>
      </c>
      <c r="B167" s="287" t="s">
        <v>37</v>
      </c>
      <c r="C167" s="287" t="s">
        <v>1125</v>
      </c>
      <c r="D167" s="287" t="s">
        <v>1127</v>
      </c>
      <c r="E167" s="287" t="s">
        <v>1061</v>
      </c>
      <c r="F167" s="287" t="s">
        <v>561</v>
      </c>
      <c r="G167" s="287">
        <v>15.0</v>
      </c>
      <c r="H167" s="287">
        <v>7.5</v>
      </c>
      <c r="I167" s="287" t="s">
        <v>56</v>
      </c>
    </row>
    <row r="168" ht="15.75" customHeight="1">
      <c r="A168" s="287" t="s">
        <v>1156</v>
      </c>
      <c r="B168" s="287" t="s">
        <v>37</v>
      </c>
      <c r="C168" s="287" t="s">
        <v>1157</v>
      </c>
      <c r="D168" s="287" t="s">
        <v>1127</v>
      </c>
      <c r="E168" s="287" t="s">
        <v>1061</v>
      </c>
      <c r="F168" s="287" t="s">
        <v>561</v>
      </c>
      <c r="G168" s="287">
        <v>15.0</v>
      </c>
      <c r="H168" s="287">
        <v>7.5</v>
      </c>
      <c r="I168" s="287" t="s">
        <v>56</v>
      </c>
    </row>
    <row r="169" ht="15.75" customHeight="1">
      <c r="A169" s="287" t="s">
        <v>1161</v>
      </c>
      <c r="B169" s="287" t="s">
        <v>37</v>
      </c>
      <c r="C169" s="287" t="s">
        <v>1129</v>
      </c>
      <c r="D169" s="287" t="s">
        <v>1127</v>
      </c>
      <c r="E169" s="287" t="s">
        <v>1061</v>
      </c>
      <c r="F169" s="287" t="s">
        <v>561</v>
      </c>
      <c r="G169" s="287">
        <v>15.0</v>
      </c>
      <c r="H169" s="287">
        <v>7.5</v>
      </c>
      <c r="I169" s="287" t="s">
        <v>56</v>
      </c>
    </row>
    <row r="170" ht="15.75" customHeight="1">
      <c r="A170" s="287" t="s">
        <v>1159</v>
      </c>
      <c r="B170" s="287" t="s">
        <v>37</v>
      </c>
      <c r="C170" s="287" t="s">
        <v>1131</v>
      </c>
      <c r="D170" s="287" t="s">
        <v>1127</v>
      </c>
      <c r="E170" s="287" t="s">
        <v>1061</v>
      </c>
      <c r="F170" s="287" t="s">
        <v>561</v>
      </c>
      <c r="G170" s="287">
        <v>15.0</v>
      </c>
      <c r="H170" s="287">
        <v>5.0</v>
      </c>
      <c r="I170" s="287" t="s">
        <v>56</v>
      </c>
    </row>
    <row r="171" ht="15.75" customHeight="1">
      <c r="A171" s="287" t="s">
        <v>1160</v>
      </c>
      <c r="B171" s="287" t="s">
        <v>37</v>
      </c>
      <c r="C171" s="287" t="s">
        <v>1133</v>
      </c>
      <c r="D171" s="287" t="s">
        <v>1127</v>
      </c>
      <c r="E171" s="287" t="s">
        <v>1061</v>
      </c>
      <c r="F171" s="287" t="s">
        <v>561</v>
      </c>
      <c r="G171" s="287">
        <v>15.0</v>
      </c>
      <c r="H171" s="287">
        <v>5.0</v>
      </c>
      <c r="I171" s="287" t="s">
        <v>56</v>
      </c>
    </row>
    <row r="172" ht="15.75" customHeight="1">
      <c r="A172" s="287" t="s">
        <v>1134</v>
      </c>
      <c r="B172" s="287" t="s">
        <v>37</v>
      </c>
      <c r="C172" s="287" t="s">
        <v>1135</v>
      </c>
      <c r="D172" s="287" t="s">
        <v>1127</v>
      </c>
      <c r="E172" s="287" t="s">
        <v>1061</v>
      </c>
      <c r="F172" s="287" t="s">
        <v>561</v>
      </c>
      <c r="G172" s="287">
        <v>15.0</v>
      </c>
      <c r="H172" s="287">
        <v>5.0</v>
      </c>
      <c r="I172" s="287" t="s">
        <v>56</v>
      </c>
    </row>
    <row r="173" ht="15.75" customHeight="1">
      <c r="A173" s="287" t="s">
        <v>1162</v>
      </c>
      <c r="B173" s="287" t="s">
        <v>37</v>
      </c>
      <c r="C173" s="287" t="s">
        <v>1163</v>
      </c>
      <c r="D173" s="288" t="s">
        <v>1164</v>
      </c>
      <c r="E173" s="288" t="s">
        <v>1165</v>
      </c>
      <c r="F173" s="287" t="s">
        <v>1049</v>
      </c>
      <c r="G173" s="287">
        <v>50.0</v>
      </c>
      <c r="H173" s="287">
        <f t="shared" ref="H173:H174" si="4">50/2</f>
        <v>25</v>
      </c>
      <c r="I173" s="287" t="s">
        <v>59</v>
      </c>
    </row>
    <row r="174" ht="15.75" customHeight="1">
      <c r="A174" s="287" t="s">
        <v>1166</v>
      </c>
      <c r="B174" s="287" t="s">
        <v>37</v>
      </c>
      <c r="C174" s="287" t="s">
        <v>1167</v>
      </c>
      <c r="D174" s="288" t="s">
        <v>1164</v>
      </c>
      <c r="E174" s="288" t="s">
        <v>1165</v>
      </c>
      <c r="F174" s="287" t="s">
        <v>1049</v>
      </c>
      <c r="G174" s="287">
        <v>50.0</v>
      </c>
      <c r="H174" s="287">
        <f t="shared" si="4"/>
        <v>25</v>
      </c>
      <c r="I174" s="287" t="s">
        <v>59</v>
      </c>
    </row>
    <row r="175" ht="15.75" customHeight="1">
      <c r="A175" s="287" t="s">
        <v>1168</v>
      </c>
      <c r="B175" s="287" t="s">
        <v>37</v>
      </c>
      <c r="C175" s="287" t="s">
        <v>1169</v>
      </c>
      <c r="D175" s="287" t="s">
        <v>1170</v>
      </c>
      <c r="E175" s="288" t="s">
        <v>1171</v>
      </c>
      <c r="F175" s="287" t="s">
        <v>1172</v>
      </c>
      <c r="G175" s="287">
        <v>50.0</v>
      </c>
      <c r="H175" s="287">
        <v>25.0</v>
      </c>
      <c r="I175" s="287" t="s">
        <v>61</v>
      </c>
    </row>
    <row r="176" ht="15.75" customHeight="1">
      <c r="A176" s="287" t="s">
        <v>1168</v>
      </c>
      <c r="B176" s="287" t="s">
        <v>37</v>
      </c>
      <c r="C176" s="287" t="s">
        <v>1169</v>
      </c>
      <c r="D176" s="287" t="s">
        <v>1173</v>
      </c>
      <c r="E176" s="288" t="s">
        <v>1174</v>
      </c>
      <c r="F176" s="287" t="s">
        <v>1173</v>
      </c>
      <c r="G176" s="287">
        <v>15.0</v>
      </c>
      <c r="H176" s="287">
        <v>7.5</v>
      </c>
      <c r="I176" s="287" t="s">
        <v>61</v>
      </c>
    </row>
    <row r="177" ht="15.75" customHeight="1">
      <c r="A177" s="287" t="s">
        <v>1168</v>
      </c>
      <c r="B177" s="287" t="s">
        <v>37</v>
      </c>
      <c r="C177" s="287" t="s">
        <v>1169</v>
      </c>
      <c r="D177" s="287" t="s">
        <v>1175</v>
      </c>
      <c r="E177" s="288" t="s">
        <v>1176</v>
      </c>
      <c r="F177" s="287" t="s">
        <v>1177</v>
      </c>
      <c r="G177" s="287">
        <v>15.0</v>
      </c>
      <c r="H177" s="287">
        <v>7.5</v>
      </c>
      <c r="I177" s="287" t="s">
        <v>61</v>
      </c>
    </row>
    <row r="178" ht="15.75" customHeight="1">
      <c r="A178" s="287" t="s">
        <v>1178</v>
      </c>
      <c r="B178" s="287" t="s">
        <v>37</v>
      </c>
      <c r="C178" s="287" t="s">
        <v>1179</v>
      </c>
      <c r="D178" s="287" t="s">
        <v>1180</v>
      </c>
      <c r="E178" s="287" t="s">
        <v>1181</v>
      </c>
      <c r="F178" s="287" t="s">
        <v>1182</v>
      </c>
      <c r="G178" s="287">
        <v>50.0</v>
      </c>
      <c r="H178" s="287">
        <f>G178</f>
        <v>50</v>
      </c>
      <c r="I178" s="287" t="s">
        <v>63</v>
      </c>
    </row>
    <row r="179" ht="15.75" customHeight="1">
      <c r="A179" s="287" t="s">
        <v>1178</v>
      </c>
      <c r="B179" s="287" t="s">
        <v>37</v>
      </c>
      <c r="C179" s="287" t="s">
        <v>1179</v>
      </c>
      <c r="D179" s="287" t="s">
        <v>1183</v>
      </c>
      <c r="E179" s="287" t="s">
        <v>1184</v>
      </c>
      <c r="F179" s="287" t="s">
        <v>1182</v>
      </c>
      <c r="G179" s="287">
        <v>50.0</v>
      </c>
      <c r="H179" s="287">
        <v>50.0</v>
      </c>
      <c r="I179" s="287" t="s">
        <v>63</v>
      </c>
    </row>
    <row r="180" ht="15.75" customHeight="1">
      <c r="A180" s="287" t="s">
        <v>1178</v>
      </c>
      <c r="B180" s="287" t="s">
        <v>37</v>
      </c>
      <c r="C180" s="287" t="s">
        <v>1179</v>
      </c>
      <c r="D180" s="288" t="s">
        <v>1185</v>
      </c>
      <c r="E180" s="287" t="s">
        <v>1186</v>
      </c>
      <c r="F180" s="287" t="s">
        <v>1182</v>
      </c>
      <c r="G180" s="287">
        <v>50.0</v>
      </c>
      <c r="H180" s="287">
        <f t="shared" ref="H180:H185" si="5">G180</f>
        <v>50</v>
      </c>
      <c r="I180" s="287" t="s">
        <v>63</v>
      </c>
    </row>
    <row r="181" ht="15.75" customHeight="1">
      <c r="A181" s="287" t="s">
        <v>1178</v>
      </c>
      <c r="B181" s="287" t="s">
        <v>37</v>
      </c>
      <c r="C181" s="287" t="s">
        <v>1179</v>
      </c>
      <c r="D181" s="287" t="s">
        <v>1187</v>
      </c>
      <c r="E181" s="287" t="s">
        <v>1188</v>
      </c>
      <c r="F181" s="287" t="s">
        <v>1189</v>
      </c>
      <c r="G181" s="287">
        <v>50.0</v>
      </c>
      <c r="H181" s="287">
        <f t="shared" si="5"/>
        <v>50</v>
      </c>
      <c r="I181" s="287" t="s">
        <v>63</v>
      </c>
    </row>
    <row r="182" ht="16.5" customHeight="1">
      <c r="A182" s="287" t="s">
        <v>1190</v>
      </c>
      <c r="B182" s="287" t="s">
        <v>37</v>
      </c>
      <c r="C182" s="287" t="s">
        <v>1191</v>
      </c>
      <c r="D182" s="287" t="s">
        <v>1192</v>
      </c>
      <c r="E182" s="287" t="s">
        <v>1193</v>
      </c>
      <c r="F182" s="287" t="s">
        <v>1189</v>
      </c>
      <c r="G182" s="287">
        <v>50.0</v>
      </c>
      <c r="H182" s="287">
        <f t="shared" si="5"/>
        <v>50</v>
      </c>
      <c r="I182" s="287" t="s">
        <v>63</v>
      </c>
    </row>
    <row r="183" ht="15.75" customHeight="1">
      <c r="A183" s="287" t="s">
        <v>1190</v>
      </c>
      <c r="B183" s="287" t="s">
        <v>37</v>
      </c>
      <c r="C183" s="287" t="s">
        <v>1191</v>
      </c>
      <c r="D183" s="287" t="s">
        <v>1194</v>
      </c>
      <c r="E183" s="287" t="s">
        <v>1195</v>
      </c>
      <c r="F183" s="287" t="s">
        <v>1182</v>
      </c>
      <c r="G183" s="287">
        <v>50.0</v>
      </c>
      <c r="H183" s="287">
        <f t="shared" si="5"/>
        <v>50</v>
      </c>
      <c r="I183" s="287" t="s">
        <v>63</v>
      </c>
    </row>
    <row r="184" ht="15.75" customHeight="1">
      <c r="A184" s="287" t="s">
        <v>1190</v>
      </c>
      <c r="B184" s="287" t="s">
        <v>37</v>
      </c>
      <c r="C184" s="287" t="s">
        <v>1191</v>
      </c>
      <c r="D184" s="287" t="s">
        <v>1196</v>
      </c>
      <c r="E184" s="288" t="s">
        <v>1197</v>
      </c>
      <c r="F184" s="287" t="s">
        <v>1182</v>
      </c>
      <c r="G184" s="287">
        <v>50.0</v>
      </c>
      <c r="H184" s="287">
        <f t="shared" si="5"/>
        <v>50</v>
      </c>
      <c r="I184" s="287" t="s">
        <v>63</v>
      </c>
    </row>
    <row r="185" ht="15.75" customHeight="1">
      <c r="A185" s="287" t="s">
        <v>1190</v>
      </c>
      <c r="B185" s="287" t="s">
        <v>37</v>
      </c>
      <c r="C185" s="287" t="s">
        <v>1191</v>
      </c>
      <c r="D185" s="287" t="s">
        <v>1198</v>
      </c>
      <c r="E185" s="288" t="s">
        <v>1199</v>
      </c>
      <c r="F185" s="287" t="s">
        <v>1182</v>
      </c>
      <c r="G185" s="287">
        <v>50.0</v>
      </c>
      <c r="H185" s="287">
        <f t="shared" si="5"/>
        <v>50</v>
      </c>
      <c r="I185" s="287" t="s">
        <v>63</v>
      </c>
    </row>
    <row r="186" ht="15.75" customHeight="1">
      <c r="A186" s="287" t="s">
        <v>1190</v>
      </c>
      <c r="B186" s="287" t="s">
        <v>37</v>
      </c>
      <c r="C186" s="287" t="s">
        <v>1191</v>
      </c>
      <c r="D186" s="287" t="s">
        <v>1200</v>
      </c>
      <c r="E186" s="287" t="s">
        <v>1201</v>
      </c>
      <c r="F186" s="287" t="s">
        <v>1202</v>
      </c>
      <c r="G186" s="287">
        <v>15.0</v>
      </c>
      <c r="H186" s="287">
        <v>15.0</v>
      </c>
      <c r="I186" s="287" t="s">
        <v>63</v>
      </c>
    </row>
    <row r="187" ht="15.75" customHeight="1">
      <c r="A187" s="287" t="s">
        <v>1190</v>
      </c>
      <c r="B187" s="287" t="s">
        <v>37</v>
      </c>
      <c r="C187" s="287" t="s">
        <v>1191</v>
      </c>
      <c r="D187" s="288" t="s">
        <v>1203</v>
      </c>
      <c r="E187" s="287" t="s">
        <v>1204</v>
      </c>
      <c r="F187" s="287" t="s">
        <v>1205</v>
      </c>
      <c r="G187" s="287">
        <v>15.0</v>
      </c>
      <c r="H187" s="287">
        <v>15.0</v>
      </c>
      <c r="I187" s="287" t="s">
        <v>63</v>
      </c>
    </row>
    <row r="188" ht="15.75" customHeight="1">
      <c r="A188" s="287" t="s">
        <v>1190</v>
      </c>
      <c r="B188" s="287" t="s">
        <v>37</v>
      </c>
      <c r="C188" s="287" t="s">
        <v>1191</v>
      </c>
      <c r="D188" s="288" t="s">
        <v>1206</v>
      </c>
      <c r="E188" s="287" t="s">
        <v>1207</v>
      </c>
      <c r="F188" s="287" t="s">
        <v>1208</v>
      </c>
      <c r="G188" s="287">
        <v>15.0</v>
      </c>
      <c r="H188" s="287">
        <v>15.0</v>
      </c>
      <c r="I188" s="287" t="s">
        <v>63</v>
      </c>
    </row>
    <row r="189" ht="15.75" customHeight="1">
      <c r="A189" s="287" t="s">
        <v>1209</v>
      </c>
      <c r="B189" s="287" t="s">
        <v>37</v>
      </c>
      <c r="C189" s="288" t="s">
        <v>1210</v>
      </c>
      <c r="D189" s="287" t="s">
        <v>1211</v>
      </c>
      <c r="E189" s="287" t="s">
        <v>1212</v>
      </c>
      <c r="F189" s="287" t="s">
        <v>1189</v>
      </c>
      <c r="G189" s="287">
        <v>50.0</v>
      </c>
      <c r="H189" s="287">
        <f>G189</f>
        <v>50</v>
      </c>
      <c r="I189" s="287" t="s">
        <v>63</v>
      </c>
    </row>
    <row r="190" ht="15.75" customHeight="1">
      <c r="A190" s="287" t="s">
        <v>1209</v>
      </c>
      <c r="B190" s="287" t="s">
        <v>37</v>
      </c>
      <c r="C190" s="288" t="s">
        <v>1210</v>
      </c>
      <c r="D190" s="287" t="s">
        <v>1213</v>
      </c>
      <c r="E190" s="287" t="s">
        <v>1214</v>
      </c>
      <c r="F190" s="287" t="s">
        <v>1215</v>
      </c>
      <c r="G190" s="287">
        <v>15.0</v>
      </c>
      <c r="H190" s="287">
        <v>15.0</v>
      </c>
      <c r="I190" s="287" t="s">
        <v>63</v>
      </c>
    </row>
    <row r="191" ht="15.75" customHeight="1">
      <c r="A191" s="287" t="s">
        <v>1209</v>
      </c>
      <c r="B191" s="287" t="s">
        <v>37</v>
      </c>
      <c r="C191" s="287" t="s">
        <v>1216</v>
      </c>
      <c r="D191" s="287" t="s">
        <v>1217</v>
      </c>
      <c r="E191" s="288" t="s">
        <v>1218</v>
      </c>
      <c r="F191" s="287" t="s">
        <v>1189</v>
      </c>
      <c r="G191" s="287">
        <v>50.0</v>
      </c>
      <c r="H191" s="287">
        <f t="shared" ref="H191:H193" si="6">G191</f>
        <v>50</v>
      </c>
      <c r="I191" s="287" t="s">
        <v>63</v>
      </c>
    </row>
    <row r="192" ht="15.75" customHeight="1">
      <c r="A192" s="287" t="s">
        <v>1209</v>
      </c>
      <c r="B192" s="287" t="s">
        <v>37</v>
      </c>
      <c r="C192" s="287" t="s">
        <v>1216</v>
      </c>
      <c r="D192" s="287" t="s">
        <v>1219</v>
      </c>
      <c r="E192" s="287" t="s">
        <v>1220</v>
      </c>
      <c r="F192" s="287" t="s">
        <v>1182</v>
      </c>
      <c r="G192" s="287">
        <v>50.0</v>
      </c>
      <c r="H192" s="287">
        <f t="shared" si="6"/>
        <v>50</v>
      </c>
      <c r="I192" s="287" t="s">
        <v>63</v>
      </c>
    </row>
    <row r="193" ht="15.75" customHeight="1">
      <c r="A193" s="287" t="s">
        <v>1209</v>
      </c>
      <c r="B193" s="287" t="s">
        <v>37</v>
      </c>
      <c r="C193" s="287" t="s">
        <v>1216</v>
      </c>
      <c r="D193" s="287" t="s">
        <v>1221</v>
      </c>
      <c r="E193" s="287" t="s">
        <v>1222</v>
      </c>
      <c r="F193" s="287" t="s">
        <v>1182</v>
      </c>
      <c r="G193" s="287">
        <v>50.0</v>
      </c>
      <c r="H193" s="287">
        <f t="shared" si="6"/>
        <v>50</v>
      </c>
      <c r="I193" s="287" t="s">
        <v>63</v>
      </c>
    </row>
    <row r="194" ht="15.75" customHeight="1">
      <c r="A194" s="287" t="s">
        <v>1209</v>
      </c>
      <c r="B194" s="287" t="s">
        <v>37</v>
      </c>
      <c r="C194" s="287" t="s">
        <v>1216</v>
      </c>
      <c r="D194" s="287" t="s">
        <v>1223</v>
      </c>
      <c r="E194" s="287" t="s">
        <v>1224</v>
      </c>
      <c r="F194" s="287" t="s">
        <v>1225</v>
      </c>
      <c r="G194" s="287">
        <v>15.0</v>
      </c>
      <c r="H194" s="287">
        <v>15.0</v>
      </c>
      <c r="I194" s="287" t="s">
        <v>63</v>
      </c>
    </row>
    <row r="195" ht="15.75" customHeight="1">
      <c r="A195" s="287" t="s">
        <v>1209</v>
      </c>
      <c r="B195" s="287" t="s">
        <v>37</v>
      </c>
      <c r="C195" s="287" t="s">
        <v>1226</v>
      </c>
      <c r="D195" s="287" t="s">
        <v>1227</v>
      </c>
      <c r="E195" s="287" t="s">
        <v>1228</v>
      </c>
      <c r="F195" s="287" t="s">
        <v>1182</v>
      </c>
      <c r="G195" s="287">
        <v>50.0</v>
      </c>
      <c r="H195" s="287">
        <f t="shared" ref="H195:H196" si="7">G195</f>
        <v>50</v>
      </c>
      <c r="I195" s="287" t="s">
        <v>63</v>
      </c>
    </row>
    <row r="196" ht="16.5" customHeight="1">
      <c r="A196" s="287" t="s">
        <v>1209</v>
      </c>
      <c r="B196" s="287" t="s">
        <v>37</v>
      </c>
      <c r="C196" s="287" t="s">
        <v>1226</v>
      </c>
      <c r="D196" s="287" t="s">
        <v>1229</v>
      </c>
      <c r="E196" s="287" t="s">
        <v>1193</v>
      </c>
      <c r="F196" s="287" t="s">
        <v>1189</v>
      </c>
      <c r="G196" s="287">
        <v>50.0</v>
      </c>
      <c r="H196" s="287">
        <f t="shared" si="7"/>
        <v>50</v>
      </c>
      <c r="I196" s="287" t="s">
        <v>63</v>
      </c>
    </row>
    <row r="197" ht="15.75" customHeight="1">
      <c r="A197" s="287" t="s">
        <v>1209</v>
      </c>
      <c r="B197" s="287" t="s">
        <v>37</v>
      </c>
      <c r="C197" s="287" t="s">
        <v>1226</v>
      </c>
      <c r="D197" s="288" t="s">
        <v>1203</v>
      </c>
      <c r="E197" s="287" t="s">
        <v>1204</v>
      </c>
      <c r="F197" s="287" t="s">
        <v>1205</v>
      </c>
      <c r="G197" s="287">
        <v>15.0</v>
      </c>
      <c r="H197" s="287">
        <v>15.0</v>
      </c>
      <c r="I197" s="287" t="s">
        <v>63</v>
      </c>
    </row>
    <row r="198" ht="15.75" customHeight="1">
      <c r="A198" s="287" t="s">
        <v>1209</v>
      </c>
      <c r="B198" s="287" t="s">
        <v>37</v>
      </c>
      <c r="C198" s="287" t="s">
        <v>1226</v>
      </c>
      <c r="D198" s="287" t="s">
        <v>1230</v>
      </c>
      <c r="E198" s="287" t="s">
        <v>1231</v>
      </c>
      <c r="F198" s="287" t="s">
        <v>1232</v>
      </c>
      <c r="G198" s="287">
        <v>15.0</v>
      </c>
      <c r="H198" s="287">
        <v>15.0</v>
      </c>
      <c r="I198" s="287" t="s">
        <v>63</v>
      </c>
    </row>
    <row r="199" ht="15.75" customHeight="1">
      <c r="A199" s="287" t="s">
        <v>1209</v>
      </c>
      <c r="B199" s="287" t="s">
        <v>37</v>
      </c>
      <c r="C199" s="287" t="s">
        <v>1226</v>
      </c>
      <c r="D199" s="287" t="s">
        <v>1233</v>
      </c>
      <c r="E199" s="287" t="s">
        <v>1234</v>
      </c>
      <c r="F199" s="287" t="s">
        <v>1182</v>
      </c>
      <c r="G199" s="287">
        <v>50.0</v>
      </c>
      <c r="H199" s="287">
        <f t="shared" ref="H199:H200" si="8">G199</f>
        <v>50</v>
      </c>
      <c r="I199" s="287" t="s">
        <v>63</v>
      </c>
    </row>
    <row r="200" ht="15.75" customHeight="1">
      <c r="A200" s="287" t="s">
        <v>1209</v>
      </c>
      <c r="B200" s="287" t="s">
        <v>37</v>
      </c>
      <c r="C200" s="287" t="s">
        <v>1226</v>
      </c>
      <c r="D200" s="287" t="s">
        <v>1235</v>
      </c>
      <c r="E200" s="287" t="s">
        <v>1236</v>
      </c>
      <c r="F200" s="287" t="s">
        <v>1017</v>
      </c>
      <c r="G200" s="287">
        <v>50.0</v>
      </c>
      <c r="H200" s="287">
        <f t="shared" si="8"/>
        <v>50</v>
      </c>
      <c r="I200" s="287" t="s">
        <v>63</v>
      </c>
    </row>
    <row r="201" ht="15.75" customHeight="1">
      <c r="A201" s="287" t="s">
        <v>1209</v>
      </c>
      <c r="B201" s="287" t="s">
        <v>37</v>
      </c>
      <c r="C201" s="287" t="s">
        <v>1226</v>
      </c>
      <c r="D201" s="287" t="s">
        <v>1237</v>
      </c>
      <c r="E201" s="287" t="s">
        <v>1238</v>
      </c>
      <c r="F201" s="287" t="s">
        <v>1239</v>
      </c>
      <c r="G201" s="287">
        <v>15.0</v>
      </c>
      <c r="H201" s="287">
        <v>15.0</v>
      </c>
      <c r="I201" s="287" t="s">
        <v>63</v>
      </c>
    </row>
    <row r="202" ht="15.75" customHeight="1">
      <c r="A202" s="287" t="s">
        <v>1240</v>
      </c>
      <c r="B202" s="287" t="s">
        <v>37</v>
      </c>
      <c r="C202" s="287" t="s">
        <v>1241</v>
      </c>
      <c r="D202" s="287" t="s">
        <v>1242</v>
      </c>
      <c r="E202" s="288" t="s">
        <v>1243</v>
      </c>
      <c r="F202" s="287" t="s">
        <v>1189</v>
      </c>
      <c r="G202" s="287">
        <v>50.0</v>
      </c>
      <c r="H202" s="287">
        <f t="shared" ref="H202:H207" si="9">G202</f>
        <v>50</v>
      </c>
      <c r="I202" s="287" t="s">
        <v>63</v>
      </c>
    </row>
    <row r="203" ht="15.75" customHeight="1">
      <c r="A203" s="287" t="s">
        <v>1240</v>
      </c>
      <c r="B203" s="287" t="s">
        <v>37</v>
      </c>
      <c r="C203" s="287" t="s">
        <v>1241</v>
      </c>
      <c r="D203" s="287" t="s">
        <v>1244</v>
      </c>
      <c r="E203" s="287" t="s">
        <v>1245</v>
      </c>
      <c r="F203" s="287" t="s">
        <v>1189</v>
      </c>
      <c r="G203" s="287">
        <v>50.0</v>
      </c>
      <c r="H203" s="287">
        <f t="shared" si="9"/>
        <v>50</v>
      </c>
      <c r="I203" s="287" t="s">
        <v>63</v>
      </c>
    </row>
    <row r="204" ht="15.75" customHeight="1">
      <c r="A204" s="287" t="s">
        <v>1240</v>
      </c>
      <c r="B204" s="287" t="s">
        <v>37</v>
      </c>
      <c r="C204" s="287" t="s">
        <v>1241</v>
      </c>
      <c r="D204" s="287" t="s">
        <v>1246</v>
      </c>
      <c r="E204" s="287" t="s">
        <v>1247</v>
      </c>
      <c r="F204" s="287" t="s">
        <v>1248</v>
      </c>
      <c r="G204" s="287">
        <v>15.0</v>
      </c>
      <c r="H204" s="287">
        <f t="shared" si="9"/>
        <v>15</v>
      </c>
      <c r="I204" s="287" t="s">
        <v>63</v>
      </c>
    </row>
    <row r="205" ht="15.75" customHeight="1">
      <c r="A205" s="287" t="s">
        <v>1240</v>
      </c>
      <c r="B205" s="287" t="s">
        <v>37</v>
      </c>
      <c r="C205" s="287" t="s">
        <v>1241</v>
      </c>
      <c r="D205" s="287" t="s">
        <v>1249</v>
      </c>
      <c r="E205" s="287" t="s">
        <v>1250</v>
      </c>
      <c r="F205" s="287" t="s">
        <v>1251</v>
      </c>
      <c r="G205" s="287">
        <v>15.0</v>
      </c>
      <c r="H205" s="287">
        <f t="shared" si="9"/>
        <v>15</v>
      </c>
      <c r="I205" s="287" t="s">
        <v>63</v>
      </c>
    </row>
    <row r="206" ht="15.75" customHeight="1">
      <c r="A206" s="287" t="s">
        <v>1240</v>
      </c>
      <c r="B206" s="287" t="s">
        <v>37</v>
      </c>
      <c r="C206" s="287" t="s">
        <v>1241</v>
      </c>
      <c r="D206" s="287" t="s">
        <v>1252</v>
      </c>
      <c r="E206" s="287" t="s">
        <v>1253</v>
      </c>
      <c r="F206" s="287" t="s">
        <v>1254</v>
      </c>
      <c r="G206" s="287">
        <v>15.0</v>
      </c>
      <c r="H206" s="287">
        <f t="shared" si="9"/>
        <v>15</v>
      </c>
      <c r="I206" s="287" t="s">
        <v>63</v>
      </c>
    </row>
    <row r="207" ht="15.75" customHeight="1">
      <c r="A207" s="287" t="s">
        <v>1240</v>
      </c>
      <c r="B207" s="287" t="s">
        <v>37</v>
      </c>
      <c r="C207" s="287" t="s">
        <v>1241</v>
      </c>
      <c r="D207" s="287" t="s">
        <v>1255</v>
      </c>
      <c r="E207" s="287" t="s">
        <v>1256</v>
      </c>
      <c r="F207" s="287" t="s">
        <v>1257</v>
      </c>
      <c r="G207" s="287">
        <v>15.0</v>
      </c>
      <c r="H207" s="287">
        <f t="shared" si="9"/>
        <v>15</v>
      </c>
      <c r="I207" s="287" t="s">
        <v>63</v>
      </c>
    </row>
    <row r="208" ht="15.75" customHeight="1">
      <c r="A208" s="288" t="s">
        <v>1258</v>
      </c>
      <c r="B208" s="287" t="s">
        <v>37</v>
      </c>
      <c r="C208" s="288" t="s">
        <v>1259</v>
      </c>
      <c r="D208" s="287" t="s">
        <v>1260</v>
      </c>
      <c r="E208" s="287" t="s">
        <v>1261</v>
      </c>
      <c r="F208" s="287" t="s">
        <v>1262</v>
      </c>
      <c r="G208" s="287">
        <v>15.0</v>
      </c>
      <c r="H208" s="287">
        <v>15.0</v>
      </c>
      <c r="I208" s="287" t="s">
        <v>63</v>
      </c>
    </row>
    <row r="209" ht="15.75" customHeight="1">
      <c r="A209" s="287" t="s">
        <v>1258</v>
      </c>
      <c r="B209" s="287" t="s">
        <v>37</v>
      </c>
      <c r="C209" s="287" t="s">
        <v>1259</v>
      </c>
      <c r="D209" s="287" t="s">
        <v>1263</v>
      </c>
      <c r="E209" s="288" t="s">
        <v>1264</v>
      </c>
      <c r="F209" s="287" t="s">
        <v>1265</v>
      </c>
      <c r="G209" s="287">
        <v>15.0</v>
      </c>
      <c r="H209" s="287">
        <v>15.0</v>
      </c>
      <c r="I209" s="287" t="s">
        <v>63</v>
      </c>
    </row>
    <row r="210" ht="15.75" customHeight="1">
      <c r="A210" s="287" t="s">
        <v>1258</v>
      </c>
      <c r="B210" s="287" t="s">
        <v>37</v>
      </c>
      <c r="C210" s="287" t="s">
        <v>1259</v>
      </c>
      <c r="D210" s="287" t="s">
        <v>1266</v>
      </c>
      <c r="E210" s="287" t="s">
        <v>1267</v>
      </c>
      <c r="F210" s="287" t="s">
        <v>1268</v>
      </c>
      <c r="G210" s="287">
        <v>15.0</v>
      </c>
      <c r="H210" s="287">
        <v>15.0</v>
      </c>
      <c r="I210" s="287" t="s">
        <v>63</v>
      </c>
    </row>
    <row r="211" ht="15.75" customHeight="1">
      <c r="A211" s="287" t="s">
        <v>1269</v>
      </c>
      <c r="B211" s="287" t="s">
        <v>37</v>
      </c>
      <c r="C211" s="288" t="s">
        <v>1270</v>
      </c>
      <c r="D211" s="287" t="s">
        <v>1271</v>
      </c>
      <c r="E211" s="288" t="s">
        <v>1218</v>
      </c>
      <c r="F211" s="287" t="s">
        <v>1189</v>
      </c>
      <c r="G211" s="287">
        <v>50.0</v>
      </c>
      <c r="H211" s="287">
        <f t="shared" ref="H211:H214" si="10">G211</f>
        <v>50</v>
      </c>
      <c r="I211" s="287" t="s">
        <v>63</v>
      </c>
    </row>
    <row r="212" ht="15.75" customHeight="1">
      <c r="A212" s="287" t="s">
        <v>1269</v>
      </c>
      <c r="B212" s="287" t="s">
        <v>37</v>
      </c>
      <c r="C212" s="288" t="s">
        <v>1270</v>
      </c>
      <c r="D212" s="287" t="s">
        <v>1272</v>
      </c>
      <c r="E212" s="287" t="s">
        <v>1273</v>
      </c>
      <c r="F212" s="287" t="s">
        <v>1189</v>
      </c>
      <c r="G212" s="287">
        <v>50.0</v>
      </c>
      <c r="H212" s="287">
        <f t="shared" si="10"/>
        <v>50</v>
      </c>
      <c r="I212" s="287" t="s">
        <v>63</v>
      </c>
    </row>
    <row r="213" ht="15.75" customHeight="1">
      <c r="A213" s="287" t="s">
        <v>1269</v>
      </c>
      <c r="B213" s="287" t="s">
        <v>37</v>
      </c>
      <c r="C213" s="288" t="s">
        <v>1270</v>
      </c>
      <c r="D213" s="287" t="s">
        <v>1274</v>
      </c>
      <c r="E213" s="287" t="s">
        <v>1275</v>
      </c>
      <c r="F213" s="287" t="s">
        <v>1182</v>
      </c>
      <c r="G213" s="287">
        <v>50.0</v>
      </c>
      <c r="H213" s="287">
        <f t="shared" si="10"/>
        <v>50</v>
      </c>
      <c r="I213" s="287" t="s">
        <v>63</v>
      </c>
    </row>
    <row r="214" ht="15.75" customHeight="1">
      <c r="A214" s="287" t="s">
        <v>1269</v>
      </c>
      <c r="B214" s="287" t="s">
        <v>37</v>
      </c>
      <c r="C214" s="288" t="s">
        <v>1270</v>
      </c>
      <c r="D214" s="288" t="s">
        <v>1276</v>
      </c>
      <c r="E214" s="288" t="s">
        <v>1277</v>
      </c>
      <c r="F214" s="287" t="s">
        <v>1278</v>
      </c>
      <c r="G214" s="287">
        <v>50.0</v>
      </c>
      <c r="H214" s="287">
        <f t="shared" si="10"/>
        <v>50</v>
      </c>
      <c r="I214" s="287" t="s">
        <v>63</v>
      </c>
    </row>
    <row r="215" ht="15.75" customHeight="1">
      <c r="A215" s="287" t="s">
        <v>1269</v>
      </c>
      <c r="B215" s="287" t="s">
        <v>37</v>
      </c>
      <c r="C215" s="288" t="s">
        <v>1270</v>
      </c>
      <c r="D215" s="287" t="s">
        <v>1279</v>
      </c>
      <c r="E215" s="287" t="s">
        <v>1280</v>
      </c>
      <c r="F215" s="287" t="s">
        <v>1281</v>
      </c>
      <c r="G215" s="287">
        <v>15.0</v>
      </c>
      <c r="H215" s="287">
        <v>15.0</v>
      </c>
      <c r="I215" s="287" t="s">
        <v>63</v>
      </c>
    </row>
    <row r="216" ht="15.75" customHeight="1">
      <c r="A216" s="287" t="s">
        <v>1258</v>
      </c>
      <c r="B216" s="287" t="s">
        <v>37</v>
      </c>
      <c r="C216" s="288" t="s">
        <v>1282</v>
      </c>
      <c r="D216" s="287" t="s">
        <v>1283</v>
      </c>
      <c r="E216" s="287" t="s">
        <v>1284</v>
      </c>
      <c r="F216" s="287" t="s">
        <v>1189</v>
      </c>
      <c r="G216" s="287">
        <v>50.0</v>
      </c>
      <c r="H216" s="287">
        <v>50.0</v>
      </c>
      <c r="I216" s="287" t="s">
        <v>63</v>
      </c>
    </row>
    <row r="217" ht="15.75" customHeight="1">
      <c r="A217" s="287" t="s">
        <v>1285</v>
      </c>
      <c r="B217" s="287" t="s">
        <v>37</v>
      </c>
      <c r="C217" s="287" t="s">
        <v>1286</v>
      </c>
      <c r="D217" s="287" t="s">
        <v>1287</v>
      </c>
      <c r="E217" s="287" t="s">
        <v>1288</v>
      </c>
      <c r="F217" s="287" t="s">
        <v>1189</v>
      </c>
      <c r="G217" s="287">
        <v>50.0</v>
      </c>
      <c r="H217" s="287">
        <v>50.0</v>
      </c>
      <c r="I217" s="287" t="s">
        <v>63</v>
      </c>
    </row>
    <row r="218" ht="15.75" customHeight="1">
      <c r="A218" s="287" t="s">
        <v>1285</v>
      </c>
      <c r="B218" s="287" t="s">
        <v>37</v>
      </c>
      <c r="C218" s="287" t="s">
        <v>1286</v>
      </c>
      <c r="D218" s="287" t="s">
        <v>1289</v>
      </c>
      <c r="E218" s="287" t="s">
        <v>1290</v>
      </c>
      <c r="F218" s="287" t="s">
        <v>1291</v>
      </c>
      <c r="G218" s="287">
        <v>15.0</v>
      </c>
      <c r="H218" s="287">
        <v>15.0</v>
      </c>
      <c r="I218" s="287" t="s">
        <v>63</v>
      </c>
    </row>
    <row r="219" ht="15.75" customHeight="1">
      <c r="A219" s="287" t="s">
        <v>1209</v>
      </c>
      <c r="B219" s="287" t="s">
        <v>37</v>
      </c>
      <c r="C219" s="288" t="s">
        <v>1292</v>
      </c>
      <c r="D219" s="287" t="s">
        <v>1293</v>
      </c>
      <c r="E219" s="287" t="s">
        <v>1294</v>
      </c>
      <c r="F219" s="287" t="s">
        <v>1295</v>
      </c>
      <c r="G219" s="287">
        <v>15.0</v>
      </c>
      <c r="H219" s="287">
        <v>15.0</v>
      </c>
      <c r="I219" s="287" t="s">
        <v>63</v>
      </c>
    </row>
    <row r="220" ht="15.75" customHeight="1">
      <c r="A220" s="287" t="s">
        <v>1296</v>
      </c>
      <c r="B220" s="287" t="s">
        <v>37</v>
      </c>
      <c r="C220" s="287" t="s">
        <v>1297</v>
      </c>
      <c r="D220" s="287" t="s">
        <v>1298</v>
      </c>
      <c r="E220" s="287" t="s">
        <v>1299</v>
      </c>
      <c r="F220" s="287" t="s">
        <v>1300</v>
      </c>
      <c r="G220" s="287">
        <v>15.0</v>
      </c>
      <c r="H220" s="287">
        <f>G220/2</f>
        <v>7.5</v>
      </c>
      <c r="I220" s="287" t="s">
        <v>63</v>
      </c>
    </row>
    <row r="221" ht="15.75" customHeight="1">
      <c r="A221" s="287" t="s">
        <v>1301</v>
      </c>
      <c r="B221" s="287" t="s">
        <v>37</v>
      </c>
      <c r="C221" s="288" t="s">
        <v>1302</v>
      </c>
      <c r="D221" s="287" t="s">
        <v>1303</v>
      </c>
      <c r="E221" s="287" t="s">
        <v>1304</v>
      </c>
      <c r="F221" s="287" t="s">
        <v>1305</v>
      </c>
      <c r="G221" s="287">
        <v>15.0</v>
      </c>
      <c r="H221" s="287">
        <f>G221/3</f>
        <v>5</v>
      </c>
      <c r="I221" s="287" t="s">
        <v>63</v>
      </c>
    </row>
    <row r="222" ht="15.75" customHeight="1">
      <c r="A222" s="287" t="s">
        <v>1306</v>
      </c>
      <c r="B222" s="287" t="s">
        <v>37</v>
      </c>
      <c r="C222" s="287" t="s">
        <v>1307</v>
      </c>
      <c r="D222" s="287" t="s">
        <v>1308</v>
      </c>
      <c r="E222" s="288" t="s">
        <v>1309</v>
      </c>
      <c r="F222" s="287" t="s">
        <v>1182</v>
      </c>
      <c r="G222" s="287">
        <v>50.0</v>
      </c>
      <c r="H222" s="287">
        <v>25.0</v>
      </c>
      <c r="I222" s="287" t="s">
        <v>67</v>
      </c>
    </row>
    <row r="223" ht="15.75" customHeight="1">
      <c r="A223" s="287" t="s">
        <v>1306</v>
      </c>
      <c r="B223" s="287" t="s">
        <v>37</v>
      </c>
      <c r="C223" s="287" t="s">
        <v>1307</v>
      </c>
      <c r="D223" s="287" t="s">
        <v>1310</v>
      </c>
      <c r="E223" s="288" t="s">
        <v>1311</v>
      </c>
      <c r="F223" s="287" t="s">
        <v>1312</v>
      </c>
      <c r="G223" s="287">
        <v>15.0</v>
      </c>
      <c r="H223" s="287">
        <v>7.5</v>
      </c>
      <c r="I223" s="287" t="s">
        <v>67</v>
      </c>
    </row>
    <row r="224" ht="15.75" customHeight="1">
      <c r="A224" s="287" t="s">
        <v>1313</v>
      </c>
      <c r="B224" s="287" t="s">
        <v>37</v>
      </c>
      <c r="C224" s="287" t="s">
        <v>1314</v>
      </c>
      <c r="D224" s="287" t="s">
        <v>1315</v>
      </c>
      <c r="E224" s="288" t="s">
        <v>1316</v>
      </c>
      <c r="F224" s="287" t="s">
        <v>1182</v>
      </c>
      <c r="G224" s="287">
        <v>50.0</v>
      </c>
      <c r="H224" s="287">
        <v>25.0</v>
      </c>
      <c r="I224" s="287" t="s">
        <v>67</v>
      </c>
    </row>
    <row r="225" ht="15.75" customHeight="1">
      <c r="A225" s="287" t="s">
        <v>1317</v>
      </c>
      <c r="B225" s="287" t="s">
        <v>37</v>
      </c>
      <c r="C225" s="287" t="s">
        <v>1318</v>
      </c>
      <c r="D225" s="287" t="s">
        <v>1319</v>
      </c>
      <c r="E225" s="288" t="s">
        <v>1320</v>
      </c>
      <c r="F225" s="287" t="s">
        <v>1321</v>
      </c>
      <c r="G225" s="287">
        <v>15.0</v>
      </c>
      <c r="H225" s="287">
        <v>7.5</v>
      </c>
      <c r="I225" s="287" t="s">
        <v>67</v>
      </c>
    </row>
    <row r="226" ht="15.75" customHeight="1">
      <c r="A226" s="287" t="s">
        <v>1322</v>
      </c>
      <c r="B226" s="287" t="s">
        <v>37</v>
      </c>
      <c r="C226" s="287" t="s">
        <v>1323</v>
      </c>
      <c r="D226" s="287" t="s">
        <v>1324</v>
      </c>
      <c r="E226" s="288" t="s">
        <v>1325</v>
      </c>
      <c r="F226" s="287" t="s">
        <v>1305</v>
      </c>
      <c r="G226" s="287">
        <v>15.0</v>
      </c>
      <c r="H226" s="287">
        <v>5.0</v>
      </c>
      <c r="I226" s="287" t="s">
        <v>67</v>
      </c>
    </row>
    <row r="227" ht="15.75" customHeight="1">
      <c r="A227" s="287" t="s">
        <v>1326</v>
      </c>
      <c r="B227" s="287" t="s">
        <v>37</v>
      </c>
      <c r="C227" s="287" t="s">
        <v>1327</v>
      </c>
      <c r="D227" s="287" t="s">
        <v>1328</v>
      </c>
      <c r="E227" s="288" t="s">
        <v>1329</v>
      </c>
      <c r="F227" s="287" t="s">
        <v>1330</v>
      </c>
      <c r="G227" s="287">
        <v>15.0</v>
      </c>
      <c r="H227" s="287">
        <v>7.5</v>
      </c>
      <c r="I227" s="287" t="s">
        <v>67</v>
      </c>
    </row>
    <row r="228" ht="15.75" customHeight="1">
      <c r="A228" s="287" t="s">
        <v>1331</v>
      </c>
      <c r="B228" s="287" t="s">
        <v>37</v>
      </c>
      <c r="C228" s="287" t="s">
        <v>1332</v>
      </c>
      <c r="D228" s="287" t="s">
        <v>1333</v>
      </c>
      <c r="E228" s="288" t="s">
        <v>1334</v>
      </c>
      <c r="F228" s="287" t="s">
        <v>1182</v>
      </c>
      <c r="G228" s="287">
        <v>50.0</v>
      </c>
      <c r="H228" s="287">
        <v>25.0</v>
      </c>
      <c r="I228" s="287" t="s">
        <v>67</v>
      </c>
    </row>
    <row r="229" ht="15.75" customHeight="1">
      <c r="A229" s="287" t="s">
        <v>1335</v>
      </c>
      <c r="B229" s="287" t="s">
        <v>37</v>
      </c>
      <c r="C229" s="287" t="s">
        <v>1336</v>
      </c>
      <c r="D229" s="287" t="s">
        <v>1337</v>
      </c>
      <c r="E229" s="288" t="s">
        <v>1338</v>
      </c>
      <c r="F229" s="287" t="s">
        <v>1182</v>
      </c>
      <c r="G229" s="287">
        <v>50.0</v>
      </c>
      <c r="H229" s="287">
        <v>10.0</v>
      </c>
      <c r="I229" s="287" t="s">
        <v>67</v>
      </c>
    </row>
    <row r="230" ht="15.75" customHeight="1">
      <c r="A230" s="287" t="s">
        <v>1331</v>
      </c>
      <c r="B230" s="287" t="s">
        <v>37</v>
      </c>
      <c r="C230" s="287" t="s">
        <v>1339</v>
      </c>
      <c r="D230" s="287" t="s">
        <v>1340</v>
      </c>
      <c r="E230" s="288" t="s">
        <v>1341</v>
      </c>
      <c r="F230" s="287" t="s">
        <v>1312</v>
      </c>
      <c r="G230" s="287">
        <v>15.0</v>
      </c>
      <c r="H230" s="287">
        <v>7.5</v>
      </c>
      <c r="I230" s="287" t="s">
        <v>67</v>
      </c>
    </row>
    <row r="231" ht="15.75" customHeight="1">
      <c r="A231" s="287" t="s">
        <v>1342</v>
      </c>
      <c r="B231" s="287" t="s">
        <v>37</v>
      </c>
      <c r="C231" s="287" t="s">
        <v>1343</v>
      </c>
      <c r="D231" s="287" t="s">
        <v>1344</v>
      </c>
      <c r="E231" s="288" t="s">
        <v>1345</v>
      </c>
      <c r="F231" s="287" t="s">
        <v>1182</v>
      </c>
      <c r="G231" s="287">
        <v>50.0</v>
      </c>
      <c r="H231" s="287">
        <v>16.66</v>
      </c>
      <c r="I231" s="287" t="s">
        <v>67</v>
      </c>
    </row>
    <row r="232" ht="15.75" customHeight="1">
      <c r="A232" s="287" t="s">
        <v>1306</v>
      </c>
      <c r="B232" s="287" t="s">
        <v>37</v>
      </c>
      <c r="C232" s="287" t="s">
        <v>1307</v>
      </c>
      <c r="D232" s="287" t="s">
        <v>1346</v>
      </c>
      <c r="E232" s="288" t="s">
        <v>1309</v>
      </c>
      <c r="F232" s="287" t="s">
        <v>1182</v>
      </c>
      <c r="G232" s="287">
        <v>50.0</v>
      </c>
      <c r="H232" s="287">
        <v>25.0</v>
      </c>
      <c r="I232" s="287" t="s">
        <v>68</v>
      </c>
    </row>
    <row r="233" ht="15.75" customHeight="1">
      <c r="A233" s="287" t="s">
        <v>1306</v>
      </c>
      <c r="B233" s="287" t="s">
        <v>37</v>
      </c>
      <c r="C233" s="287" t="s">
        <v>1307</v>
      </c>
      <c r="D233" s="287" t="s">
        <v>1347</v>
      </c>
      <c r="E233" s="288" t="s">
        <v>1311</v>
      </c>
      <c r="F233" s="287" t="s">
        <v>1312</v>
      </c>
      <c r="G233" s="287">
        <v>15.0</v>
      </c>
      <c r="H233" s="287">
        <v>7.5</v>
      </c>
      <c r="I233" s="287" t="s">
        <v>68</v>
      </c>
    </row>
    <row r="234" ht="15.75" customHeight="1">
      <c r="A234" s="287" t="s">
        <v>1326</v>
      </c>
      <c r="B234" s="287" t="s">
        <v>37</v>
      </c>
      <c r="C234" s="287" t="s">
        <v>1327</v>
      </c>
      <c r="D234" s="287" t="s">
        <v>1328</v>
      </c>
      <c r="E234" s="288" t="s">
        <v>1329</v>
      </c>
      <c r="F234" s="287" t="s">
        <v>1330</v>
      </c>
      <c r="G234" s="287">
        <v>15.0</v>
      </c>
      <c r="H234" s="287">
        <v>7.5</v>
      </c>
      <c r="I234" s="287" t="s">
        <v>68</v>
      </c>
    </row>
    <row r="235" ht="15.75" customHeight="1">
      <c r="A235" s="287" t="s">
        <v>1348</v>
      </c>
      <c r="B235" s="287" t="s">
        <v>37</v>
      </c>
      <c r="C235" s="287" t="s">
        <v>1349</v>
      </c>
      <c r="D235" s="287" t="s">
        <v>1350</v>
      </c>
      <c r="E235" s="288" t="s">
        <v>1011</v>
      </c>
      <c r="F235" s="287" t="s">
        <v>1012</v>
      </c>
      <c r="G235" s="287">
        <v>15.0</v>
      </c>
      <c r="H235" s="287">
        <f t="shared" ref="H235:H245" si="11">G235/2</f>
        <v>7.5</v>
      </c>
      <c r="I235" s="287" t="s">
        <v>36</v>
      </c>
    </row>
    <row r="236" ht="15.75" customHeight="1">
      <c r="A236" s="287" t="s">
        <v>1348</v>
      </c>
      <c r="B236" s="287" t="s">
        <v>37</v>
      </c>
      <c r="C236" s="287" t="s">
        <v>1349</v>
      </c>
      <c r="D236" s="287" t="s">
        <v>1351</v>
      </c>
      <c r="E236" s="287" t="s">
        <v>1352</v>
      </c>
      <c r="F236" s="287" t="s">
        <v>1353</v>
      </c>
      <c r="G236" s="287">
        <v>15.0</v>
      </c>
      <c r="H236" s="287">
        <f t="shared" si="11"/>
        <v>7.5</v>
      </c>
      <c r="I236" s="287" t="s">
        <v>36</v>
      </c>
    </row>
    <row r="237" ht="15.75" customHeight="1">
      <c r="A237" s="287" t="s">
        <v>1348</v>
      </c>
      <c r="B237" s="287" t="s">
        <v>37</v>
      </c>
      <c r="C237" s="287" t="s">
        <v>1349</v>
      </c>
      <c r="D237" s="287" t="s">
        <v>1354</v>
      </c>
      <c r="E237" s="287" t="s">
        <v>1355</v>
      </c>
      <c r="F237" s="287" t="s">
        <v>1012</v>
      </c>
      <c r="G237" s="287">
        <v>15.0</v>
      </c>
      <c r="H237" s="287">
        <f t="shared" si="11"/>
        <v>7.5</v>
      </c>
      <c r="I237" s="287" t="s">
        <v>36</v>
      </c>
    </row>
    <row r="238" ht="15.75" customHeight="1">
      <c r="A238" s="287" t="s">
        <v>1348</v>
      </c>
      <c r="B238" s="287" t="s">
        <v>37</v>
      </c>
      <c r="C238" s="287" t="s">
        <v>1349</v>
      </c>
      <c r="D238" s="287" t="s">
        <v>1356</v>
      </c>
      <c r="E238" s="287" t="s">
        <v>1357</v>
      </c>
      <c r="F238" s="287" t="s">
        <v>1358</v>
      </c>
      <c r="G238" s="287">
        <v>50.0</v>
      </c>
      <c r="H238" s="287">
        <f t="shared" si="11"/>
        <v>25</v>
      </c>
      <c r="I238" s="287" t="s">
        <v>36</v>
      </c>
    </row>
    <row r="239" ht="15.75" customHeight="1">
      <c r="A239" s="287" t="s">
        <v>1348</v>
      </c>
      <c r="B239" s="287" t="s">
        <v>37</v>
      </c>
      <c r="C239" s="287" t="s">
        <v>1349</v>
      </c>
      <c r="D239" s="287" t="s">
        <v>1359</v>
      </c>
      <c r="E239" s="287" t="s">
        <v>1360</v>
      </c>
      <c r="F239" s="287" t="s">
        <v>1012</v>
      </c>
      <c r="G239" s="287">
        <v>15.0</v>
      </c>
      <c r="H239" s="287">
        <f t="shared" si="11"/>
        <v>7.5</v>
      </c>
      <c r="I239" s="287" t="s">
        <v>36</v>
      </c>
    </row>
    <row r="240" ht="15.75" customHeight="1">
      <c r="A240" s="287" t="s">
        <v>1361</v>
      </c>
      <c r="B240" s="287" t="s">
        <v>37</v>
      </c>
      <c r="C240" s="287" t="s">
        <v>1362</v>
      </c>
      <c r="D240" s="287" t="s">
        <v>1363</v>
      </c>
      <c r="E240" s="287" t="s">
        <v>1364</v>
      </c>
      <c r="F240" s="287" t="s">
        <v>1017</v>
      </c>
      <c r="G240" s="287">
        <v>50.0</v>
      </c>
      <c r="H240" s="287">
        <f t="shared" si="11"/>
        <v>25</v>
      </c>
      <c r="I240" s="287" t="s">
        <v>36</v>
      </c>
    </row>
    <row r="241" ht="15.75" customHeight="1">
      <c r="A241" s="287" t="s">
        <v>1361</v>
      </c>
      <c r="B241" s="287" t="s">
        <v>37</v>
      </c>
      <c r="C241" s="287" t="s">
        <v>1362</v>
      </c>
      <c r="D241" s="287" t="s">
        <v>1365</v>
      </c>
      <c r="E241" s="287" t="s">
        <v>1366</v>
      </c>
      <c r="F241" s="287" t="s">
        <v>1001</v>
      </c>
      <c r="G241" s="287">
        <v>50.0</v>
      </c>
      <c r="H241" s="287">
        <f t="shared" si="11"/>
        <v>25</v>
      </c>
      <c r="I241" s="287" t="s">
        <v>36</v>
      </c>
    </row>
    <row r="242" ht="15.75" customHeight="1">
      <c r="A242" s="287" t="s">
        <v>1361</v>
      </c>
      <c r="B242" s="287" t="s">
        <v>37</v>
      </c>
      <c r="C242" s="287" t="s">
        <v>1362</v>
      </c>
      <c r="D242" s="287" t="s">
        <v>1367</v>
      </c>
      <c r="E242" s="287" t="s">
        <v>1368</v>
      </c>
      <c r="F242" s="287" t="s">
        <v>1017</v>
      </c>
      <c r="G242" s="287">
        <v>50.0</v>
      </c>
      <c r="H242" s="287">
        <f t="shared" si="11"/>
        <v>25</v>
      </c>
      <c r="I242" s="287" t="s">
        <v>36</v>
      </c>
    </row>
    <row r="243" ht="15.75" customHeight="1">
      <c r="A243" s="287" t="s">
        <v>1361</v>
      </c>
      <c r="B243" s="287" t="s">
        <v>37</v>
      </c>
      <c r="C243" s="287" t="s">
        <v>1362</v>
      </c>
      <c r="D243" s="287" t="s">
        <v>1369</v>
      </c>
      <c r="E243" s="287" t="s">
        <v>1370</v>
      </c>
      <c r="F243" s="287" t="s">
        <v>1001</v>
      </c>
      <c r="G243" s="287">
        <v>50.0</v>
      </c>
      <c r="H243" s="287">
        <f t="shared" si="11"/>
        <v>25</v>
      </c>
      <c r="I243" s="287" t="s">
        <v>36</v>
      </c>
    </row>
    <row r="244" ht="15.75" customHeight="1">
      <c r="A244" s="287" t="s">
        <v>1361</v>
      </c>
      <c r="B244" s="287" t="s">
        <v>37</v>
      </c>
      <c r="C244" s="287" t="s">
        <v>1362</v>
      </c>
      <c r="D244" s="287" t="s">
        <v>1371</v>
      </c>
      <c r="E244" s="287" t="s">
        <v>1372</v>
      </c>
      <c r="F244" s="287" t="s">
        <v>1001</v>
      </c>
      <c r="G244" s="287">
        <v>50.0</v>
      </c>
      <c r="H244" s="287">
        <f t="shared" si="11"/>
        <v>25</v>
      </c>
      <c r="I244" s="287" t="s">
        <v>36</v>
      </c>
    </row>
    <row r="245" ht="15.75" customHeight="1">
      <c r="A245" s="287" t="s">
        <v>1361</v>
      </c>
      <c r="B245" s="287" t="s">
        <v>37</v>
      </c>
      <c r="C245" s="287" t="s">
        <v>1362</v>
      </c>
      <c r="D245" s="287" t="s">
        <v>1373</v>
      </c>
      <c r="E245" s="287" t="s">
        <v>1374</v>
      </c>
      <c r="F245" s="287" t="s">
        <v>1001</v>
      </c>
      <c r="G245" s="287">
        <v>50.0</v>
      </c>
      <c r="H245" s="287">
        <f t="shared" si="11"/>
        <v>25</v>
      </c>
      <c r="I245" s="287" t="s">
        <v>36</v>
      </c>
    </row>
    <row r="246" ht="15.75" customHeight="1">
      <c r="A246" s="287" t="s">
        <v>36</v>
      </c>
      <c r="B246" s="287" t="s">
        <v>37</v>
      </c>
      <c r="C246" s="287" t="s">
        <v>1375</v>
      </c>
      <c r="D246" s="287" t="s">
        <v>1376</v>
      </c>
      <c r="E246" s="287" t="s">
        <v>1377</v>
      </c>
      <c r="F246" s="287" t="s">
        <v>1001</v>
      </c>
      <c r="G246" s="287">
        <v>50.0</v>
      </c>
      <c r="H246" s="287">
        <f t="shared" ref="H246:H250" si="12">G246</f>
        <v>50</v>
      </c>
      <c r="I246" s="287" t="s">
        <v>36</v>
      </c>
    </row>
    <row r="247" ht="15.75" customHeight="1">
      <c r="A247" s="287" t="s">
        <v>36</v>
      </c>
      <c r="B247" s="287" t="s">
        <v>37</v>
      </c>
      <c r="C247" s="287" t="s">
        <v>1375</v>
      </c>
      <c r="D247" s="287" t="s">
        <v>1378</v>
      </c>
      <c r="E247" s="287" t="s">
        <v>1379</v>
      </c>
      <c r="F247" s="287" t="s">
        <v>1001</v>
      </c>
      <c r="G247" s="287">
        <v>50.0</v>
      </c>
      <c r="H247" s="287">
        <f t="shared" si="12"/>
        <v>50</v>
      </c>
      <c r="I247" s="287" t="s">
        <v>36</v>
      </c>
    </row>
    <row r="248" ht="15.75" customHeight="1">
      <c r="A248" s="287" t="s">
        <v>36</v>
      </c>
      <c r="B248" s="287" t="s">
        <v>37</v>
      </c>
      <c r="C248" s="287" t="s">
        <v>1375</v>
      </c>
      <c r="D248" s="287" t="s">
        <v>1380</v>
      </c>
      <c r="E248" s="287" t="s">
        <v>1021</v>
      </c>
      <c r="F248" s="287" t="s">
        <v>1001</v>
      </c>
      <c r="G248" s="287">
        <v>50.0</v>
      </c>
      <c r="H248" s="287">
        <f t="shared" si="12"/>
        <v>50</v>
      </c>
      <c r="I248" s="287" t="s">
        <v>36</v>
      </c>
    </row>
    <row r="249" ht="15.75" customHeight="1">
      <c r="A249" s="287" t="s">
        <v>1381</v>
      </c>
      <c r="B249" s="287" t="s">
        <v>37</v>
      </c>
      <c r="C249" s="287" t="s">
        <v>1382</v>
      </c>
      <c r="D249" s="287" t="s">
        <v>1383</v>
      </c>
      <c r="E249" s="287" t="s">
        <v>1384</v>
      </c>
      <c r="F249" s="287" t="s">
        <v>1001</v>
      </c>
      <c r="G249" s="287">
        <v>50.0</v>
      </c>
      <c r="H249" s="287">
        <f t="shared" si="12"/>
        <v>50</v>
      </c>
      <c r="I249" s="287" t="s">
        <v>36</v>
      </c>
    </row>
    <row r="250" ht="15.75" customHeight="1">
      <c r="A250" s="287" t="s">
        <v>1381</v>
      </c>
      <c r="B250" s="287" t="s">
        <v>37</v>
      </c>
      <c r="C250" s="287" t="s">
        <v>1382</v>
      </c>
      <c r="D250" s="287" t="s">
        <v>1385</v>
      </c>
      <c r="E250" s="287" t="s">
        <v>1386</v>
      </c>
      <c r="F250" s="287" t="s">
        <v>1387</v>
      </c>
      <c r="G250" s="287">
        <v>15.0</v>
      </c>
      <c r="H250" s="287">
        <f t="shared" si="12"/>
        <v>15</v>
      </c>
      <c r="I250" s="287" t="s">
        <v>36</v>
      </c>
    </row>
    <row r="251" ht="15.75" customHeight="1">
      <c r="A251" s="287" t="s">
        <v>997</v>
      </c>
      <c r="B251" s="287" t="s">
        <v>37</v>
      </c>
      <c r="C251" s="287" t="s">
        <v>998</v>
      </c>
      <c r="D251" s="287" t="s">
        <v>999</v>
      </c>
      <c r="E251" s="287" t="s">
        <v>1000</v>
      </c>
      <c r="F251" s="287" t="s">
        <v>1001</v>
      </c>
      <c r="G251" s="287">
        <v>50.0</v>
      </c>
      <c r="H251" s="287">
        <f t="shared" ref="H251:H260" si="13">G251/2</f>
        <v>25</v>
      </c>
      <c r="I251" s="287" t="s">
        <v>36</v>
      </c>
    </row>
    <row r="252" ht="15.75" customHeight="1">
      <c r="A252" s="287" t="s">
        <v>997</v>
      </c>
      <c r="B252" s="287" t="s">
        <v>37</v>
      </c>
      <c r="C252" s="287" t="s">
        <v>998</v>
      </c>
      <c r="D252" s="287" t="s">
        <v>1002</v>
      </c>
      <c r="E252" s="288" t="s">
        <v>1003</v>
      </c>
      <c r="F252" s="287" t="s">
        <v>1001</v>
      </c>
      <c r="G252" s="287">
        <v>50.0</v>
      </c>
      <c r="H252" s="287">
        <f t="shared" si="13"/>
        <v>25</v>
      </c>
      <c r="I252" s="287" t="s">
        <v>36</v>
      </c>
    </row>
    <row r="253" ht="15.75" customHeight="1">
      <c r="A253" s="287" t="s">
        <v>997</v>
      </c>
      <c r="B253" s="287" t="s">
        <v>37</v>
      </c>
      <c r="C253" s="287" t="s">
        <v>998</v>
      </c>
      <c r="D253" s="287" t="s">
        <v>1388</v>
      </c>
      <c r="E253" s="287" t="s">
        <v>1005</v>
      </c>
      <c r="F253" s="287" t="s">
        <v>1001</v>
      </c>
      <c r="G253" s="287">
        <v>50.0</v>
      </c>
      <c r="H253" s="287">
        <f t="shared" si="13"/>
        <v>25</v>
      </c>
      <c r="I253" s="287" t="s">
        <v>36</v>
      </c>
    </row>
    <row r="254" ht="15.75" customHeight="1">
      <c r="A254" s="287" t="s">
        <v>1006</v>
      </c>
      <c r="B254" s="287" t="s">
        <v>37</v>
      </c>
      <c r="C254" s="287" t="s">
        <v>1007</v>
      </c>
      <c r="D254" s="287" t="s">
        <v>1008</v>
      </c>
      <c r="E254" s="287" t="s">
        <v>1009</v>
      </c>
      <c r="F254" s="287" t="s">
        <v>1001</v>
      </c>
      <c r="G254" s="287">
        <v>50.0</v>
      </c>
      <c r="H254" s="287">
        <f t="shared" si="13"/>
        <v>25</v>
      </c>
      <c r="I254" s="287" t="s">
        <v>36</v>
      </c>
    </row>
    <row r="255" ht="15.75" customHeight="1">
      <c r="A255" s="287" t="s">
        <v>1006</v>
      </c>
      <c r="B255" s="287" t="s">
        <v>37</v>
      </c>
      <c r="C255" s="287" t="s">
        <v>1007</v>
      </c>
      <c r="D255" s="287" t="s">
        <v>1010</v>
      </c>
      <c r="E255" s="287" t="s">
        <v>1011</v>
      </c>
      <c r="F255" s="287" t="s">
        <v>1012</v>
      </c>
      <c r="G255" s="287">
        <v>15.0</v>
      </c>
      <c r="H255" s="287">
        <f t="shared" si="13"/>
        <v>7.5</v>
      </c>
      <c r="I255" s="287" t="s">
        <v>36</v>
      </c>
    </row>
    <row r="256" ht="15.75" customHeight="1">
      <c r="A256" s="287" t="s">
        <v>1006</v>
      </c>
      <c r="B256" s="287" t="s">
        <v>37</v>
      </c>
      <c r="C256" s="287" t="s">
        <v>1007</v>
      </c>
      <c r="D256" s="287" t="s">
        <v>1013</v>
      </c>
      <c r="E256" s="287" t="s">
        <v>1014</v>
      </c>
      <c r="F256" s="287" t="s">
        <v>1001</v>
      </c>
      <c r="G256" s="287">
        <v>50.0</v>
      </c>
      <c r="H256" s="287">
        <f t="shared" si="13"/>
        <v>25</v>
      </c>
      <c r="I256" s="287" t="s">
        <v>36</v>
      </c>
    </row>
    <row r="257" ht="15.75" customHeight="1">
      <c r="A257" s="287" t="s">
        <v>1006</v>
      </c>
      <c r="B257" s="287" t="s">
        <v>37</v>
      </c>
      <c r="C257" s="287" t="s">
        <v>1007</v>
      </c>
      <c r="D257" s="287" t="s">
        <v>1389</v>
      </c>
      <c r="E257" s="287" t="s">
        <v>1016</v>
      </c>
      <c r="F257" s="287" t="s">
        <v>1017</v>
      </c>
      <c r="G257" s="287">
        <v>50.0</v>
      </c>
      <c r="H257" s="287">
        <f t="shared" si="13"/>
        <v>25</v>
      </c>
      <c r="I257" s="287" t="s">
        <v>36</v>
      </c>
    </row>
    <row r="258" ht="15.75" customHeight="1">
      <c r="A258" s="287" t="s">
        <v>1006</v>
      </c>
      <c r="B258" s="287" t="s">
        <v>37</v>
      </c>
      <c r="C258" s="287" t="s">
        <v>1007</v>
      </c>
      <c r="D258" s="287" t="s">
        <v>1018</v>
      </c>
      <c r="E258" s="287" t="s">
        <v>1019</v>
      </c>
      <c r="F258" s="287" t="s">
        <v>1017</v>
      </c>
      <c r="G258" s="287">
        <v>50.0</v>
      </c>
      <c r="H258" s="287">
        <f t="shared" si="13"/>
        <v>25</v>
      </c>
      <c r="I258" s="287" t="s">
        <v>36</v>
      </c>
    </row>
    <row r="259" ht="15.75" customHeight="1">
      <c r="A259" s="287" t="s">
        <v>1006</v>
      </c>
      <c r="B259" s="287" t="s">
        <v>37</v>
      </c>
      <c r="C259" s="287" t="s">
        <v>1007</v>
      </c>
      <c r="D259" s="287" t="s">
        <v>1020</v>
      </c>
      <c r="E259" s="287" t="s">
        <v>1021</v>
      </c>
      <c r="F259" s="287" t="s">
        <v>1001</v>
      </c>
      <c r="G259" s="287">
        <v>50.0</v>
      </c>
      <c r="H259" s="287">
        <f t="shared" si="13"/>
        <v>25</v>
      </c>
      <c r="I259" s="287" t="s">
        <v>36</v>
      </c>
    </row>
    <row r="260" ht="15.75" customHeight="1">
      <c r="A260" s="287" t="s">
        <v>1006</v>
      </c>
      <c r="B260" s="287" t="s">
        <v>37</v>
      </c>
      <c r="C260" s="287" t="s">
        <v>1007</v>
      </c>
      <c r="D260" s="287" t="s">
        <v>1022</v>
      </c>
      <c r="E260" s="287" t="s">
        <v>1023</v>
      </c>
      <c r="F260" s="287" t="s">
        <v>1001</v>
      </c>
      <c r="G260" s="287">
        <v>50.0</v>
      </c>
      <c r="H260" s="287">
        <f t="shared" si="13"/>
        <v>25</v>
      </c>
      <c r="I260" s="287" t="s">
        <v>36</v>
      </c>
    </row>
    <row r="261" ht="15.75" customHeight="1">
      <c r="A261" s="287" t="s">
        <v>1390</v>
      </c>
      <c r="B261" s="287" t="s">
        <v>37</v>
      </c>
      <c r="C261" s="287" t="s">
        <v>1391</v>
      </c>
      <c r="D261" s="287" t="s">
        <v>1392</v>
      </c>
      <c r="E261" s="287" t="s">
        <v>1000</v>
      </c>
      <c r="F261" s="287" t="s">
        <v>1001</v>
      </c>
      <c r="G261" s="287">
        <v>50.0</v>
      </c>
      <c r="H261" s="287">
        <f t="shared" ref="H261:H277" si="14">G261</f>
        <v>50</v>
      </c>
      <c r="I261" s="287" t="s">
        <v>36</v>
      </c>
    </row>
    <row r="262" ht="15.75" customHeight="1">
      <c r="A262" s="287" t="s">
        <v>1390</v>
      </c>
      <c r="B262" s="287" t="s">
        <v>37</v>
      </c>
      <c r="C262" s="287" t="s">
        <v>1391</v>
      </c>
      <c r="D262" s="287" t="s">
        <v>1393</v>
      </c>
      <c r="E262" s="287" t="s">
        <v>1394</v>
      </c>
      <c r="F262" s="287" t="s">
        <v>1001</v>
      </c>
      <c r="G262" s="287">
        <v>50.0</v>
      </c>
      <c r="H262" s="287">
        <f t="shared" si="14"/>
        <v>50</v>
      </c>
      <c r="I262" s="287" t="s">
        <v>36</v>
      </c>
    </row>
    <row r="263" ht="15.75" customHeight="1">
      <c r="A263" s="287" t="s">
        <v>1390</v>
      </c>
      <c r="B263" s="287" t="s">
        <v>37</v>
      </c>
      <c r="C263" s="287" t="s">
        <v>1391</v>
      </c>
      <c r="D263" s="287" t="s">
        <v>1395</v>
      </c>
      <c r="E263" s="287" t="s">
        <v>1005</v>
      </c>
      <c r="F263" s="287" t="s">
        <v>1001</v>
      </c>
      <c r="G263" s="287">
        <v>50.0</v>
      </c>
      <c r="H263" s="287">
        <f t="shared" si="14"/>
        <v>50</v>
      </c>
      <c r="I263" s="287" t="s">
        <v>36</v>
      </c>
    </row>
    <row r="264" ht="15.75" customHeight="1">
      <c r="A264" s="287" t="s">
        <v>1396</v>
      </c>
      <c r="B264" s="287" t="s">
        <v>37</v>
      </c>
      <c r="C264" s="287" t="s">
        <v>1397</v>
      </c>
      <c r="D264" s="287" t="s">
        <v>1398</v>
      </c>
      <c r="E264" s="287" t="s">
        <v>1399</v>
      </c>
      <c r="F264" s="287" t="s">
        <v>1001</v>
      </c>
      <c r="G264" s="287">
        <v>50.0</v>
      </c>
      <c r="H264" s="287">
        <f t="shared" si="14"/>
        <v>50</v>
      </c>
      <c r="I264" s="287" t="s">
        <v>36</v>
      </c>
    </row>
    <row r="265" ht="15.75" customHeight="1">
      <c r="A265" s="287" t="s">
        <v>1396</v>
      </c>
      <c r="B265" s="287" t="s">
        <v>37</v>
      </c>
      <c r="C265" s="287" t="s">
        <v>1397</v>
      </c>
      <c r="D265" s="287" t="s">
        <v>1400</v>
      </c>
      <c r="E265" s="287" t="s">
        <v>1401</v>
      </c>
      <c r="F265" s="287" t="s">
        <v>1001</v>
      </c>
      <c r="G265" s="287">
        <v>50.0</v>
      </c>
      <c r="H265" s="287">
        <f t="shared" si="14"/>
        <v>50</v>
      </c>
      <c r="I265" s="287" t="s">
        <v>36</v>
      </c>
    </row>
    <row r="266" ht="15.75" customHeight="1">
      <c r="A266" s="287" t="s">
        <v>1396</v>
      </c>
      <c r="B266" s="287" t="s">
        <v>37</v>
      </c>
      <c r="C266" s="287" t="s">
        <v>1402</v>
      </c>
      <c r="D266" s="287" t="s">
        <v>1403</v>
      </c>
      <c r="E266" s="287" t="s">
        <v>1404</v>
      </c>
      <c r="F266" s="287" t="s">
        <v>1001</v>
      </c>
      <c r="G266" s="287">
        <v>50.0</v>
      </c>
      <c r="H266" s="287">
        <f t="shared" si="14"/>
        <v>50</v>
      </c>
      <c r="I266" s="287" t="s">
        <v>36</v>
      </c>
    </row>
    <row r="267" ht="15.75" customHeight="1">
      <c r="A267" s="287" t="s">
        <v>1396</v>
      </c>
      <c r="B267" s="287" t="s">
        <v>37</v>
      </c>
      <c r="C267" s="287" t="s">
        <v>1402</v>
      </c>
      <c r="D267" s="287" t="s">
        <v>1405</v>
      </c>
      <c r="E267" s="287" t="s">
        <v>1406</v>
      </c>
      <c r="F267" s="287" t="s">
        <v>1001</v>
      </c>
      <c r="G267" s="287">
        <v>50.0</v>
      </c>
      <c r="H267" s="287">
        <f t="shared" si="14"/>
        <v>50</v>
      </c>
      <c r="I267" s="287" t="s">
        <v>36</v>
      </c>
    </row>
    <row r="268" ht="15.75" customHeight="1">
      <c r="A268" s="287" t="s">
        <v>1407</v>
      </c>
      <c r="B268" s="287" t="s">
        <v>37</v>
      </c>
      <c r="C268" s="287" t="s">
        <v>1408</v>
      </c>
      <c r="D268" s="287" t="s">
        <v>1409</v>
      </c>
      <c r="E268" s="287" t="s">
        <v>1410</v>
      </c>
      <c r="F268" s="287" t="s">
        <v>1001</v>
      </c>
      <c r="G268" s="287">
        <v>50.0</v>
      </c>
      <c r="H268" s="287">
        <f t="shared" si="14"/>
        <v>50</v>
      </c>
      <c r="I268" s="287" t="s">
        <v>36</v>
      </c>
    </row>
    <row r="269" ht="15.75" customHeight="1">
      <c r="A269" s="287" t="s">
        <v>1407</v>
      </c>
      <c r="B269" s="287" t="s">
        <v>37</v>
      </c>
      <c r="C269" s="287" t="s">
        <v>1408</v>
      </c>
      <c r="D269" s="287" t="s">
        <v>1411</v>
      </c>
      <c r="E269" s="287" t="s">
        <v>1412</v>
      </c>
      <c r="F269" s="287" t="s">
        <v>1001</v>
      </c>
      <c r="G269" s="287">
        <v>50.0</v>
      </c>
      <c r="H269" s="287">
        <f t="shared" si="14"/>
        <v>50</v>
      </c>
      <c r="I269" s="287" t="s">
        <v>36</v>
      </c>
    </row>
    <row r="270" ht="15.75" customHeight="1">
      <c r="A270" s="287" t="s">
        <v>1407</v>
      </c>
      <c r="B270" s="287" t="s">
        <v>37</v>
      </c>
      <c r="C270" s="287" t="s">
        <v>1408</v>
      </c>
      <c r="D270" s="287" t="s">
        <v>1413</v>
      </c>
      <c r="E270" s="287" t="s">
        <v>1414</v>
      </c>
      <c r="F270" s="287" t="s">
        <v>1001</v>
      </c>
      <c r="G270" s="287">
        <v>50.0</v>
      </c>
      <c r="H270" s="287">
        <f t="shared" si="14"/>
        <v>50</v>
      </c>
      <c r="I270" s="287" t="s">
        <v>36</v>
      </c>
    </row>
    <row r="271" ht="15.75" customHeight="1">
      <c r="A271" s="287" t="s">
        <v>1407</v>
      </c>
      <c r="B271" s="287" t="s">
        <v>37</v>
      </c>
      <c r="C271" s="287" t="s">
        <v>1408</v>
      </c>
      <c r="D271" s="287" t="s">
        <v>1415</v>
      </c>
      <c r="E271" s="287" t="s">
        <v>1416</v>
      </c>
      <c r="F271" s="287" t="s">
        <v>1001</v>
      </c>
      <c r="G271" s="287">
        <v>50.0</v>
      </c>
      <c r="H271" s="287">
        <f t="shared" si="14"/>
        <v>50</v>
      </c>
      <c r="I271" s="287" t="s">
        <v>36</v>
      </c>
    </row>
    <row r="272" ht="15.75" customHeight="1">
      <c r="A272" s="287" t="s">
        <v>1407</v>
      </c>
      <c r="B272" s="287" t="s">
        <v>37</v>
      </c>
      <c r="C272" s="287" t="s">
        <v>1408</v>
      </c>
      <c r="D272" s="287" t="s">
        <v>1417</v>
      </c>
      <c r="E272" s="287" t="s">
        <v>1418</v>
      </c>
      <c r="F272" s="287" t="s">
        <v>1001</v>
      </c>
      <c r="G272" s="287">
        <v>50.0</v>
      </c>
      <c r="H272" s="287">
        <f t="shared" si="14"/>
        <v>50</v>
      </c>
      <c r="I272" s="287" t="s">
        <v>36</v>
      </c>
    </row>
    <row r="273" ht="15.75" customHeight="1">
      <c r="A273" s="287" t="s">
        <v>1407</v>
      </c>
      <c r="B273" s="287" t="s">
        <v>37</v>
      </c>
      <c r="C273" s="287" t="s">
        <v>1408</v>
      </c>
      <c r="D273" s="287" t="s">
        <v>1419</v>
      </c>
      <c r="E273" s="287" t="s">
        <v>1420</v>
      </c>
      <c r="F273" s="287" t="s">
        <v>1421</v>
      </c>
      <c r="G273" s="287">
        <v>15.0</v>
      </c>
      <c r="H273" s="287">
        <f t="shared" si="14"/>
        <v>15</v>
      </c>
      <c r="I273" s="287" t="s">
        <v>36</v>
      </c>
    </row>
    <row r="274" ht="15.75" customHeight="1">
      <c r="A274" s="287" t="s">
        <v>1407</v>
      </c>
      <c r="B274" s="287" t="s">
        <v>37</v>
      </c>
      <c r="C274" s="287" t="s">
        <v>1408</v>
      </c>
      <c r="D274" s="287" t="s">
        <v>1422</v>
      </c>
      <c r="E274" s="287" t="s">
        <v>1423</v>
      </c>
      <c r="F274" s="287" t="s">
        <v>1424</v>
      </c>
      <c r="G274" s="287">
        <v>15.0</v>
      </c>
      <c r="H274" s="287">
        <f t="shared" si="14"/>
        <v>15</v>
      </c>
      <c r="I274" s="287" t="s">
        <v>36</v>
      </c>
    </row>
    <row r="275" ht="15.75" customHeight="1">
      <c r="A275" s="287" t="s">
        <v>1425</v>
      </c>
      <c r="B275" s="287" t="s">
        <v>37</v>
      </c>
      <c r="C275" s="287" t="s">
        <v>1426</v>
      </c>
      <c r="D275" s="287" t="s">
        <v>1427</v>
      </c>
      <c r="E275" s="287" t="s">
        <v>1428</v>
      </c>
      <c r="F275" s="287" t="s">
        <v>1001</v>
      </c>
      <c r="G275" s="287">
        <v>50.0</v>
      </c>
      <c r="H275" s="287">
        <f t="shared" si="14"/>
        <v>50</v>
      </c>
      <c r="I275" s="287" t="s">
        <v>36</v>
      </c>
    </row>
    <row r="276" ht="15.75" customHeight="1">
      <c r="A276" s="287" t="s">
        <v>1425</v>
      </c>
      <c r="B276" s="287" t="s">
        <v>37</v>
      </c>
      <c r="C276" s="287" t="s">
        <v>1426</v>
      </c>
      <c r="D276" s="287" t="s">
        <v>1429</v>
      </c>
      <c r="E276" s="287" t="s">
        <v>1430</v>
      </c>
      <c r="F276" s="287" t="s">
        <v>1001</v>
      </c>
      <c r="G276" s="287">
        <v>50.0</v>
      </c>
      <c r="H276" s="287">
        <f t="shared" si="14"/>
        <v>50</v>
      </c>
      <c r="I276" s="287" t="s">
        <v>36</v>
      </c>
    </row>
    <row r="277" ht="15.75" customHeight="1">
      <c r="A277" s="287" t="s">
        <v>1425</v>
      </c>
      <c r="B277" s="287" t="s">
        <v>37</v>
      </c>
      <c r="C277" s="287" t="s">
        <v>1426</v>
      </c>
      <c r="D277" s="287" t="s">
        <v>1431</v>
      </c>
      <c r="E277" s="287" t="s">
        <v>1432</v>
      </c>
      <c r="F277" s="287" t="s">
        <v>1001</v>
      </c>
      <c r="G277" s="287">
        <v>50.0</v>
      </c>
      <c r="H277" s="287">
        <f t="shared" si="14"/>
        <v>50</v>
      </c>
      <c r="I277" s="287" t="s">
        <v>36</v>
      </c>
    </row>
    <row r="278" ht="15.75" customHeight="1">
      <c r="A278" s="287" t="s">
        <v>1433</v>
      </c>
      <c r="B278" s="287" t="s">
        <v>37</v>
      </c>
      <c r="C278" s="287" t="s">
        <v>1434</v>
      </c>
      <c r="D278" s="287" t="s">
        <v>1427</v>
      </c>
      <c r="E278" s="287" t="s">
        <v>1435</v>
      </c>
      <c r="F278" s="287" t="s">
        <v>1001</v>
      </c>
      <c r="G278" s="287">
        <v>50.0</v>
      </c>
      <c r="H278" s="287">
        <v>16.66</v>
      </c>
      <c r="I278" s="287" t="s">
        <v>36</v>
      </c>
    </row>
    <row r="279" ht="15.75" customHeight="1">
      <c r="A279" s="287" t="s">
        <v>1433</v>
      </c>
      <c r="B279" s="287" t="s">
        <v>37</v>
      </c>
      <c r="C279" s="287" t="s">
        <v>1434</v>
      </c>
      <c r="D279" s="287" t="s">
        <v>1436</v>
      </c>
      <c r="E279" s="287" t="s">
        <v>1394</v>
      </c>
      <c r="F279" s="287" t="s">
        <v>1001</v>
      </c>
      <c r="G279" s="287">
        <v>50.0</v>
      </c>
      <c r="H279" s="287">
        <v>16.66</v>
      </c>
      <c r="I279" s="287" t="s">
        <v>36</v>
      </c>
    </row>
    <row r="280" ht="15.75" customHeight="1">
      <c r="A280" s="287" t="s">
        <v>1433</v>
      </c>
      <c r="B280" s="287" t="s">
        <v>37</v>
      </c>
      <c r="C280" s="287" t="s">
        <v>1434</v>
      </c>
      <c r="D280" s="287" t="s">
        <v>1437</v>
      </c>
      <c r="E280" s="287" t="s">
        <v>1430</v>
      </c>
      <c r="F280" s="287" t="s">
        <v>1001</v>
      </c>
      <c r="G280" s="287">
        <v>50.0</v>
      </c>
      <c r="H280" s="287">
        <v>16.66</v>
      </c>
      <c r="I280" s="287" t="s">
        <v>36</v>
      </c>
    </row>
    <row r="281" ht="15.75" customHeight="1">
      <c r="A281" s="287" t="s">
        <v>1433</v>
      </c>
      <c r="B281" s="287" t="s">
        <v>37</v>
      </c>
      <c r="C281" s="287" t="s">
        <v>1434</v>
      </c>
      <c r="D281" s="287" t="s">
        <v>1438</v>
      </c>
      <c r="E281" s="288" t="s">
        <v>1368</v>
      </c>
      <c r="F281" s="287" t="s">
        <v>1001</v>
      </c>
      <c r="G281" s="287">
        <v>50.0</v>
      </c>
      <c r="H281" s="287">
        <v>16.66</v>
      </c>
      <c r="I281" s="287" t="s">
        <v>36</v>
      </c>
    </row>
    <row r="282" ht="15.75" customHeight="1">
      <c r="A282" s="287" t="s">
        <v>1433</v>
      </c>
      <c r="B282" s="287" t="s">
        <v>37</v>
      </c>
      <c r="C282" s="287" t="s">
        <v>1434</v>
      </c>
      <c r="D282" s="287" t="s">
        <v>1439</v>
      </c>
      <c r="E282" s="287" t="s">
        <v>1440</v>
      </c>
      <c r="F282" s="287" t="s">
        <v>1001</v>
      </c>
      <c r="G282" s="287">
        <v>50.0</v>
      </c>
      <c r="H282" s="287">
        <v>16.66</v>
      </c>
      <c r="I282" s="287" t="s">
        <v>36</v>
      </c>
    </row>
    <row r="283" ht="15.75" customHeight="1">
      <c r="A283" s="287" t="s">
        <v>1433</v>
      </c>
      <c r="B283" s="287" t="s">
        <v>37</v>
      </c>
      <c r="C283" s="287" t="s">
        <v>1434</v>
      </c>
      <c r="D283" s="287" t="s">
        <v>1441</v>
      </c>
      <c r="E283" s="287" t="s">
        <v>1374</v>
      </c>
      <c r="F283" s="287" t="s">
        <v>1001</v>
      </c>
      <c r="G283" s="287">
        <v>50.0</v>
      </c>
      <c r="H283" s="287">
        <v>16.66</v>
      </c>
      <c r="I283" s="287" t="s">
        <v>36</v>
      </c>
    </row>
    <row r="284" ht="15.75" customHeight="1">
      <c r="A284" s="287" t="s">
        <v>1442</v>
      </c>
      <c r="B284" s="287" t="s">
        <v>37</v>
      </c>
      <c r="C284" s="287" t="s">
        <v>1443</v>
      </c>
      <c r="D284" s="287" t="s">
        <v>1444</v>
      </c>
      <c r="E284" s="287" t="s">
        <v>1445</v>
      </c>
      <c r="F284" s="287" t="s">
        <v>1001</v>
      </c>
      <c r="G284" s="287">
        <v>50.0</v>
      </c>
      <c r="H284" s="287">
        <f t="shared" ref="H284:H297" si="15">G284</f>
        <v>50</v>
      </c>
      <c r="I284" s="287" t="s">
        <v>36</v>
      </c>
    </row>
    <row r="285" ht="15.75" customHeight="1">
      <c r="A285" s="287" t="s">
        <v>1446</v>
      </c>
      <c r="B285" s="287" t="s">
        <v>37</v>
      </c>
      <c r="C285" s="287" t="s">
        <v>1447</v>
      </c>
      <c r="D285" s="287" t="s">
        <v>1448</v>
      </c>
      <c r="E285" s="287" t="s">
        <v>1449</v>
      </c>
      <c r="F285" s="287" t="s">
        <v>1001</v>
      </c>
      <c r="G285" s="287">
        <v>50.0</v>
      </c>
      <c r="H285" s="287">
        <f t="shared" si="15"/>
        <v>50</v>
      </c>
      <c r="I285" s="287" t="s">
        <v>36</v>
      </c>
    </row>
    <row r="286" ht="15.75" customHeight="1">
      <c r="A286" s="287" t="s">
        <v>1450</v>
      </c>
      <c r="B286" s="287" t="s">
        <v>37</v>
      </c>
      <c r="C286" s="287" t="s">
        <v>1451</v>
      </c>
      <c r="D286" s="287" t="s">
        <v>1452</v>
      </c>
      <c r="E286" s="287" t="s">
        <v>1453</v>
      </c>
      <c r="F286" s="287" t="s">
        <v>1017</v>
      </c>
      <c r="G286" s="287">
        <v>50.0</v>
      </c>
      <c r="H286" s="287">
        <f t="shared" si="15"/>
        <v>50</v>
      </c>
      <c r="I286" s="287" t="s">
        <v>36</v>
      </c>
    </row>
    <row r="287" ht="15.75" customHeight="1">
      <c r="A287" s="287" t="s">
        <v>1450</v>
      </c>
      <c r="B287" s="287" t="s">
        <v>37</v>
      </c>
      <c r="C287" s="287" t="s">
        <v>1451</v>
      </c>
      <c r="D287" s="287" t="s">
        <v>1454</v>
      </c>
      <c r="E287" s="287" t="s">
        <v>1455</v>
      </c>
      <c r="F287" s="287" t="s">
        <v>1001</v>
      </c>
      <c r="G287" s="287">
        <v>50.0</v>
      </c>
      <c r="H287" s="287">
        <f t="shared" si="15"/>
        <v>50</v>
      </c>
      <c r="I287" s="287" t="s">
        <v>36</v>
      </c>
    </row>
    <row r="288" ht="15.75" customHeight="1">
      <c r="A288" s="287" t="s">
        <v>1450</v>
      </c>
      <c r="B288" s="287" t="s">
        <v>37</v>
      </c>
      <c r="C288" s="287" t="s">
        <v>1451</v>
      </c>
      <c r="D288" s="287" t="s">
        <v>1456</v>
      </c>
      <c r="E288" s="287" t="s">
        <v>1457</v>
      </c>
      <c r="F288" s="287" t="s">
        <v>1001</v>
      </c>
      <c r="G288" s="287">
        <v>50.0</v>
      </c>
      <c r="H288" s="287">
        <f t="shared" si="15"/>
        <v>50</v>
      </c>
      <c r="I288" s="287" t="s">
        <v>36</v>
      </c>
    </row>
    <row r="289" ht="15.75" customHeight="1">
      <c r="A289" s="287" t="s">
        <v>1450</v>
      </c>
      <c r="B289" s="287" t="s">
        <v>37</v>
      </c>
      <c r="C289" s="287" t="s">
        <v>1451</v>
      </c>
      <c r="D289" s="287" t="s">
        <v>1458</v>
      </c>
      <c r="E289" s="287" t="s">
        <v>1459</v>
      </c>
      <c r="F289" s="287" t="s">
        <v>1001</v>
      </c>
      <c r="G289" s="287">
        <v>50.0</v>
      </c>
      <c r="H289" s="287">
        <f t="shared" si="15"/>
        <v>50</v>
      </c>
      <c r="I289" s="287" t="s">
        <v>36</v>
      </c>
    </row>
    <row r="290" ht="15.75" customHeight="1">
      <c r="A290" s="287" t="s">
        <v>1460</v>
      </c>
      <c r="B290" s="287" t="s">
        <v>37</v>
      </c>
      <c r="C290" s="287" t="s">
        <v>1461</v>
      </c>
      <c r="D290" s="287" t="s">
        <v>1462</v>
      </c>
      <c r="E290" s="287" t="s">
        <v>1379</v>
      </c>
      <c r="F290" s="287" t="s">
        <v>1001</v>
      </c>
      <c r="G290" s="287">
        <v>50.0</v>
      </c>
      <c r="H290" s="287">
        <f t="shared" si="15"/>
        <v>50</v>
      </c>
      <c r="I290" s="287" t="s">
        <v>36</v>
      </c>
    </row>
    <row r="291" ht="15.75" customHeight="1">
      <c r="A291" s="287" t="s">
        <v>1460</v>
      </c>
      <c r="B291" s="287" t="s">
        <v>37</v>
      </c>
      <c r="C291" s="287" t="s">
        <v>1461</v>
      </c>
      <c r="D291" s="287" t="s">
        <v>1463</v>
      </c>
      <c r="E291" s="287" t="s">
        <v>1464</v>
      </c>
      <c r="F291" s="287" t="s">
        <v>1001</v>
      </c>
      <c r="G291" s="287">
        <v>50.0</v>
      </c>
      <c r="H291" s="287">
        <f t="shared" si="15"/>
        <v>50</v>
      </c>
      <c r="I291" s="287" t="s">
        <v>36</v>
      </c>
    </row>
    <row r="292" ht="15.75" customHeight="1">
      <c r="A292" s="287" t="s">
        <v>1460</v>
      </c>
      <c r="B292" s="287" t="s">
        <v>37</v>
      </c>
      <c r="C292" s="287" t="s">
        <v>1461</v>
      </c>
      <c r="D292" s="287" t="s">
        <v>1465</v>
      </c>
      <c r="E292" s="287" t="s">
        <v>1399</v>
      </c>
      <c r="F292" s="287" t="s">
        <v>1001</v>
      </c>
      <c r="G292" s="287">
        <v>50.0</v>
      </c>
      <c r="H292" s="287">
        <f t="shared" si="15"/>
        <v>50</v>
      </c>
      <c r="I292" s="287" t="s">
        <v>36</v>
      </c>
    </row>
    <row r="293" ht="15.75" customHeight="1">
      <c r="A293" s="287" t="s">
        <v>1460</v>
      </c>
      <c r="B293" s="287" t="s">
        <v>37</v>
      </c>
      <c r="C293" s="287" t="s">
        <v>1461</v>
      </c>
      <c r="D293" s="287" t="s">
        <v>1466</v>
      </c>
      <c r="E293" s="287" t="s">
        <v>1467</v>
      </c>
      <c r="F293" s="287" t="s">
        <v>1001</v>
      </c>
      <c r="G293" s="287">
        <v>50.0</v>
      </c>
      <c r="H293" s="287">
        <f t="shared" si="15"/>
        <v>50</v>
      </c>
      <c r="I293" s="287" t="s">
        <v>36</v>
      </c>
    </row>
    <row r="294" ht="15.75" customHeight="1">
      <c r="A294" s="287" t="s">
        <v>1460</v>
      </c>
      <c r="B294" s="287" t="s">
        <v>37</v>
      </c>
      <c r="C294" s="287" t="s">
        <v>1461</v>
      </c>
      <c r="D294" s="287" t="s">
        <v>1468</v>
      </c>
      <c r="E294" s="287" t="s">
        <v>1469</v>
      </c>
      <c r="F294" s="287" t="s">
        <v>1001</v>
      </c>
      <c r="G294" s="287">
        <v>50.0</v>
      </c>
      <c r="H294" s="287">
        <f t="shared" si="15"/>
        <v>50</v>
      </c>
      <c r="I294" s="287" t="s">
        <v>36</v>
      </c>
    </row>
    <row r="295" ht="15.75" customHeight="1">
      <c r="A295" s="287" t="s">
        <v>1460</v>
      </c>
      <c r="B295" s="287" t="s">
        <v>37</v>
      </c>
      <c r="C295" s="287" t="s">
        <v>1461</v>
      </c>
      <c r="D295" s="287" t="s">
        <v>1470</v>
      </c>
      <c r="E295" s="287" t="s">
        <v>1471</v>
      </c>
      <c r="F295" s="287" t="s">
        <v>1001</v>
      </c>
      <c r="G295" s="287">
        <v>50.0</v>
      </c>
      <c r="H295" s="287">
        <f t="shared" si="15"/>
        <v>50</v>
      </c>
      <c r="I295" s="287" t="s">
        <v>36</v>
      </c>
    </row>
    <row r="296" ht="15.75" customHeight="1">
      <c r="A296" s="287" t="s">
        <v>1460</v>
      </c>
      <c r="B296" s="287" t="s">
        <v>37</v>
      </c>
      <c r="C296" s="287" t="s">
        <v>1461</v>
      </c>
      <c r="D296" s="287" t="s">
        <v>1472</v>
      </c>
      <c r="E296" s="287" t="s">
        <v>1005</v>
      </c>
      <c r="F296" s="287" t="s">
        <v>1001</v>
      </c>
      <c r="G296" s="287">
        <v>50.0</v>
      </c>
      <c r="H296" s="287">
        <f t="shared" si="15"/>
        <v>50</v>
      </c>
      <c r="I296" s="287" t="s">
        <v>36</v>
      </c>
    </row>
    <row r="297" ht="15.75" customHeight="1">
      <c r="A297" s="287" t="s">
        <v>1460</v>
      </c>
      <c r="B297" s="287" t="s">
        <v>37</v>
      </c>
      <c r="C297" s="287" t="s">
        <v>1461</v>
      </c>
      <c r="D297" s="287" t="s">
        <v>1473</v>
      </c>
      <c r="E297" s="287" t="s">
        <v>1474</v>
      </c>
      <c r="F297" s="287" t="s">
        <v>1001</v>
      </c>
      <c r="G297" s="287">
        <v>50.0</v>
      </c>
      <c r="H297" s="287">
        <f t="shared" si="15"/>
        <v>50</v>
      </c>
      <c r="I297" s="287" t="s">
        <v>36</v>
      </c>
    </row>
    <row r="298" ht="15.75" customHeight="1">
      <c r="A298" s="287" t="s">
        <v>1475</v>
      </c>
      <c r="B298" s="287" t="s">
        <v>37</v>
      </c>
      <c r="C298" s="287" t="s">
        <v>1476</v>
      </c>
      <c r="D298" s="287" t="s">
        <v>1477</v>
      </c>
      <c r="E298" s="287" t="s">
        <v>1478</v>
      </c>
      <c r="F298" s="287" t="s">
        <v>1001</v>
      </c>
      <c r="G298" s="287">
        <v>50.0</v>
      </c>
      <c r="H298" s="287">
        <v>16.66</v>
      </c>
      <c r="I298" s="287" t="s">
        <v>36</v>
      </c>
    </row>
    <row r="299" ht="15.75" customHeight="1">
      <c r="A299" s="287" t="s">
        <v>1475</v>
      </c>
      <c r="B299" s="287" t="s">
        <v>37</v>
      </c>
      <c r="C299" s="287" t="s">
        <v>1476</v>
      </c>
      <c r="D299" s="287" t="s">
        <v>1479</v>
      </c>
      <c r="E299" s="287" t="s">
        <v>1480</v>
      </c>
      <c r="F299" s="287" t="s">
        <v>1001</v>
      </c>
      <c r="G299" s="287">
        <v>50.0</v>
      </c>
      <c r="H299" s="287">
        <v>16.66</v>
      </c>
      <c r="I299" s="287" t="s">
        <v>36</v>
      </c>
    </row>
    <row r="300" ht="15.75" customHeight="1">
      <c r="A300" s="287" t="s">
        <v>1475</v>
      </c>
      <c r="B300" s="287" t="s">
        <v>37</v>
      </c>
      <c r="C300" s="287" t="s">
        <v>1476</v>
      </c>
      <c r="D300" s="287" t="s">
        <v>1481</v>
      </c>
      <c r="E300" s="287" t="s">
        <v>1482</v>
      </c>
      <c r="F300" s="287" t="s">
        <v>1001</v>
      </c>
      <c r="G300" s="287">
        <v>50.0</v>
      </c>
      <c r="H300" s="287">
        <v>16.66</v>
      </c>
      <c r="I300" s="287" t="s">
        <v>36</v>
      </c>
    </row>
    <row r="301" ht="15.75" customHeight="1">
      <c r="A301" s="287" t="s">
        <v>1475</v>
      </c>
      <c r="B301" s="287" t="s">
        <v>37</v>
      </c>
      <c r="C301" s="287" t="s">
        <v>1476</v>
      </c>
      <c r="D301" s="287" t="s">
        <v>1483</v>
      </c>
      <c r="E301" s="287" t="s">
        <v>1445</v>
      </c>
      <c r="F301" s="287" t="s">
        <v>1001</v>
      </c>
      <c r="G301" s="287">
        <v>50.0</v>
      </c>
      <c r="H301" s="287">
        <v>16.66</v>
      </c>
      <c r="I301" s="287" t="s">
        <v>36</v>
      </c>
    </row>
    <row r="302" ht="15.75" customHeight="1">
      <c r="A302" s="287" t="s">
        <v>1484</v>
      </c>
      <c r="B302" s="287" t="s">
        <v>37</v>
      </c>
      <c r="C302" s="287" t="s">
        <v>1485</v>
      </c>
      <c r="D302" s="287" t="s">
        <v>1486</v>
      </c>
      <c r="E302" s="287" t="s">
        <v>1487</v>
      </c>
      <c r="F302" s="287" t="s">
        <v>1001</v>
      </c>
      <c r="G302" s="287">
        <v>50.0</v>
      </c>
      <c r="H302" s="287">
        <f>G302/2</f>
        <v>25</v>
      </c>
      <c r="I302" s="287" t="s">
        <v>36</v>
      </c>
    </row>
    <row r="303" ht="15.75" customHeight="1">
      <c r="A303" s="287" t="s">
        <v>1396</v>
      </c>
      <c r="B303" s="287" t="s">
        <v>37</v>
      </c>
      <c r="C303" s="287" t="s">
        <v>1488</v>
      </c>
      <c r="D303" s="287" t="s">
        <v>1489</v>
      </c>
      <c r="E303" s="287" t="s">
        <v>1368</v>
      </c>
      <c r="F303" s="287" t="s">
        <v>1017</v>
      </c>
      <c r="G303" s="287">
        <v>50.0</v>
      </c>
      <c r="H303" s="287">
        <f t="shared" ref="H303:H305" si="16">G303</f>
        <v>50</v>
      </c>
      <c r="I303" s="287" t="s">
        <v>36</v>
      </c>
    </row>
    <row r="304" ht="15.75" customHeight="1">
      <c r="A304" s="287" t="s">
        <v>1396</v>
      </c>
      <c r="B304" s="287" t="s">
        <v>37</v>
      </c>
      <c r="C304" s="287" t="s">
        <v>1490</v>
      </c>
      <c r="D304" s="287" t="s">
        <v>1491</v>
      </c>
      <c r="E304" s="287" t="s">
        <v>1492</v>
      </c>
      <c r="F304" s="287" t="s">
        <v>1001</v>
      </c>
      <c r="G304" s="287">
        <v>50.0</v>
      </c>
      <c r="H304" s="287">
        <f t="shared" si="16"/>
        <v>50</v>
      </c>
      <c r="I304" s="287" t="s">
        <v>36</v>
      </c>
    </row>
    <row r="305" ht="15.75" customHeight="1">
      <c r="A305" s="287" t="s">
        <v>1396</v>
      </c>
      <c r="B305" s="287" t="s">
        <v>37</v>
      </c>
      <c r="C305" s="287" t="s">
        <v>1490</v>
      </c>
      <c r="D305" s="287" t="s">
        <v>1493</v>
      </c>
      <c r="E305" s="287" t="s">
        <v>1374</v>
      </c>
      <c r="F305" s="287" t="s">
        <v>1001</v>
      </c>
      <c r="G305" s="287">
        <v>50.0</v>
      </c>
      <c r="H305" s="287">
        <f t="shared" si="16"/>
        <v>50</v>
      </c>
      <c r="I305" s="287" t="s">
        <v>36</v>
      </c>
    </row>
    <row r="306" ht="15.75" customHeight="1">
      <c r="A306" s="287" t="s">
        <v>1024</v>
      </c>
      <c r="B306" s="287" t="s">
        <v>37</v>
      </c>
      <c r="C306" s="287" t="s">
        <v>1025</v>
      </c>
      <c r="D306" s="287" t="s">
        <v>1026</v>
      </c>
      <c r="E306" s="287" t="s">
        <v>1027</v>
      </c>
      <c r="F306" s="287" t="s">
        <v>1001</v>
      </c>
      <c r="G306" s="287">
        <v>50.0</v>
      </c>
      <c r="H306" s="287">
        <f>G306/4</f>
        <v>12.5</v>
      </c>
      <c r="I306" s="287" t="s">
        <v>36</v>
      </c>
    </row>
    <row r="307" ht="15.75" customHeight="1">
      <c r="A307" s="287" t="s">
        <v>1494</v>
      </c>
      <c r="B307" s="287" t="s">
        <v>37</v>
      </c>
      <c r="C307" s="287" t="s">
        <v>1495</v>
      </c>
      <c r="D307" s="287" t="s">
        <v>1496</v>
      </c>
      <c r="E307" s="288" t="s">
        <v>1497</v>
      </c>
      <c r="F307" s="287" t="s">
        <v>1001</v>
      </c>
      <c r="G307" s="287">
        <v>50.0</v>
      </c>
      <c r="H307" s="287">
        <f t="shared" ref="H307:H313" si="17">G307</f>
        <v>50</v>
      </c>
      <c r="I307" s="287" t="s">
        <v>36</v>
      </c>
    </row>
    <row r="308" ht="15.75" customHeight="1">
      <c r="A308" s="287" t="s">
        <v>1494</v>
      </c>
      <c r="B308" s="287" t="s">
        <v>37</v>
      </c>
      <c r="C308" s="287" t="s">
        <v>1498</v>
      </c>
      <c r="D308" s="287" t="s">
        <v>1499</v>
      </c>
      <c r="E308" s="287" t="s">
        <v>1019</v>
      </c>
      <c r="F308" s="287" t="s">
        <v>1017</v>
      </c>
      <c r="G308" s="287">
        <v>50.0</v>
      </c>
      <c r="H308" s="287">
        <f t="shared" si="17"/>
        <v>50</v>
      </c>
      <c r="I308" s="287" t="s">
        <v>36</v>
      </c>
    </row>
    <row r="309" ht="15.75" customHeight="1">
      <c r="A309" s="287" t="s">
        <v>1500</v>
      </c>
      <c r="B309" s="287" t="s">
        <v>37</v>
      </c>
      <c r="C309" s="287" t="s">
        <v>1501</v>
      </c>
      <c r="D309" s="287" t="s">
        <v>1502</v>
      </c>
      <c r="E309" s="287" t="s">
        <v>1503</v>
      </c>
      <c r="F309" s="287" t="s">
        <v>1001</v>
      </c>
      <c r="G309" s="287">
        <v>50.0</v>
      </c>
      <c r="H309" s="287">
        <f t="shared" si="17"/>
        <v>50</v>
      </c>
      <c r="I309" s="287" t="s">
        <v>36</v>
      </c>
    </row>
    <row r="310" ht="15.75" customHeight="1">
      <c r="A310" s="287" t="s">
        <v>1500</v>
      </c>
      <c r="B310" s="287" t="s">
        <v>37</v>
      </c>
      <c r="C310" s="287" t="s">
        <v>1501</v>
      </c>
      <c r="D310" s="287" t="s">
        <v>1010</v>
      </c>
      <c r="E310" s="287" t="s">
        <v>1011</v>
      </c>
      <c r="F310" s="287" t="s">
        <v>1012</v>
      </c>
      <c r="G310" s="287">
        <v>15.0</v>
      </c>
      <c r="H310" s="287">
        <f t="shared" si="17"/>
        <v>15</v>
      </c>
      <c r="I310" s="287" t="s">
        <v>36</v>
      </c>
    </row>
    <row r="311" ht="15.75" customHeight="1">
      <c r="A311" s="287" t="s">
        <v>1500</v>
      </c>
      <c r="B311" s="287" t="s">
        <v>37</v>
      </c>
      <c r="C311" s="287" t="s">
        <v>1501</v>
      </c>
      <c r="D311" s="287" t="s">
        <v>1504</v>
      </c>
      <c r="E311" s="287" t="s">
        <v>1014</v>
      </c>
      <c r="F311" s="287" t="s">
        <v>1001</v>
      </c>
      <c r="G311" s="287">
        <v>50.0</v>
      </c>
      <c r="H311" s="287">
        <f t="shared" si="17"/>
        <v>50</v>
      </c>
      <c r="I311" s="287" t="s">
        <v>36</v>
      </c>
    </row>
    <row r="312" ht="15.75" customHeight="1">
      <c r="A312" s="287" t="s">
        <v>1500</v>
      </c>
      <c r="B312" s="287" t="s">
        <v>37</v>
      </c>
      <c r="C312" s="287" t="s">
        <v>1501</v>
      </c>
      <c r="D312" s="287" t="s">
        <v>1505</v>
      </c>
      <c r="E312" s="287" t="s">
        <v>1016</v>
      </c>
      <c r="F312" s="287" t="s">
        <v>1017</v>
      </c>
      <c r="G312" s="287">
        <v>50.0</v>
      </c>
      <c r="H312" s="287">
        <f t="shared" si="17"/>
        <v>50</v>
      </c>
      <c r="I312" s="287" t="s">
        <v>36</v>
      </c>
    </row>
    <row r="313" ht="15.75" customHeight="1">
      <c r="A313" s="287" t="s">
        <v>1500</v>
      </c>
      <c r="B313" s="287" t="s">
        <v>37</v>
      </c>
      <c r="C313" s="287" t="s">
        <v>1501</v>
      </c>
      <c r="D313" s="287" t="s">
        <v>1506</v>
      </c>
      <c r="E313" s="287" t="s">
        <v>1507</v>
      </c>
      <c r="F313" s="287" t="s">
        <v>1001</v>
      </c>
      <c r="G313" s="287">
        <v>50.0</v>
      </c>
      <c r="H313" s="287">
        <f t="shared" si="17"/>
        <v>50</v>
      </c>
      <c r="I313" s="287" t="s">
        <v>36</v>
      </c>
    </row>
    <row r="314" ht="15.75" customHeight="1">
      <c r="A314" s="287" t="s">
        <v>1508</v>
      </c>
      <c r="B314" s="287" t="s">
        <v>37</v>
      </c>
      <c r="C314" s="287" t="s">
        <v>1509</v>
      </c>
      <c r="D314" s="287" t="s">
        <v>1510</v>
      </c>
      <c r="E314" s="287" t="s">
        <v>1503</v>
      </c>
      <c r="F314" s="287" t="s">
        <v>1001</v>
      </c>
      <c r="G314" s="287">
        <v>50.0</v>
      </c>
      <c r="H314" s="287">
        <v>16.66</v>
      </c>
      <c r="I314" s="287" t="s">
        <v>36</v>
      </c>
    </row>
    <row r="315" ht="15.75" customHeight="1">
      <c r="A315" s="287" t="s">
        <v>1508</v>
      </c>
      <c r="B315" s="287" t="s">
        <v>37</v>
      </c>
      <c r="C315" s="287" t="s">
        <v>1509</v>
      </c>
      <c r="D315" s="287" t="s">
        <v>1511</v>
      </c>
      <c r="E315" s="287" t="s">
        <v>1399</v>
      </c>
      <c r="F315" s="287" t="s">
        <v>1001</v>
      </c>
      <c r="G315" s="287">
        <v>50.0</v>
      </c>
      <c r="H315" s="287">
        <v>16.66</v>
      </c>
      <c r="I315" s="287" t="s">
        <v>36</v>
      </c>
    </row>
    <row r="316" ht="15.75" customHeight="1">
      <c r="A316" s="287" t="s">
        <v>1508</v>
      </c>
      <c r="B316" s="287" t="s">
        <v>37</v>
      </c>
      <c r="C316" s="287" t="s">
        <v>1509</v>
      </c>
      <c r="D316" s="287" t="s">
        <v>1512</v>
      </c>
      <c r="E316" s="287" t="s">
        <v>1513</v>
      </c>
      <c r="F316" s="287" t="s">
        <v>1514</v>
      </c>
      <c r="G316" s="287">
        <v>15.0</v>
      </c>
      <c r="H316" s="287">
        <f>G316/3</f>
        <v>5</v>
      </c>
      <c r="I316" s="287" t="s">
        <v>36</v>
      </c>
    </row>
    <row r="317" ht="15.75" customHeight="1">
      <c r="A317" s="287" t="s">
        <v>1508</v>
      </c>
      <c r="B317" s="287" t="s">
        <v>37</v>
      </c>
      <c r="C317" s="287" t="s">
        <v>1509</v>
      </c>
      <c r="D317" s="287" t="s">
        <v>1515</v>
      </c>
      <c r="E317" s="287" t="s">
        <v>1003</v>
      </c>
      <c r="F317" s="287" t="s">
        <v>1001</v>
      </c>
      <c r="G317" s="287">
        <v>50.0</v>
      </c>
      <c r="H317" s="287">
        <v>16.66</v>
      </c>
      <c r="I317" s="287" t="s">
        <v>36</v>
      </c>
    </row>
    <row r="318" ht="15.75" customHeight="1">
      <c r="A318" s="287" t="s">
        <v>1508</v>
      </c>
      <c r="B318" s="287" t="s">
        <v>37</v>
      </c>
      <c r="C318" s="287" t="s">
        <v>1509</v>
      </c>
      <c r="D318" s="287" t="s">
        <v>1516</v>
      </c>
      <c r="E318" s="287" t="s">
        <v>1471</v>
      </c>
      <c r="F318" s="287" t="s">
        <v>1001</v>
      </c>
      <c r="G318" s="287">
        <v>50.0</v>
      </c>
      <c r="H318" s="287">
        <v>16.66</v>
      </c>
      <c r="I318" s="287" t="s">
        <v>36</v>
      </c>
    </row>
    <row r="319" ht="15.75" customHeight="1">
      <c r="A319" s="287" t="s">
        <v>1517</v>
      </c>
      <c r="B319" s="287" t="s">
        <v>37</v>
      </c>
      <c r="C319" s="287" t="s">
        <v>299</v>
      </c>
      <c r="D319" s="287" t="s">
        <v>1518</v>
      </c>
      <c r="E319" s="287" t="s">
        <v>1519</v>
      </c>
      <c r="F319" s="287" t="s">
        <v>1001</v>
      </c>
      <c r="G319" s="287">
        <v>50.0</v>
      </c>
      <c r="H319" s="287">
        <f t="shared" ref="H319:H323" si="18">G319/2</f>
        <v>25</v>
      </c>
      <c r="I319" s="287" t="s">
        <v>36</v>
      </c>
    </row>
    <row r="320" ht="15.75" customHeight="1">
      <c r="A320" s="287" t="s">
        <v>1517</v>
      </c>
      <c r="B320" s="287" t="s">
        <v>37</v>
      </c>
      <c r="C320" s="287" t="s">
        <v>299</v>
      </c>
      <c r="D320" s="287" t="s">
        <v>1373</v>
      </c>
      <c r="E320" s="287" t="s">
        <v>1374</v>
      </c>
      <c r="F320" s="287" t="s">
        <v>1001</v>
      </c>
      <c r="G320" s="287">
        <v>50.0</v>
      </c>
      <c r="H320" s="287">
        <f t="shared" si="18"/>
        <v>25</v>
      </c>
      <c r="I320" s="287" t="s">
        <v>36</v>
      </c>
    </row>
    <row r="321" ht="15.75" customHeight="1">
      <c r="A321" s="287" t="s">
        <v>1520</v>
      </c>
      <c r="B321" s="287" t="s">
        <v>37</v>
      </c>
      <c r="C321" s="288" t="s">
        <v>1521</v>
      </c>
      <c r="D321" s="287" t="s">
        <v>1522</v>
      </c>
      <c r="E321" s="287" t="s">
        <v>1523</v>
      </c>
      <c r="F321" s="287" t="s">
        <v>1001</v>
      </c>
      <c r="G321" s="287">
        <v>50.0</v>
      </c>
      <c r="H321" s="287">
        <f t="shared" si="18"/>
        <v>25</v>
      </c>
      <c r="I321" s="287" t="s">
        <v>36</v>
      </c>
    </row>
    <row r="322" ht="15.75" customHeight="1">
      <c r="A322" s="287" t="s">
        <v>1520</v>
      </c>
      <c r="B322" s="287" t="s">
        <v>37</v>
      </c>
      <c r="C322" s="287" t="s">
        <v>1521</v>
      </c>
      <c r="D322" s="287" t="s">
        <v>1010</v>
      </c>
      <c r="E322" s="287" t="s">
        <v>1011</v>
      </c>
      <c r="F322" s="287" t="s">
        <v>1012</v>
      </c>
      <c r="G322" s="287">
        <v>15.0</v>
      </c>
      <c r="H322" s="287">
        <f t="shared" si="18"/>
        <v>7.5</v>
      </c>
      <c r="I322" s="287" t="s">
        <v>36</v>
      </c>
    </row>
    <row r="323" ht="15.75" customHeight="1">
      <c r="A323" s="287" t="s">
        <v>1520</v>
      </c>
      <c r="B323" s="287" t="s">
        <v>37</v>
      </c>
      <c r="C323" s="287" t="s">
        <v>1521</v>
      </c>
      <c r="D323" s="287" t="s">
        <v>1524</v>
      </c>
      <c r="E323" s="287" t="s">
        <v>1525</v>
      </c>
      <c r="F323" s="287" t="s">
        <v>1001</v>
      </c>
      <c r="G323" s="287">
        <v>50.0</v>
      </c>
      <c r="H323" s="287">
        <f t="shared" si="18"/>
        <v>25</v>
      </c>
      <c r="I323" s="287" t="s">
        <v>36</v>
      </c>
    </row>
    <row r="324" ht="15.75" customHeight="1">
      <c r="A324" s="287" t="s">
        <v>1526</v>
      </c>
      <c r="B324" s="287" t="s">
        <v>37</v>
      </c>
      <c r="C324" s="287" t="s">
        <v>1527</v>
      </c>
      <c r="D324" s="287" t="s">
        <v>1528</v>
      </c>
      <c r="E324" s="287" t="s">
        <v>1399</v>
      </c>
      <c r="F324" s="287" t="s">
        <v>1001</v>
      </c>
      <c r="G324" s="287">
        <v>50.0</v>
      </c>
      <c r="H324" s="287">
        <f t="shared" ref="H324:H335" si="19">G324</f>
        <v>50</v>
      </c>
      <c r="I324" s="287" t="s">
        <v>36</v>
      </c>
    </row>
    <row r="325" ht="15.75" customHeight="1">
      <c r="A325" s="287" t="s">
        <v>1526</v>
      </c>
      <c r="B325" s="287" t="s">
        <v>37</v>
      </c>
      <c r="C325" s="287" t="s">
        <v>1527</v>
      </c>
      <c r="D325" s="287" t="s">
        <v>1529</v>
      </c>
      <c r="E325" s="287" t="s">
        <v>1530</v>
      </c>
      <c r="F325" s="287" t="s">
        <v>1001</v>
      </c>
      <c r="G325" s="287">
        <v>50.0</v>
      </c>
      <c r="H325" s="287">
        <f t="shared" si="19"/>
        <v>50</v>
      </c>
      <c r="I325" s="287" t="s">
        <v>36</v>
      </c>
    </row>
    <row r="326" ht="15.75" customHeight="1">
      <c r="A326" s="287" t="s">
        <v>1531</v>
      </c>
      <c r="B326" s="287" t="s">
        <v>37</v>
      </c>
      <c r="C326" s="287" t="s">
        <v>1532</v>
      </c>
      <c r="D326" s="287" t="s">
        <v>1533</v>
      </c>
      <c r="E326" s="287" t="s">
        <v>1523</v>
      </c>
      <c r="F326" s="287" t="s">
        <v>1001</v>
      </c>
      <c r="G326" s="287">
        <v>50.0</v>
      </c>
      <c r="H326" s="287">
        <f t="shared" si="19"/>
        <v>50</v>
      </c>
      <c r="I326" s="287" t="s">
        <v>36</v>
      </c>
    </row>
    <row r="327" ht="15.75" customHeight="1">
      <c r="A327" s="287" t="s">
        <v>1531</v>
      </c>
      <c r="B327" s="287" t="s">
        <v>37</v>
      </c>
      <c r="C327" s="287" t="s">
        <v>1532</v>
      </c>
      <c r="D327" s="287" t="s">
        <v>1534</v>
      </c>
      <c r="E327" s="287" t="s">
        <v>1535</v>
      </c>
      <c r="F327" s="287" t="s">
        <v>1001</v>
      </c>
      <c r="G327" s="287">
        <v>50.0</v>
      </c>
      <c r="H327" s="287">
        <f t="shared" si="19"/>
        <v>50</v>
      </c>
      <c r="I327" s="287" t="s">
        <v>36</v>
      </c>
    </row>
    <row r="328" ht="15.75" customHeight="1">
      <c r="A328" s="287" t="s">
        <v>1531</v>
      </c>
      <c r="B328" s="287" t="s">
        <v>37</v>
      </c>
      <c r="C328" s="287" t="s">
        <v>1532</v>
      </c>
      <c r="D328" s="287" t="s">
        <v>1536</v>
      </c>
      <c r="E328" s="287" t="s">
        <v>1449</v>
      </c>
      <c r="F328" s="287" t="s">
        <v>1001</v>
      </c>
      <c r="G328" s="287">
        <v>50.0</v>
      </c>
      <c r="H328" s="287">
        <f t="shared" si="19"/>
        <v>50</v>
      </c>
      <c r="I328" s="287" t="s">
        <v>36</v>
      </c>
    </row>
    <row r="329" ht="15.75" customHeight="1">
      <c r="A329" s="287" t="s">
        <v>1537</v>
      </c>
      <c r="B329" s="287" t="s">
        <v>37</v>
      </c>
      <c r="C329" s="287" t="s">
        <v>1538</v>
      </c>
      <c r="D329" s="287" t="s">
        <v>1539</v>
      </c>
      <c r="E329" s="287" t="s">
        <v>1540</v>
      </c>
      <c r="F329" s="287" t="s">
        <v>1001</v>
      </c>
      <c r="G329" s="287">
        <v>50.0</v>
      </c>
      <c r="H329" s="287">
        <f t="shared" si="19"/>
        <v>50</v>
      </c>
      <c r="I329" s="287" t="s">
        <v>36</v>
      </c>
    </row>
    <row r="330" ht="15.75" customHeight="1">
      <c r="A330" s="287" t="s">
        <v>1537</v>
      </c>
      <c r="B330" s="287" t="s">
        <v>37</v>
      </c>
      <c r="C330" s="287" t="s">
        <v>1538</v>
      </c>
      <c r="D330" s="287" t="s">
        <v>1541</v>
      </c>
      <c r="E330" s="287" t="s">
        <v>1542</v>
      </c>
      <c r="F330" s="287" t="s">
        <v>1012</v>
      </c>
      <c r="G330" s="287">
        <v>15.0</v>
      </c>
      <c r="H330" s="287">
        <f t="shared" si="19"/>
        <v>15</v>
      </c>
      <c r="I330" s="287" t="s">
        <v>36</v>
      </c>
    </row>
    <row r="331" ht="15.75" customHeight="1">
      <c r="A331" s="287" t="s">
        <v>1537</v>
      </c>
      <c r="B331" s="287" t="s">
        <v>37</v>
      </c>
      <c r="C331" s="287" t="s">
        <v>1538</v>
      </c>
      <c r="D331" s="287" t="s">
        <v>1543</v>
      </c>
      <c r="E331" s="287" t="s">
        <v>1544</v>
      </c>
      <c r="F331" s="287" t="s">
        <v>1012</v>
      </c>
      <c r="G331" s="287">
        <v>15.0</v>
      </c>
      <c r="H331" s="287">
        <f t="shared" si="19"/>
        <v>15</v>
      </c>
      <c r="I331" s="287" t="s">
        <v>36</v>
      </c>
    </row>
    <row r="332" ht="15.75" customHeight="1">
      <c r="A332" s="287" t="s">
        <v>1545</v>
      </c>
      <c r="B332" s="287" t="s">
        <v>37</v>
      </c>
      <c r="C332" s="287" t="s">
        <v>1546</v>
      </c>
      <c r="D332" s="287" t="s">
        <v>1547</v>
      </c>
      <c r="E332" s="287" t="s">
        <v>1027</v>
      </c>
      <c r="F332" s="287" t="s">
        <v>1001</v>
      </c>
      <c r="G332" s="287">
        <v>50.0</v>
      </c>
      <c r="H332" s="287">
        <f t="shared" si="19"/>
        <v>50</v>
      </c>
      <c r="I332" s="287" t="s">
        <v>36</v>
      </c>
    </row>
    <row r="333" ht="15.75" customHeight="1">
      <c r="A333" s="287" t="s">
        <v>1545</v>
      </c>
      <c r="B333" s="287" t="s">
        <v>37</v>
      </c>
      <c r="C333" s="287" t="s">
        <v>1546</v>
      </c>
      <c r="D333" s="287" t="s">
        <v>1548</v>
      </c>
      <c r="E333" s="287" t="s">
        <v>1549</v>
      </c>
      <c r="F333" s="287" t="s">
        <v>1012</v>
      </c>
      <c r="G333" s="287">
        <v>15.0</v>
      </c>
      <c r="H333" s="287">
        <f t="shared" si="19"/>
        <v>15</v>
      </c>
      <c r="I333" s="287" t="s">
        <v>36</v>
      </c>
    </row>
    <row r="334" ht="15.75" customHeight="1">
      <c r="A334" s="287" t="s">
        <v>1396</v>
      </c>
      <c r="B334" s="287" t="s">
        <v>37</v>
      </c>
      <c r="C334" s="287" t="s">
        <v>1550</v>
      </c>
      <c r="D334" s="287" t="s">
        <v>1551</v>
      </c>
      <c r="E334" s="288" t="s">
        <v>1552</v>
      </c>
      <c r="F334" s="287" t="s">
        <v>1001</v>
      </c>
      <c r="G334" s="287">
        <v>50.0</v>
      </c>
      <c r="H334" s="287">
        <f t="shared" si="19"/>
        <v>50</v>
      </c>
      <c r="I334" s="287" t="s">
        <v>36</v>
      </c>
    </row>
    <row r="335" ht="15.75" customHeight="1">
      <c r="A335" s="287" t="s">
        <v>1396</v>
      </c>
      <c r="B335" s="287" t="s">
        <v>37</v>
      </c>
      <c r="C335" s="287" t="s">
        <v>1550</v>
      </c>
      <c r="D335" s="287" t="s">
        <v>1553</v>
      </c>
      <c r="E335" s="287" t="s">
        <v>1021</v>
      </c>
      <c r="F335" s="287" t="s">
        <v>1001</v>
      </c>
      <c r="G335" s="287">
        <v>50.0</v>
      </c>
      <c r="H335" s="287">
        <f t="shared" si="19"/>
        <v>50</v>
      </c>
      <c r="I335" s="287" t="s">
        <v>36</v>
      </c>
    </row>
    <row r="336" ht="15.75" customHeight="1">
      <c r="A336" s="287" t="s">
        <v>1554</v>
      </c>
      <c r="B336" s="287" t="s">
        <v>37</v>
      </c>
      <c r="C336" s="287" t="s">
        <v>1555</v>
      </c>
      <c r="D336" s="287" t="s">
        <v>1556</v>
      </c>
      <c r="E336" s="287" t="s">
        <v>138</v>
      </c>
      <c r="F336" s="287" t="s">
        <v>1001</v>
      </c>
      <c r="G336" s="287">
        <v>50.0</v>
      </c>
      <c r="H336" s="287">
        <f>G336/2</f>
        <v>25</v>
      </c>
      <c r="I336" s="287" t="s">
        <v>36</v>
      </c>
    </row>
    <row r="337" ht="15.75" customHeight="1">
      <c r="A337" s="287" t="s">
        <v>1557</v>
      </c>
      <c r="B337" s="287" t="s">
        <v>37</v>
      </c>
      <c r="C337" s="287" t="s">
        <v>271</v>
      </c>
      <c r="D337" s="287" t="s">
        <v>1558</v>
      </c>
      <c r="E337" s="287" t="s">
        <v>1374</v>
      </c>
      <c r="F337" s="287" t="s">
        <v>1001</v>
      </c>
      <c r="G337" s="287">
        <v>50.0</v>
      </c>
      <c r="H337" s="287">
        <f t="shared" ref="H337:H338" si="20">G337</f>
        <v>50</v>
      </c>
      <c r="I337" s="287" t="s">
        <v>36</v>
      </c>
    </row>
    <row r="338" ht="15.75" customHeight="1">
      <c r="A338" s="287" t="s">
        <v>1559</v>
      </c>
      <c r="B338" s="287" t="s">
        <v>37</v>
      </c>
      <c r="C338" s="287" t="s">
        <v>1560</v>
      </c>
      <c r="D338" s="287" t="s">
        <v>1400</v>
      </c>
      <c r="E338" s="287" t="s">
        <v>1401</v>
      </c>
      <c r="F338" s="287" t="s">
        <v>1001</v>
      </c>
      <c r="G338" s="287">
        <v>50.0</v>
      </c>
      <c r="H338" s="287">
        <f t="shared" si="20"/>
        <v>50</v>
      </c>
      <c r="I338" s="287" t="s">
        <v>36</v>
      </c>
    </row>
    <row r="339" ht="15.75" customHeight="1">
      <c r="A339" s="287" t="s">
        <v>1561</v>
      </c>
      <c r="B339" s="287" t="s">
        <v>37</v>
      </c>
      <c r="C339" s="287" t="s">
        <v>1562</v>
      </c>
      <c r="D339" s="287" t="s">
        <v>1563</v>
      </c>
      <c r="E339" s="287" t="s">
        <v>1525</v>
      </c>
      <c r="F339" s="287" t="s">
        <v>1001</v>
      </c>
      <c r="G339" s="287">
        <v>50.0</v>
      </c>
      <c r="H339" s="287">
        <v>16.66</v>
      </c>
      <c r="I339" s="287" t="s">
        <v>36</v>
      </c>
    </row>
    <row r="340" ht="15.75" customHeight="1">
      <c r="A340" s="287" t="s">
        <v>1396</v>
      </c>
      <c r="B340" s="287" t="s">
        <v>37</v>
      </c>
      <c r="C340" s="287" t="s">
        <v>1564</v>
      </c>
      <c r="D340" s="287" t="s">
        <v>1565</v>
      </c>
      <c r="E340" s="287" t="s">
        <v>1566</v>
      </c>
      <c r="F340" s="287" t="s">
        <v>1001</v>
      </c>
      <c r="G340" s="287">
        <v>50.0</v>
      </c>
      <c r="H340" s="287">
        <f t="shared" ref="H340:H342" si="21">G340</f>
        <v>50</v>
      </c>
      <c r="I340" s="287" t="s">
        <v>36</v>
      </c>
    </row>
    <row r="341" ht="15.75" customHeight="1">
      <c r="A341" s="287" t="s">
        <v>1567</v>
      </c>
      <c r="B341" s="287" t="s">
        <v>37</v>
      </c>
      <c r="C341" s="287" t="s">
        <v>1568</v>
      </c>
      <c r="D341" s="287" t="s">
        <v>1569</v>
      </c>
      <c r="E341" s="287" t="s">
        <v>1570</v>
      </c>
      <c r="F341" s="287" t="s">
        <v>1001</v>
      </c>
      <c r="G341" s="287">
        <v>50.0</v>
      </c>
      <c r="H341" s="287">
        <f t="shared" si="21"/>
        <v>50</v>
      </c>
      <c r="I341" s="287" t="s">
        <v>36</v>
      </c>
    </row>
    <row r="342" ht="15.75" customHeight="1">
      <c r="A342" s="287" t="s">
        <v>1571</v>
      </c>
      <c r="B342" s="287" t="s">
        <v>37</v>
      </c>
      <c r="C342" s="287" t="s">
        <v>1572</v>
      </c>
      <c r="D342" s="287" t="s">
        <v>1573</v>
      </c>
      <c r="E342" s="287" t="s">
        <v>1574</v>
      </c>
      <c r="F342" s="287" t="s">
        <v>1001</v>
      </c>
      <c r="G342" s="287">
        <v>50.0</v>
      </c>
      <c r="H342" s="287">
        <f t="shared" si="21"/>
        <v>50</v>
      </c>
      <c r="I342" s="287" t="s">
        <v>36</v>
      </c>
    </row>
    <row r="343" ht="15.75" customHeight="1">
      <c r="A343" s="287" t="s">
        <v>312</v>
      </c>
      <c r="B343" s="287" t="s">
        <v>37</v>
      </c>
      <c r="C343" s="287" t="s">
        <v>1575</v>
      </c>
      <c r="D343" s="287" t="s">
        <v>1576</v>
      </c>
      <c r="E343" s="288" t="s">
        <v>1577</v>
      </c>
      <c r="F343" s="287" t="s">
        <v>1049</v>
      </c>
      <c r="G343" s="287">
        <v>50.0</v>
      </c>
      <c r="H343" s="287">
        <v>50.0</v>
      </c>
      <c r="I343" s="287" t="s">
        <v>312</v>
      </c>
    </row>
    <row r="344" ht="15.75" customHeight="1">
      <c r="A344" s="287" t="s">
        <v>312</v>
      </c>
      <c r="B344" s="287" t="s">
        <v>37</v>
      </c>
      <c r="C344" s="287" t="s">
        <v>1578</v>
      </c>
      <c r="D344" s="287" t="s">
        <v>1579</v>
      </c>
      <c r="E344" s="288" t="s">
        <v>1580</v>
      </c>
      <c r="F344" s="287" t="s">
        <v>1581</v>
      </c>
      <c r="G344" s="287">
        <v>15.0</v>
      </c>
      <c r="H344" s="287">
        <v>15.0</v>
      </c>
      <c r="I344" s="287" t="s">
        <v>312</v>
      </c>
    </row>
    <row r="345" ht="15.75" customHeight="1">
      <c r="A345" s="287" t="s">
        <v>1582</v>
      </c>
      <c r="B345" s="287" t="s">
        <v>37</v>
      </c>
      <c r="C345" s="287" t="s">
        <v>1583</v>
      </c>
      <c r="D345" s="287" t="s">
        <v>1584</v>
      </c>
      <c r="E345" s="288" t="s">
        <v>1585</v>
      </c>
      <c r="F345" s="287" t="s">
        <v>1586</v>
      </c>
      <c r="G345" s="287">
        <v>15.0</v>
      </c>
      <c r="H345" s="287">
        <v>15.0</v>
      </c>
      <c r="I345" s="287" t="s">
        <v>312</v>
      </c>
    </row>
    <row r="346" ht="15.75" customHeight="1">
      <c r="A346" s="287" t="s">
        <v>312</v>
      </c>
      <c r="B346" s="287" t="s">
        <v>37</v>
      </c>
      <c r="C346" s="287" t="s">
        <v>1587</v>
      </c>
      <c r="D346" s="287" t="s">
        <v>1588</v>
      </c>
      <c r="E346" s="288" t="s">
        <v>1589</v>
      </c>
      <c r="F346" s="287" t="s">
        <v>1182</v>
      </c>
      <c r="G346" s="287">
        <v>50.0</v>
      </c>
      <c r="H346" s="287">
        <v>50.0</v>
      </c>
      <c r="I346" s="287" t="s">
        <v>312</v>
      </c>
    </row>
    <row r="347" ht="15.75" customHeight="1">
      <c r="A347" s="287" t="s">
        <v>1590</v>
      </c>
      <c r="B347" s="287" t="s">
        <v>37</v>
      </c>
      <c r="C347" s="287" t="s">
        <v>1591</v>
      </c>
      <c r="D347" s="287" t="s">
        <v>1592</v>
      </c>
      <c r="E347" s="288" t="s">
        <v>1593</v>
      </c>
      <c r="F347" s="287" t="s">
        <v>1182</v>
      </c>
      <c r="G347" s="287">
        <v>50.0</v>
      </c>
      <c r="H347" s="287">
        <v>25.0</v>
      </c>
      <c r="I347" s="287" t="s">
        <v>312</v>
      </c>
    </row>
    <row r="348" ht="15.75" customHeight="1">
      <c r="A348" s="287" t="s">
        <v>1594</v>
      </c>
      <c r="B348" s="287" t="s">
        <v>37</v>
      </c>
      <c r="C348" s="287" t="s">
        <v>1595</v>
      </c>
      <c r="D348" s="287" t="s">
        <v>1596</v>
      </c>
      <c r="E348" s="287" t="s">
        <v>1597</v>
      </c>
      <c r="F348" s="287" t="s">
        <v>1182</v>
      </c>
      <c r="G348" s="287">
        <v>50.0</v>
      </c>
      <c r="H348" s="287">
        <v>50.0</v>
      </c>
      <c r="I348" s="287" t="s">
        <v>312</v>
      </c>
    </row>
    <row r="349" ht="15.75" customHeight="1">
      <c r="A349" s="287" t="s">
        <v>1582</v>
      </c>
      <c r="B349" s="287" t="s">
        <v>37</v>
      </c>
      <c r="C349" s="287" t="s">
        <v>1583</v>
      </c>
      <c r="D349" s="287" t="s">
        <v>1598</v>
      </c>
      <c r="E349" s="287" t="s">
        <v>1599</v>
      </c>
      <c r="F349" s="287" t="s">
        <v>1600</v>
      </c>
      <c r="G349" s="287">
        <v>15.0</v>
      </c>
      <c r="H349" s="287">
        <v>15.0</v>
      </c>
      <c r="I349" s="287" t="s">
        <v>312</v>
      </c>
    </row>
    <row r="350" ht="15.75" customHeight="1">
      <c r="A350" s="287" t="s">
        <v>1601</v>
      </c>
      <c r="B350" s="287" t="s">
        <v>37</v>
      </c>
      <c r="C350" s="287" t="s">
        <v>1602</v>
      </c>
      <c r="D350" s="287" t="s">
        <v>1603</v>
      </c>
      <c r="E350" s="288" t="s">
        <v>1604</v>
      </c>
      <c r="F350" s="287" t="s">
        <v>1182</v>
      </c>
      <c r="G350" s="287">
        <v>50.0</v>
      </c>
      <c r="H350" s="287">
        <v>25.0</v>
      </c>
      <c r="I350" s="287" t="s">
        <v>1605</v>
      </c>
    </row>
    <row r="351" ht="15.75" customHeight="1">
      <c r="A351" s="287" t="s">
        <v>1606</v>
      </c>
      <c r="B351" s="287" t="s">
        <v>37</v>
      </c>
      <c r="C351" s="287" t="s">
        <v>1607</v>
      </c>
      <c r="D351" s="287" t="s">
        <v>1608</v>
      </c>
      <c r="E351" s="287" t="s">
        <v>1609</v>
      </c>
      <c r="F351" s="287" t="s">
        <v>1049</v>
      </c>
      <c r="G351" s="287">
        <v>50.0</v>
      </c>
      <c r="H351" s="287">
        <v>50.0</v>
      </c>
      <c r="I351" s="287" t="s">
        <v>1610</v>
      </c>
    </row>
    <row r="352" ht="15.75" customHeight="1">
      <c r="A352" s="287" t="s">
        <v>1606</v>
      </c>
      <c r="B352" s="287" t="s">
        <v>37</v>
      </c>
      <c r="C352" s="287" t="s">
        <v>1607</v>
      </c>
      <c r="D352" s="287" t="s">
        <v>1611</v>
      </c>
      <c r="E352" s="288" t="s">
        <v>1612</v>
      </c>
      <c r="F352" s="287" t="s">
        <v>1049</v>
      </c>
      <c r="G352" s="287">
        <v>50.0</v>
      </c>
      <c r="H352" s="287">
        <v>50.0</v>
      </c>
      <c r="I352" s="287" t="s">
        <v>1610</v>
      </c>
    </row>
    <row r="353" ht="15.75" customHeight="1">
      <c r="A353" s="287" t="s">
        <v>1606</v>
      </c>
      <c r="B353" s="287" t="s">
        <v>37</v>
      </c>
      <c r="C353" s="287" t="s">
        <v>1607</v>
      </c>
      <c r="D353" s="287" t="s">
        <v>1613</v>
      </c>
      <c r="E353" s="288" t="s">
        <v>1614</v>
      </c>
      <c r="F353" s="287" t="s">
        <v>1049</v>
      </c>
      <c r="G353" s="287">
        <v>50.0</v>
      </c>
      <c r="H353" s="287">
        <v>50.0</v>
      </c>
      <c r="I353" s="287" t="s">
        <v>1610</v>
      </c>
    </row>
    <row r="354" ht="15.75" customHeight="1">
      <c r="A354" s="287" t="s">
        <v>1606</v>
      </c>
      <c r="B354" s="287" t="s">
        <v>37</v>
      </c>
      <c r="C354" s="287" t="s">
        <v>1607</v>
      </c>
      <c r="D354" s="287" t="s">
        <v>1615</v>
      </c>
      <c r="E354" s="288" t="s">
        <v>1616</v>
      </c>
      <c r="F354" s="287" t="s">
        <v>1049</v>
      </c>
      <c r="G354" s="287">
        <v>50.0</v>
      </c>
      <c r="H354" s="287">
        <v>50.0</v>
      </c>
      <c r="I354" s="287" t="s">
        <v>1610</v>
      </c>
    </row>
    <row r="355" ht="15.75" customHeight="1">
      <c r="A355" s="287" t="s">
        <v>1606</v>
      </c>
      <c r="B355" s="287" t="s">
        <v>37</v>
      </c>
      <c r="C355" s="287" t="s">
        <v>1607</v>
      </c>
      <c r="D355" s="287" t="s">
        <v>1617</v>
      </c>
      <c r="E355" s="288" t="s">
        <v>1618</v>
      </c>
      <c r="F355" s="287" t="s">
        <v>1049</v>
      </c>
      <c r="G355" s="287">
        <v>50.0</v>
      </c>
      <c r="H355" s="287">
        <v>50.0</v>
      </c>
      <c r="I355" s="287" t="s">
        <v>1610</v>
      </c>
    </row>
    <row r="356" ht="15.75" customHeight="1">
      <c r="A356" s="287" t="s">
        <v>1606</v>
      </c>
      <c r="B356" s="287" t="s">
        <v>37</v>
      </c>
      <c r="C356" s="287" t="s">
        <v>1619</v>
      </c>
      <c r="D356" s="287" t="s">
        <v>1620</v>
      </c>
      <c r="E356" s="287" t="s">
        <v>1621</v>
      </c>
      <c r="F356" s="287" t="s">
        <v>1622</v>
      </c>
      <c r="G356" s="287">
        <v>15.0</v>
      </c>
      <c r="H356" s="287">
        <v>15.0</v>
      </c>
      <c r="I356" s="287" t="s">
        <v>1610</v>
      </c>
    </row>
    <row r="357" ht="15.75" customHeight="1">
      <c r="A357" s="287" t="s">
        <v>1606</v>
      </c>
      <c r="B357" s="287" t="s">
        <v>37</v>
      </c>
      <c r="C357" s="287" t="s">
        <v>1607</v>
      </c>
      <c r="D357" s="287" t="s">
        <v>1623</v>
      </c>
      <c r="E357" s="287" t="s">
        <v>1624</v>
      </c>
      <c r="F357" s="287" t="s">
        <v>1049</v>
      </c>
      <c r="G357" s="287">
        <v>50.0</v>
      </c>
      <c r="H357" s="287">
        <v>50.0</v>
      </c>
      <c r="I357" s="287" t="s">
        <v>1610</v>
      </c>
    </row>
    <row r="358" ht="15.75" customHeight="1">
      <c r="A358" s="287" t="s">
        <v>1606</v>
      </c>
      <c r="B358" s="287" t="s">
        <v>37</v>
      </c>
      <c r="C358" s="287" t="s">
        <v>1607</v>
      </c>
      <c r="D358" s="287" t="s">
        <v>1625</v>
      </c>
      <c r="E358" s="288" t="s">
        <v>1626</v>
      </c>
      <c r="F358" s="287" t="s">
        <v>1049</v>
      </c>
      <c r="G358" s="287">
        <v>50.0</v>
      </c>
      <c r="H358" s="287">
        <v>50.0</v>
      </c>
      <c r="I358" s="287" t="s">
        <v>1610</v>
      </c>
    </row>
    <row r="359" ht="15.75" customHeight="1">
      <c r="A359" s="287" t="s">
        <v>1606</v>
      </c>
      <c r="B359" s="287" t="s">
        <v>37</v>
      </c>
      <c r="C359" s="287" t="s">
        <v>1607</v>
      </c>
      <c r="D359" s="287" t="s">
        <v>1627</v>
      </c>
      <c r="E359" s="287" t="s">
        <v>1628</v>
      </c>
      <c r="F359" s="287" t="s">
        <v>1049</v>
      </c>
      <c r="G359" s="287">
        <v>50.0</v>
      </c>
      <c r="H359" s="287">
        <v>50.0</v>
      </c>
      <c r="I359" s="287" t="s">
        <v>1610</v>
      </c>
    </row>
    <row r="360" ht="16.5" customHeight="1">
      <c r="A360" s="287" t="s">
        <v>1606</v>
      </c>
      <c r="B360" s="287" t="s">
        <v>37</v>
      </c>
      <c r="C360" s="287" t="s">
        <v>1607</v>
      </c>
      <c r="D360" s="287" t="s">
        <v>1629</v>
      </c>
      <c r="E360" s="287" t="s">
        <v>1630</v>
      </c>
      <c r="F360" s="287" t="s">
        <v>1049</v>
      </c>
      <c r="G360" s="287">
        <v>50.0</v>
      </c>
      <c r="H360" s="287">
        <v>50.0</v>
      </c>
      <c r="I360" s="287" t="s">
        <v>1610</v>
      </c>
    </row>
    <row r="361" ht="15.75" customHeight="1">
      <c r="A361" s="287" t="s">
        <v>1606</v>
      </c>
      <c r="B361" s="287" t="s">
        <v>37</v>
      </c>
      <c r="C361" s="287" t="s">
        <v>1607</v>
      </c>
      <c r="D361" s="287" t="s">
        <v>1631</v>
      </c>
      <c r="E361" s="287" t="s">
        <v>1632</v>
      </c>
      <c r="F361" s="287" t="s">
        <v>1049</v>
      </c>
      <c r="G361" s="287">
        <v>50.0</v>
      </c>
      <c r="H361" s="287">
        <v>50.0</v>
      </c>
      <c r="I361" s="287" t="s">
        <v>1610</v>
      </c>
    </row>
    <row r="362" ht="15.75" customHeight="1">
      <c r="A362" s="287" t="s">
        <v>1606</v>
      </c>
      <c r="B362" s="287" t="s">
        <v>37</v>
      </c>
      <c r="C362" s="287" t="s">
        <v>1607</v>
      </c>
      <c r="D362" s="287" t="s">
        <v>1633</v>
      </c>
      <c r="E362" s="287" t="s">
        <v>1634</v>
      </c>
      <c r="F362" s="287" t="s">
        <v>1049</v>
      </c>
      <c r="G362" s="287">
        <v>50.0</v>
      </c>
      <c r="H362" s="287">
        <v>50.0</v>
      </c>
      <c r="I362" s="287" t="s">
        <v>1610</v>
      </c>
    </row>
    <row r="363" ht="15.75" customHeight="1">
      <c r="A363" s="287" t="s">
        <v>1606</v>
      </c>
      <c r="B363" s="287" t="s">
        <v>37</v>
      </c>
      <c r="C363" s="287" t="s">
        <v>1607</v>
      </c>
      <c r="D363" s="287" t="s">
        <v>1635</v>
      </c>
      <c r="E363" s="287" t="s">
        <v>1636</v>
      </c>
      <c r="F363" s="287" t="s">
        <v>1049</v>
      </c>
      <c r="G363" s="287">
        <v>50.0</v>
      </c>
      <c r="H363" s="287">
        <v>50.0</v>
      </c>
      <c r="I363" s="287" t="s">
        <v>1610</v>
      </c>
    </row>
    <row r="364" ht="15.75" customHeight="1">
      <c r="A364" s="287" t="s">
        <v>1606</v>
      </c>
      <c r="B364" s="287" t="s">
        <v>37</v>
      </c>
      <c r="C364" s="287" t="s">
        <v>1607</v>
      </c>
      <c r="D364" s="287" t="s">
        <v>1637</v>
      </c>
      <c r="E364" s="287" t="s">
        <v>1638</v>
      </c>
      <c r="F364" s="287" t="s">
        <v>1049</v>
      </c>
      <c r="G364" s="287">
        <v>50.0</v>
      </c>
      <c r="H364" s="287">
        <v>50.0</v>
      </c>
      <c r="I364" s="287" t="s">
        <v>1610</v>
      </c>
    </row>
    <row r="365" ht="15.75" customHeight="1">
      <c r="A365" s="287" t="s">
        <v>1606</v>
      </c>
      <c r="B365" s="287" t="s">
        <v>37</v>
      </c>
      <c r="C365" s="287" t="s">
        <v>1607</v>
      </c>
      <c r="D365" s="287" t="s">
        <v>1639</v>
      </c>
      <c r="E365" s="287" t="s">
        <v>1640</v>
      </c>
      <c r="F365" s="287" t="s">
        <v>1049</v>
      </c>
      <c r="G365" s="287">
        <v>50.0</v>
      </c>
      <c r="H365" s="287">
        <v>50.0</v>
      </c>
      <c r="I365" s="287" t="s">
        <v>1610</v>
      </c>
    </row>
    <row r="366" ht="15.75" customHeight="1">
      <c r="A366" s="287" t="s">
        <v>1606</v>
      </c>
      <c r="B366" s="287" t="s">
        <v>37</v>
      </c>
      <c r="C366" s="287" t="s">
        <v>1607</v>
      </c>
      <c r="D366" s="287" t="s">
        <v>1641</v>
      </c>
      <c r="E366" s="287" t="s">
        <v>1642</v>
      </c>
      <c r="F366" s="287" t="s">
        <v>1049</v>
      </c>
      <c r="G366" s="287">
        <v>50.0</v>
      </c>
      <c r="H366" s="287">
        <v>50.0</v>
      </c>
      <c r="I366" s="287" t="s">
        <v>1610</v>
      </c>
    </row>
    <row r="367" ht="15.75" customHeight="1">
      <c r="A367" s="287" t="s">
        <v>1606</v>
      </c>
      <c r="B367" s="287" t="s">
        <v>37</v>
      </c>
      <c r="C367" s="287" t="s">
        <v>1607</v>
      </c>
      <c r="D367" s="287" t="s">
        <v>1643</v>
      </c>
      <c r="E367" s="287" t="s">
        <v>1644</v>
      </c>
      <c r="F367" s="287" t="s">
        <v>1049</v>
      </c>
      <c r="G367" s="287">
        <v>50.0</v>
      </c>
      <c r="H367" s="287">
        <v>50.0</v>
      </c>
      <c r="I367" s="287" t="s">
        <v>1610</v>
      </c>
    </row>
    <row r="368" ht="15.75" customHeight="1">
      <c r="A368" s="287" t="s">
        <v>1606</v>
      </c>
      <c r="B368" s="287" t="s">
        <v>37</v>
      </c>
      <c r="C368" s="287" t="s">
        <v>1607</v>
      </c>
      <c r="D368" s="287" t="s">
        <v>1645</v>
      </c>
      <c r="E368" s="287" t="s">
        <v>1646</v>
      </c>
      <c r="F368" s="287" t="s">
        <v>1647</v>
      </c>
      <c r="G368" s="287">
        <v>15.0</v>
      </c>
      <c r="H368" s="287">
        <v>15.0</v>
      </c>
      <c r="I368" s="287" t="s">
        <v>1610</v>
      </c>
    </row>
    <row r="369" ht="16.5" customHeight="1">
      <c r="A369" s="287" t="s">
        <v>1606</v>
      </c>
      <c r="B369" s="287" t="s">
        <v>37</v>
      </c>
      <c r="C369" s="287" t="s">
        <v>1607</v>
      </c>
      <c r="D369" s="287" t="s">
        <v>1648</v>
      </c>
      <c r="E369" s="287" t="s">
        <v>1649</v>
      </c>
      <c r="F369" s="287" t="s">
        <v>1049</v>
      </c>
      <c r="G369" s="287">
        <v>50.0</v>
      </c>
      <c r="H369" s="287">
        <v>50.0</v>
      </c>
      <c r="I369" s="287" t="s">
        <v>1610</v>
      </c>
    </row>
    <row r="370" ht="15.75" customHeight="1">
      <c r="A370" s="287" t="s">
        <v>1606</v>
      </c>
      <c r="B370" s="287" t="s">
        <v>37</v>
      </c>
      <c r="C370" s="287" t="s">
        <v>1607</v>
      </c>
      <c r="D370" s="287" t="s">
        <v>1650</v>
      </c>
      <c r="E370" s="287" t="s">
        <v>1651</v>
      </c>
      <c r="F370" s="287" t="s">
        <v>1049</v>
      </c>
      <c r="G370" s="287">
        <v>50.0</v>
      </c>
      <c r="H370" s="287">
        <v>50.0</v>
      </c>
      <c r="I370" s="287" t="s">
        <v>1610</v>
      </c>
    </row>
    <row r="371" ht="15.75" customHeight="1">
      <c r="A371" s="287" t="s">
        <v>1606</v>
      </c>
      <c r="B371" s="287" t="s">
        <v>37</v>
      </c>
      <c r="C371" s="287" t="s">
        <v>1607</v>
      </c>
      <c r="D371" s="287" t="s">
        <v>1652</v>
      </c>
      <c r="E371" s="287" t="s">
        <v>1653</v>
      </c>
      <c r="F371" s="287" t="s">
        <v>1182</v>
      </c>
      <c r="G371" s="287">
        <v>50.0</v>
      </c>
      <c r="H371" s="287">
        <v>50.0</v>
      </c>
      <c r="I371" s="287" t="s">
        <v>1610</v>
      </c>
    </row>
    <row r="372" ht="15.75" customHeight="1">
      <c r="A372" s="287" t="s">
        <v>1606</v>
      </c>
      <c r="B372" s="287" t="s">
        <v>37</v>
      </c>
      <c r="C372" s="287" t="s">
        <v>1607</v>
      </c>
      <c r="D372" s="287" t="s">
        <v>1654</v>
      </c>
      <c r="E372" s="287" t="s">
        <v>1655</v>
      </c>
      <c r="F372" s="287" t="s">
        <v>1017</v>
      </c>
      <c r="G372" s="287">
        <v>50.0</v>
      </c>
      <c r="H372" s="287">
        <v>50.0</v>
      </c>
      <c r="I372" s="287" t="s">
        <v>1610</v>
      </c>
    </row>
    <row r="373" ht="15.75" customHeight="1">
      <c r="A373" s="287" t="s">
        <v>1606</v>
      </c>
      <c r="B373" s="287" t="s">
        <v>37</v>
      </c>
      <c r="C373" s="287" t="s">
        <v>1607</v>
      </c>
      <c r="D373" s="287" t="s">
        <v>1656</v>
      </c>
      <c r="E373" s="288" t="s">
        <v>1657</v>
      </c>
      <c r="F373" s="287" t="s">
        <v>1044</v>
      </c>
      <c r="G373" s="287">
        <v>15.0</v>
      </c>
      <c r="H373" s="287">
        <v>15.0</v>
      </c>
      <c r="I373" s="287" t="s">
        <v>1610</v>
      </c>
    </row>
    <row r="374" ht="15.75" customHeight="1">
      <c r="A374" s="287" t="s">
        <v>1606</v>
      </c>
      <c r="B374" s="287" t="s">
        <v>37</v>
      </c>
      <c r="C374" s="287" t="s">
        <v>1658</v>
      </c>
      <c r="D374" s="287" t="s">
        <v>1659</v>
      </c>
      <c r="E374" s="288" t="s">
        <v>1660</v>
      </c>
      <c r="F374" s="287" t="s">
        <v>1049</v>
      </c>
      <c r="G374" s="287">
        <v>50.0</v>
      </c>
      <c r="H374" s="287">
        <v>50.0</v>
      </c>
      <c r="I374" s="287" t="s">
        <v>1610</v>
      </c>
    </row>
    <row r="375" ht="15.75" customHeight="1">
      <c r="A375" s="287" t="s">
        <v>1606</v>
      </c>
      <c r="B375" s="287" t="s">
        <v>37</v>
      </c>
      <c r="C375" s="287" t="s">
        <v>1661</v>
      </c>
      <c r="D375" s="287" t="s">
        <v>1662</v>
      </c>
      <c r="E375" s="287" t="s">
        <v>1663</v>
      </c>
      <c r="F375" s="287" t="s">
        <v>1049</v>
      </c>
      <c r="G375" s="287">
        <v>50.0</v>
      </c>
      <c r="H375" s="287">
        <v>50.0</v>
      </c>
      <c r="I375" s="287" t="s">
        <v>1610</v>
      </c>
    </row>
    <row r="376" ht="15.75" customHeight="1">
      <c r="A376" s="287" t="s">
        <v>1606</v>
      </c>
      <c r="B376" s="287" t="s">
        <v>37</v>
      </c>
      <c r="C376" s="287" t="s">
        <v>1664</v>
      </c>
      <c r="D376" s="287" t="s">
        <v>1665</v>
      </c>
      <c r="E376" s="287" t="s">
        <v>1634</v>
      </c>
      <c r="F376" s="287" t="s">
        <v>1049</v>
      </c>
      <c r="G376" s="287">
        <v>50.0</v>
      </c>
      <c r="H376" s="287">
        <v>50.0</v>
      </c>
      <c r="I376" s="287" t="s">
        <v>1610</v>
      </c>
    </row>
    <row r="377" ht="15.75" customHeight="1">
      <c r="A377" s="287" t="s">
        <v>1606</v>
      </c>
      <c r="B377" s="287" t="s">
        <v>37</v>
      </c>
      <c r="C377" s="287" t="s">
        <v>1666</v>
      </c>
      <c r="D377" s="287" t="s">
        <v>1625</v>
      </c>
      <c r="E377" s="288" t="s">
        <v>1626</v>
      </c>
      <c r="F377" s="287" t="s">
        <v>1049</v>
      </c>
      <c r="G377" s="287">
        <v>50.0</v>
      </c>
      <c r="H377" s="287">
        <v>50.0</v>
      </c>
      <c r="I377" s="287" t="s">
        <v>1610</v>
      </c>
    </row>
    <row r="378" ht="15.75" customHeight="1">
      <c r="A378" s="287" t="s">
        <v>1606</v>
      </c>
      <c r="B378" s="287" t="s">
        <v>37</v>
      </c>
      <c r="C378" s="287" t="s">
        <v>1666</v>
      </c>
      <c r="D378" s="287" t="s">
        <v>1608</v>
      </c>
      <c r="E378" s="287" t="s">
        <v>1609</v>
      </c>
      <c r="F378" s="287" t="s">
        <v>1049</v>
      </c>
      <c r="G378" s="287">
        <v>50.0</v>
      </c>
      <c r="H378" s="287">
        <v>50.0</v>
      </c>
      <c r="I378" s="287" t="s">
        <v>1610</v>
      </c>
    </row>
    <row r="379" ht="15.75" customHeight="1">
      <c r="A379" s="287" t="s">
        <v>1606</v>
      </c>
      <c r="B379" s="287" t="s">
        <v>37</v>
      </c>
      <c r="C379" s="287" t="s">
        <v>1666</v>
      </c>
      <c r="D379" s="287" t="s">
        <v>1615</v>
      </c>
      <c r="E379" s="288" t="s">
        <v>1616</v>
      </c>
      <c r="F379" s="287" t="s">
        <v>1049</v>
      </c>
      <c r="G379" s="287">
        <v>50.0</v>
      </c>
      <c r="H379" s="287">
        <v>50.0</v>
      </c>
      <c r="I379" s="287" t="s">
        <v>1610</v>
      </c>
    </row>
    <row r="380" ht="15.75" customHeight="1">
      <c r="A380" s="287" t="s">
        <v>1606</v>
      </c>
      <c r="B380" s="287" t="s">
        <v>37</v>
      </c>
      <c r="C380" s="287" t="s">
        <v>1666</v>
      </c>
      <c r="D380" s="287" t="s">
        <v>1667</v>
      </c>
      <c r="E380" s="287" t="s">
        <v>1644</v>
      </c>
      <c r="F380" s="287" t="s">
        <v>1049</v>
      </c>
      <c r="G380" s="287">
        <v>50.0</v>
      </c>
      <c r="H380" s="287">
        <v>50.0</v>
      </c>
      <c r="I380" s="287" t="s">
        <v>1610</v>
      </c>
    </row>
    <row r="381" ht="15.75" customHeight="1">
      <c r="A381" s="287" t="s">
        <v>1606</v>
      </c>
      <c r="B381" s="287" t="s">
        <v>37</v>
      </c>
      <c r="C381" s="287" t="s">
        <v>1666</v>
      </c>
      <c r="D381" s="287" t="s">
        <v>1668</v>
      </c>
      <c r="E381" s="287" t="s">
        <v>1669</v>
      </c>
      <c r="F381" s="287" t="s">
        <v>1049</v>
      </c>
      <c r="G381" s="287">
        <v>50.0</v>
      </c>
      <c r="H381" s="287">
        <v>50.0</v>
      </c>
      <c r="I381" s="287" t="s">
        <v>1610</v>
      </c>
    </row>
    <row r="382" ht="15.75" customHeight="1">
      <c r="A382" s="287" t="s">
        <v>1606</v>
      </c>
      <c r="B382" s="287" t="s">
        <v>37</v>
      </c>
      <c r="C382" s="287" t="s">
        <v>1666</v>
      </c>
      <c r="D382" s="287" t="s">
        <v>1617</v>
      </c>
      <c r="E382" s="288" t="s">
        <v>1618</v>
      </c>
      <c r="F382" s="287" t="s">
        <v>1049</v>
      </c>
      <c r="G382" s="287">
        <v>50.0</v>
      </c>
      <c r="H382" s="287">
        <v>50.0</v>
      </c>
      <c r="I382" s="287" t="s">
        <v>1610</v>
      </c>
    </row>
    <row r="383" ht="15.75" customHeight="1">
      <c r="A383" s="287" t="s">
        <v>1606</v>
      </c>
      <c r="B383" s="287" t="s">
        <v>37</v>
      </c>
      <c r="C383" s="287" t="s">
        <v>1666</v>
      </c>
      <c r="D383" s="287" t="s">
        <v>1620</v>
      </c>
      <c r="E383" s="287" t="s">
        <v>1621</v>
      </c>
      <c r="F383" s="287" t="s">
        <v>1622</v>
      </c>
      <c r="G383" s="287">
        <v>15.0</v>
      </c>
      <c r="H383" s="287">
        <v>15.0</v>
      </c>
      <c r="I383" s="287" t="s">
        <v>1610</v>
      </c>
    </row>
    <row r="384" ht="15.75" customHeight="1">
      <c r="A384" s="287" t="s">
        <v>1606</v>
      </c>
      <c r="B384" s="287" t="s">
        <v>37</v>
      </c>
      <c r="C384" s="287" t="s">
        <v>1666</v>
      </c>
      <c r="D384" s="287" t="s">
        <v>1670</v>
      </c>
      <c r="E384" s="287" t="s">
        <v>1671</v>
      </c>
      <c r="F384" s="287" t="s">
        <v>1672</v>
      </c>
      <c r="G384" s="287">
        <v>15.0</v>
      </c>
      <c r="H384" s="287">
        <v>15.0</v>
      </c>
      <c r="I384" s="287" t="s">
        <v>1610</v>
      </c>
    </row>
    <row r="385" ht="15.75" customHeight="1">
      <c r="A385" s="287" t="s">
        <v>1673</v>
      </c>
      <c r="B385" s="287" t="s">
        <v>37</v>
      </c>
      <c r="C385" s="287" t="s">
        <v>1674</v>
      </c>
      <c r="D385" s="287" t="s">
        <v>1675</v>
      </c>
      <c r="E385" s="287" t="s">
        <v>1676</v>
      </c>
      <c r="F385" s="287" t="s">
        <v>1049</v>
      </c>
      <c r="G385" s="287">
        <v>50.0</v>
      </c>
      <c r="H385" s="287">
        <v>50.0</v>
      </c>
      <c r="I385" s="287" t="s">
        <v>1610</v>
      </c>
    </row>
    <row r="386" ht="15.75" customHeight="1">
      <c r="A386" s="287" t="s">
        <v>1673</v>
      </c>
      <c r="B386" s="287" t="s">
        <v>37</v>
      </c>
      <c r="C386" s="287" t="s">
        <v>1674</v>
      </c>
      <c r="D386" s="287" t="s">
        <v>1677</v>
      </c>
      <c r="E386" s="287" t="s">
        <v>1644</v>
      </c>
      <c r="F386" s="287" t="s">
        <v>1049</v>
      </c>
      <c r="G386" s="287">
        <v>50.0</v>
      </c>
      <c r="H386" s="287">
        <v>50.0</v>
      </c>
      <c r="I386" s="287" t="s">
        <v>1610</v>
      </c>
    </row>
    <row r="387" ht="15.75" customHeight="1">
      <c r="A387" s="287" t="s">
        <v>1673</v>
      </c>
      <c r="B387" s="287" t="s">
        <v>37</v>
      </c>
      <c r="C387" s="287" t="s">
        <v>1674</v>
      </c>
      <c r="D387" s="287" t="s">
        <v>1678</v>
      </c>
      <c r="E387" s="287" t="s">
        <v>1679</v>
      </c>
      <c r="F387" s="287" t="s">
        <v>1049</v>
      </c>
      <c r="G387" s="287">
        <v>50.0</v>
      </c>
      <c r="H387" s="287">
        <v>50.0</v>
      </c>
      <c r="I387" s="287" t="s">
        <v>1610</v>
      </c>
    </row>
    <row r="388" ht="15.75" customHeight="1">
      <c r="A388" s="287" t="s">
        <v>1673</v>
      </c>
      <c r="B388" s="287" t="s">
        <v>37</v>
      </c>
      <c r="C388" s="287" t="s">
        <v>1674</v>
      </c>
      <c r="D388" s="287" t="s">
        <v>1617</v>
      </c>
      <c r="E388" s="288" t="s">
        <v>1618</v>
      </c>
      <c r="F388" s="287" t="s">
        <v>1049</v>
      </c>
      <c r="G388" s="287">
        <v>50.0</v>
      </c>
      <c r="H388" s="287">
        <v>50.0</v>
      </c>
      <c r="I388" s="287" t="s">
        <v>1610</v>
      </c>
    </row>
    <row r="389" ht="15.75" customHeight="1">
      <c r="A389" s="287" t="s">
        <v>1606</v>
      </c>
      <c r="B389" s="287" t="s">
        <v>37</v>
      </c>
      <c r="C389" s="287" t="s">
        <v>1680</v>
      </c>
      <c r="D389" s="287" t="s">
        <v>1631</v>
      </c>
      <c r="E389" s="287" t="s">
        <v>1632</v>
      </c>
      <c r="F389" s="287" t="s">
        <v>1049</v>
      </c>
      <c r="G389" s="287">
        <v>50.0</v>
      </c>
      <c r="H389" s="287">
        <v>50.0</v>
      </c>
      <c r="I389" s="287" t="s">
        <v>1610</v>
      </c>
    </row>
    <row r="390" ht="15.75" customHeight="1">
      <c r="A390" s="287" t="s">
        <v>1606</v>
      </c>
      <c r="B390" s="287" t="s">
        <v>37</v>
      </c>
      <c r="C390" s="287" t="s">
        <v>1681</v>
      </c>
      <c r="D390" s="287" t="s">
        <v>1682</v>
      </c>
      <c r="E390" s="287" t="s">
        <v>1630</v>
      </c>
      <c r="F390" s="287" t="s">
        <v>1049</v>
      </c>
      <c r="G390" s="287">
        <v>50.0</v>
      </c>
      <c r="H390" s="287">
        <v>50.0</v>
      </c>
      <c r="I390" s="287" t="s">
        <v>1610</v>
      </c>
    </row>
    <row r="391" ht="15.75" customHeight="1">
      <c r="A391" s="287" t="s">
        <v>1606</v>
      </c>
      <c r="B391" s="287" t="s">
        <v>37</v>
      </c>
      <c r="C391" s="287" t="s">
        <v>1683</v>
      </c>
      <c r="D391" s="287" t="s">
        <v>1684</v>
      </c>
      <c r="E391" s="288" t="s">
        <v>1660</v>
      </c>
      <c r="F391" s="287" t="s">
        <v>1044</v>
      </c>
      <c r="G391" s="287">
        <v>15.0</v>
      </c>
      <c r="H391" s="287">
        <v>15.0</v>
      </c>
      <c r="I391" s="287" t="s">
        <v>1610</v>
      </c>
    </row>
    <row r="392" ht="15.75" customHeight="1">
      <c r="A392" s="287" t="s">
        <v>1606</v>
      </c>
      <c r="B392" s="287" t="s">
        <v>37</v>
      </c>
      <c r="C392" s="287" t="s">
        <v>1685</v>
      </c>
      <c r="D392" s="287" t="s">
        <v>1686</v>
      </c>
      <c r="E392" s="287" t="s">
        <v>1687</v>
      </c>
      <c r="F392" s="287" t="s">
        <v>1017</v>
      </c>
      <c r="G392" s="287">
        <v>50.0</v>
      </c>
      <c r="H392" s="287">
        <v>50.0</v>
      </c>
      <c r="I392" s="287" t="s">
        <v>1610</v>
      </c>
    </row>
    <row r="393" ht="15.75" customHeight="1">
      <c r="A393" s="287" t="s">
        <v>1606</v>
      </c>
      <c r="B393" s="287" t="s">
        <v>37</v>
      </c>
      <c r="C393" s="287" t="s">
        <v>1688</v>
      </c>
      <c r="D393" s="287" t="s">
        <v>1689</v>
      </c>
      <c r="E393" s="287" t="s">
        <v>1634</v>
      </c>
      <c r="F393" s="287" t="s">
        <v>1049</v>
      </c>
      <c r="G393" s="287">
        <v>50.0</v>
      </c>
      <c r="H393" s="287">
        <v>50.0</v>
      </c>
      <c r="I393" s="287" t="s">
        <v>1610</v>
      </c>
    </row>
    <row r="394" ht="15.75" customHeight="1">
      <c r="A394" s="287" t="s">
        <v>1606</v>
      </c>
      <c r="B394" s="287" t="s">
        <v>37</v>
      </c>
      <c r="C394" s="287" t="s">
        <v>1680</v>
      </c>
      <c r="D394" s="287" t="s">
        <v>1690</v>
      </c>
      <c r="E394" s="287" t="s">
        <v>1691</v>
      </c>
      <c r="F394" s="287" t="s">
        <v>1049</v>
      </c>
      <c r="G394" s="287">
        <v>50.0</v>
      </c>
      <c r="H394" s="287">
        <v>50.0</v>
      </c>
      <c r="I394" s="287" t="s">
        <v>1610</v>
      </c>
    </row>
    <row r="395" ht="15.75" customHeight="1">
      <c r="A395" s="287" t="s">
        <v>1606</v>
      </c>
      <c r="B395" s="287" t="s">
        <v>37</v>
      </c>
      <c r="C395" s="287" t="s">
        <v>1692</v>
      </c>
      <c r="D395" s="287" t="s">
        <v>1623</v>
      </c>
      <c r="E395" s="287" t="s">
        <v>1624</v>
      </c>
      <c r="F395" s="287" t="s">
        <v>1049</v>
      </c>
      <c r="G395" s="287">
        <v>50.0</v>
      </c>
      <c r="H395" s="287">
        <v>50.0</v>
      </c>
      <c r="I395" s="287" t="s">
        <v>1610</v>
      </c>
    </row>
    <row r="396" ht="16.5" customHeight="1">
      <c r="A396" s="287" t="s">
        <v>1606</v>
      </c>
      <c r="B396" s="287" t="s">
        <v>37</v>
      </c>
      <c r="C396" s="287" t="s">
        <v>1692</v>
      </c>
      <c r="D396" s="287" t="s">
        <v>1693</v>
      </c>
      <c r="E396" s="287" t="s">
        <v>1630</v>
      </c>
      <c r="F396" s="287" t="s">
        <v>1049</v>
      </c>
      <c r="G396" s="287">
        <v>50.0</v>
      </c>
      <c r="H396" s="287">
        <v>50.0</v>
      </c>
      <c r="I396" s="287" t="s">
        <v>1610</v>
      </c>
    </row>
    <row r="397" ht="15.75" customHeight="1">
      <c r="A397" s="287" t="s">
        <v>1606</v>
      </c>
      <c r="B397" s="287" t="s">
        <v>37</v>
      </c>
      <c r="C397" s="287" t="s">
        <v>1692</v>
      </c>
      <c r="D397" s="287" t="s">
        <v>1694</v>
      </c>
      <c r="E397" s="287" t="s">
        <v>1695</v>
      </c>
      <c r="F397" s="287" t="s">
        <v>1049</v>
      </c>
      <c r="G397" s="287">
        <v>50.0</v>
      </c>
      <c r="H397" s="287">
        <v>50.0</v>
      </c>
      <c r="I397" s="287" t="s">
        <v>1610</v>
      </c>
    </row>
    <row r="398" ht="15.75" customHeight="1">
      <c r="A398" s="287" t="s">
        <v>1606</v>
      </c>
      <c r="B398" s="287" t="s">
        <v>37</v>
      </c>
      <c r="C398" s="287" t="s">
        <v>1692</v>
      </c>
      <c r="D398" s="287" t="s">
        <v>1696</v>
      </c>
      <c r="E398" s="288" t="s">
        <v>1697</v>
      </c>
      <c r="F398" s="287" t="s">
        <v>1049</v>
      </c>
      <c r="G398" s="287">
        <v>50.0</v>
      </c>
      <c r="H398" s="287">
        <v>50.0</v>
      </c>
      <c r="I398" s="287" t="s">
        <v>1610</v>
      </c>
    </row>
    <row r="399" ht="15.75" customHeight="1">
      <c r="A399" s="287" t="s">
        <v>1606</v>
      </c>
      <c r="B399" s="287" t="s">
        <v>37</v>
      </c>
      <c r="C399" s="287" t="s">
        <v>1692</v>
      </c>
      <c r="D399" s="287" t="s">
        <v>1698</v>
      </c>
      <c r="E399" s="288" t="s">
        <v>1699</v>
      </c>
      <c r="F399" s="287" t="s">
        <v>1049</v>
      </c>
      <c r="G399" s="287">
        <v>50.0</v>
      </c>
      <c r="H399" s="287">
        <v>50.0</v>
      </c>
      <c r="I399" s="287" t="s">
        <v>1610</v>
      </c>
    </row>
    <row r="400" ht="15.75" customHeight="1">
      <c r="A400" s="287" t="s">
        <v>1606</v>
      </c>
      <c r="B400" s="287" t="s">
        <v>37</v>
      </c>
      <c r="C400" s="287" t="s">
        <v>1692</v>
      </c>
      <c r="D400" s="287" t="s">
        <v>1700</v>
      </c>
      <c r="E400" s="287" t="s">
        <v>1691</v>
      </c>
      <c r="F400" s="287" t="s">
        <v>1049</v>
      </c>
      <c r="G400" s="287">
        <v>50.0</v>
      </c>
      <c r="H400" s="287">
        <v>50.0</v>
      </c>
      <c r="I400" s="287" t="s">
        <v>1610</v>
      </c>
    </row>
    <row r="401" ht="15.75" customHeight="1">
      <c r="A401" s="287" t="s">
        <v>1606</v>
      </c>
      <c r="B401" s="287" t="s">
        <v>37</v>
      </c>
      <c r="C401" s="287" t="s">
        <v>1692</v>
      </c>
      <c r="D401" s="287" t="s">
        <v>1701</v>
      </c>
      <c r="E401" s="287" t="s">
        <v>1702</v>
      </c>
      <c r="F401" s="287" t="s">
        <v>1049</v>
      </c>
      <c r="G401" s="287">
        <v>50.0</v>
      </c>
      <c r="H401" s="287">
        <v>50.0</v>
      </c>
      <c r="I401" s="287" t="s">
        <v>1610</v>
      </c>
    </row>
    <row r="402" ht="15.75" customHeight="1">
      <c r="A402" s="287" t="s">
        <v>1703</v>
      </c>
      <c r="B402" s="287" t="s">
        <v>37</v>
      </c>
      <c r="C402" s="287" t="s">
        <v>1704</v>
      </c>
      <c r="D402" s="287" t="s">
        <v>1705</v>
      </c>
      <c r="E402" s="287" t="s">
        <v>1706</v>
      </c>
      <c r="F402" s="287" t="s">
        <v>1049</v>
      </c>
      <c r="G402" s="287">
        <v>50.0</v>
      </c>
      <c r="H402" s="287">
        <v>25.0</v>
      </c>
      <c r="I402" s="287" t="s">
        <v>1610</v>
      </c>
    </row>
    <row r="403" ht="15.75" customHeight="1">
      <c r="A403" s="287" t="s">
        <v>1703</v>
      </c>
      <c r="B403" s="287" t="s">
        <v>37</v>
      </c>
      <c r="C403" s="287" t="s">
        <v>1704</v>
      </c>
      <c r="D403" s="287" t="s">
        <v>1707</v>
      </c>
      <c r="E403" s="287" t="s">
        <v>1708</v>
      </c>
      <c r="F403" s="287" t="s">
        <v>1049</v>
      </c>
      <c r="G403" s="287">
        <v>50.0</v>
      </c>
      <c r="H403" s="287">
        <v>25.0</v>
      </c>
      <c r="I403" s="287" t="s">
        <v>1610</v>
      </c>
    </row>
    <row r="404" ht="15.75" customHeight="1">
      <c r="A404" s="287" t="s">
        <v>1703</v>
      </c>
      <c r="B404" s="287" t="s">
        <v>37</v>
      </c>
      <c r="C404" s="287" t="s">
        <v>1704</v>
      </c>
      <c r="D404" s="287" t="s">
        <v>1709</v>
      </c>
      <c r="E404" s="287" t="s">
        <v>1710</v>
      </c>
      <c r="F404" s="287" t="s">
        <v>1049</v>
      </c>
      <c r="G404" s="287">
        <v>50.0</v>
      </c>
      <c r="H404" s="287">
        <v>25.0</v>
      </c>
      <c r="I404" s="287" t="s">
        <v>1610</v>
      </c>
    </row>
    <row r="405" ht="15.75" customHeight="1">
      <c r="A405" s="287" t="s">
        <v>1703</v>
      </c>
      <c r="B405" s="287" t="s">
        <v>37</v>
      </c>
      <c r="C405" s="287" t="s">
        <v>1704</v>
      </c>
      <c r="D405" s="287" t="s">
        <v>1711</v>
      </c>
      <c r="E405" s="287" t="s">
        <v>1712</v>
      </c>
      <c r="F405" s="287" t="s">
        <v>1049</v>
      </c>
      <c r="G405" s="287">
        <v>50.0</v>
      </c>
      <c r="H405" s="287">
        <v>25.0</v>
      </c>
      <c r="I405" s="287" t="s">
        <v>1610</v>
      </c>
    </row>
    <row r="406" ht="15.75" customHeight="1">
      <c r="A406" s="287" t="s">
        <v>1703</v>
      </c>
      <c r="B406" s="287" t="s">
        <v>37</v>
      </c>
      <c r="C406" s="287" t="s">
        <v>1704</v>
      </c>
      <c r="D406" s="287" t="s">
        <v>1713</v>
      </c>
      <c r="E406" s="287" t="s">
        <v>1714</v>
      </c>
      <c r="F406" s="287" t="s">
        <v>1049</v>
      </c>
      <c r="G406" s="287">
        <v>50.0</v>
      </c>
      <c r="H406" s="287">
        <v>25.0</v>
      </c>
      <c r="I406" s="287" t="s">
        <v>1610</v>
      </c>
    </row>
    <row r="407" ht="15.75" customHeight="1">
      <c r="A407" s="287" t="s">
        <v>1703</v>
      </c>
      <c r="B407" s="287" t="s">
        <v>37</v>
      </c>
      <c r="C407" s="287" t="s">
        <v>1704</v>
      </c>
      <c r="D407" s="287" t="s">
        <v>1715</v>
      </c>
      <c r="E407" s="287" t="s">
        <v>1716</v>
      </c>
      <c r="F407" s="287" t="s">
        <v>1049</v>
      </c>
      <c r="G407" s="287">
        <v>50.0</v>
      </c>
      <c r="H407" s="287">
        <v>25.0</v>
      </c>
      <c r="I407" s="287" t="s">
        <v>1610</v>
      </c>
    </row>
    <row r="408" ht="15.75" customHeight="1">
      <c r="A408" s="287" t="s">
        <v>1703</v>
      </c>
      <c r="B408" s="287" t="s">
        <v>37</v>
      </c>
      <c r="C408" s="287" t="s">
        <v>1704</v>
      </c>
      <c r="D408" s="287" t="s">
        <v>1717</v>
      </c>
      <c r="E408" s="287" t="s">
        <v>1718</v>
      </c>
      <c r="F408" s="287" t="s">
        <v>1049</v>
      </c>
      <c r="G408" s="287">
        <v>50.0</v>
      </c>
      <c r="H408" s="287">
        <v>25.0</v>
      </c>
      <c r="I408" s="287" t="s">
        <v>1610</v>
      </c>
    </row>
    <row r="409" ht="15.75" customHeight="1">
      <c r="A409" s="287" t="s">
        <v>1703</v>
      </c>
      <c r="B409" s="287" t="s">
        <v>37</v>
      </c>
      <c r="C409" s="287" t="s">
        <v>1704</v>
      </c>
      <c r="D409" s="287" t="s">
        <v>1719</v>
      </c>
      <c r="E409" s="287" t="s">
        <v>936</v>
      </c>
      <c r="F409" s="287" t="s">
        <v>1049</v>
      </c>
      <c r="G409" s="287">
        <v>50.0</v>
      </c>
      <c r="H409" s="287">
        <v>25.0</v>
      </c>
      <c r="I409" s="287" t="s">
        <v>1610</v>
      </c>
    </row>
    <row r="410" ht="15.75" customHeight="1">
      <c r="A410" s="287" t="s">
        <v>1703</v>
      </c>
      <c r="B410" s="287" t="s">
        <v>37</v>
      </c>
      <c r="C410" s="287" t="s">
        <v>1704</v>
      </c>
      <c r="D410" s="287" t="s">
        <v>1720</v>
      </c>
      <c r="E410" s="287" t="s">
        <v>1721</v>
      </c>
      <c r="F410" s="287" t="s">
        <v>1049</v>
      </c>
      <c r="G410" s="287">
        <v>50.0</v>
      </c>
      <c r="H410" s="287">
        <v>25.0</v>
      </c>
      <c r="I410" s="287" t="s">
        <v>1610</v>
      </c>
    </row>
    <row r="411" ht="15.75" customHeight="1">
      <c r="A411" s="287" t="s">
        <v>1606</v>
      </c>
      <c r="B411" s="287" t="s">
        <v>37</v>
      </c>
      <c r="C411" s="287" t="s">
        <v>1722</v>
      </c>
      <c r="D411" s="287" t="s">
        <v>1694</v>
      </c>
      <c r="E411" s="287" t="s">
        <v>1695</v>
      </c>
      <c r="F411" s="287" t="s">
        <v>1049</v>
      </c>
      <c r="G411" s="287">
        <v>50.0</v>
      </c>
      <c r="H411" s="287">
        <v>50.0</v>
      </c>
      <c r="I411" s="287" t="s">
        <v>1610</v>
      </c>
    </row>
    <row r="412" ht="15.75" customHeight="1">
      <c r="A412" s="287" t="s">
        <v>1606</v>
      </c>
      <c r="B412" s="287" t="s">
        <v>37</v>
      </c>
      <c r="C412" s="287" t="s">
        <v>1722</v>
      </c>
      <c r="D412" s="287" t="s">
        <v>1723</v>
      </c>
      <c r="E412" s="288" t="s">
        <v>1697</v>
      </c>
      <c r="F412" s="287" t="s">
        <v>1049</v>
      </c>
      <c r="G412" s="287">
        <v>50.0</v>
      </c>
      <c r="H412" s="287">
        <v>50.0</v>
      </c>
      <c r="I412" s="287" t="s">
        <v>1610</v>
      </c>
    </row>
    <row r="413" ht="15.75" customHeight="1">
      <c r="A413" s="287" t="s">
        <v>1606</v>
      </c>
      <c r="B413" s="287" t="s">
        <v>37</v>
      </c>
      <c r="C413" s="287" t="s">
        <v>1722</v>
      </c>
      <c r="D413" s="287" t="s">
        <v>1724</v>
      </c>
      <c r="E413" s="287" t="s">
        <v>1691</v>
      </c>
      <c r="F413" s="287" t="s">
        <v>1049</v>
      </c>
      <c r="G413" s="287">
        <v>50.0</v>
      </c>
      <c r="H413" s="287">
        <v>50.0</v>
      </c>
      <c r="I413" s="287" t="s">
        <v>1610</v>
      </c>
    </row>
    <row r="414" ht="15.75" customHeight="1">
      <c r="A414" s="287" t="s">
        <v>1606</v>
      </c>
      <c r="B414" s="287" t="s">
        <v>37</v>
      </c>
      <c r="C414" s="287" t="s">
        <v>1725</v>
      </c>
      <c r="D414" s="287" t="s">
        <v>1659</v>
      </c>
      <c r="E414" s="287" t="s">
        <v>1660</v>
      </c>
      <c r="F414" s="287" t="s">
        <v>1049</v>
      </c>
      <c r="G414" s="287">
        <v>50.0</v>
      </c>
      <c r="H414" s="287">
        <v>50.0</v>
      </c>
      <c r="I414" s="287" t="s">
        <v>1610</v>
      </c>
    </row>
    <row r="415" ht="15.75" customHeight="1">
      <c r="A415" s="287" t="s">
        <v>1606</v>
      </c>
      <c r="B415" s="287" t="s">
        <v>37</v>
      </c>
      <c r="C415" s="288" t="s">
        <v>1726</v>
      </c>
      <c r="D415" s="287" t="s">
        <v>1625</v>
      </c>
      <c r="E415" s="288" t="s">
        <v>1626</v>
      </c>
      <c r="F415" s="287" t="s">
        <v>1049</v>
      </c>
      <c r="G415" s="287">
        <v>50.0</v>
      </c>
      <c r="H415" s="287">
        <v>50.0</v>
      </c>
      <c r="I415" s="287" t="s">
        <v>1610</v>
      </c>
    </row>
    <row r="416" ht="15.75" customHeight="1">
      <c r="A416" s="287" t="s">
        <v>1673</v>
      </c>
      <c r="B416" s="287" t="s">
        <v>37</v>
      </c>
      <c r="C416" s="287" t="s">
        <v>1727</v>
      </c>
      <c r="D416" s="287" t="s">
        <v>1728</v>
      </c>
      <c r="E416" s="287" t="s">
        <v>1729</v>
      </c>
      <c r="F416" s="287" t="s">
        <v>1730</v>
      </c>
      <c r="G416" s="287">
        <v>15.0</v>
      </c>
      <c r="H416" s="287">
        <v>15.0</v>
      </c>
      <c r="I416" s="287" t="s">
        <v>1610</v>
      </c>
    </row>
    <row r="417" ht="16.5" customHeight="1">
      <c r="A417" s="287" t="s">
        <v>1673</v>
      </c>
      <c r="B417" s="287" t="s">
        <v>37</v>
      </c>
      <c r="C417" s="287" t="s">
        <v>1727</v>
      </c>
      <c r="D417" s="287" t="s">
        <v>1731</v>
      </c>
      <c r="E417" s="287" t="s">
        <v>1732</v>
      </c>
      <c r="F417" s="287" t="s">
        <v>1049</v>
      </c>
      <c r="G417" s="287">
        <v>50.0</v>
      </c>
      <c r="H417" s="287">
        <v>50.0</v>
      </c>
      <c r="I417" s="287" t="s">
        <v>1610</v>
      </c>
    </row>
    <row r="418" ht="15.75" customHeight="1">
      <c r="A418" s="287" t="s">
        <v>1673</v>
      </c>
      <c r="B418" s="287" t="s">
        <v>37</v>
      </c>
      <c r="C418" s="287" t="s">
        <v>1727</v>
      </c>
      <c r="D418" s="287" t="s">
        <v>1617</v>
      </c>
      <c r="E418" s="288" t="s">
        <v>1618</v>
      </c>
      <c r="F418" s="287" t="s">
        <v>1049</v>
      </c>
      <c r="G418" s="287">
        <v>50.0</v>
      </c>
      <c r="H418" s="287">
        <v>50.0</v>
      </c>
      <c r="I418" s="287" t="s">
        <v>1610</v>
      </c>
    </row>
    <row r="419" ht="15.75" customHeight="1">
      <c r="A419" s="287" t="s">
        <v>1733</v>
      </c>
      <c r="B419" s="287" t="s">
        <v>37</v>
      </c>
      <c r="C419" s="287" t="s">
        <v>1734</v>
      </c>
      <c r="D419" s="287" t="s">
        <v>1735</v>
      </c>
      <c r="E419" s="287" t="s">
        <v>1736</v>
      </c>
      <c r="F419" s="287" t="s">
        <v>1049</v>
      </c>
      <c r="G419" s="287">
        <v>50.0</v>
      </c>
      <c r="H419" s="287">
        <v>50.0</v>
      </c>
      <c r="I419" s="287" t="s">
        <v>1610</v>
      </c>
    </row>
    <row r="420" ht="15.75" customHeight="1">
      <c r="A420" s="287" t="s">
        <v>1737</v>
      </c>
      <c r="B420" s="287" t="s">
        <v>37</v>
      </c>
      <c r="C420" s="287" t="s">
        <v>1738</v>
      </c>
      <c r="D420" s="287" t="s">
        <v>1739</v>
      </c>
      <c r="E420" s="287" t="s">
        <v>1740</v>
      </c>
      <c r="F420" s="287" t="s">
        <v>1049</v>
      </c>
      <c r="G420" s="287">
        <v>50.0</v>
      </c>
      <c r="H420" s="287">
        <v>25.0</v>
      </c>
      <c r="I420" s="287" t="s">
        <v>1610</v>
      </c>
    </row>
    <row r="421" ht="15.75" customHeight="1">
      <c r="A421" s="287" t="s">
        <v>1737</v>
      </c>
      <c r="B421" s="287" t="s">
        <v>37</v>
      </c>
      <c r="C421" s="287" t="s">
        <v>1741</v>
      </c>
      <c r="D421" s="287" t="s">
        <v>1742</v>
      </c>
      <c r="E421" s="287" t="s">
        <v>1743</v>
      </c>
      <c r="F421" s="287" t="s">
        <v>1049</v>
      </c>
      <c r="G421" s="287">
        <v>50.0</v>
      </c>
      <c r="H421" s="287">
        <v>25.0</v>
      </c>
      <c r="I421" s="287" t="s">
        <v>1610</v>
      </c>
    </row>
    <row r="422" ht="15.75" customHeight="1">
      <c r="A422" s="287" t="s">
        <v>1606</v>
      </c>
      <c r="B422" s="287" t="s">
        <v>37</v>
      </c>
      <c r="C422" s="287" t="s">
        <v>1744</v>
      </c>
      <c r="D422" s="287" t="s">
        <v>1745</v>
      </c>
      <c r="E422" s="287" t="s">
        <v>1746</v>
      </c>
      <c r="F422" s="287" t="s">
        <v>1049</v>
      </c>
      <c r="G422" s="287">
        <v>50.0</v>
      </c>
      <c r="H422" s="287">
        <v>50.0</v>
      </c>
      <c r="I422" s="287" t="s">
        <v>1610</v>
      </c>
    </row>
    <row r="423" ht="15.75" customHeight="1">
      <c r="A423" s="287" t="s">
        <v>1606</v>
      </c>
      <c r="B423" s="287" t="s">
        <v>37</v>
      </c>
      <c r="C423" s="287" t="s">
        <v>1747</v>
      </c>
      <c r="D423" s="287" t="s">
        <v>1748</v>
      </c>
      <c r="E423" s="287" t="s">
        <v>1749</v>
      </c>
      <c r="F423" s="287" t="s">
        <v>1049</v>
      </c>
      <c r="G423" s="287">
        <v>50.0</v>
      </c>
      <c r="H423" s="287">
        <v>50.0</v>
      </c>
      <c r="I423" s="287" t="s">
        <v>1610</v>
      </c>
    </row>
    <row r="424" ht="15.75" customHeight="1">
      <c r="A424" s="287" t="s">
        <v>1750</v>
      </c>
      <c r="B424" s="287" t="s">
        <v>1751</v>
      </c>
      <c r="C424" s="287" t="s">
        <v>1752</v>
      </c>
      <c r="D424" s="287" t="s">
        <v>1753</v>
      </c>
      <c r="E424" s="288" t="s">
        <v>1754</v>
      </c>
      <c r="F424" s="287" t="s">
        <v>1755</v>
      </c>
      <c r="G424" s="287">
        <v>50.0</v>
      </c>
      <c r="H424" s="287">
        <v>16.66</v>
      </c>
      <c r="I424" s="287" t="s">
        <v>1756</v>
      </c>
    </row>
    <row r="425" ht="15.75" customHeight="1">
      <c r="A425" s="287" t="s">
        <v>1757</v>
      </c>
      <c r="B425" s="287" t="s">
        <v>589</v>
      </c>
      <c r="C425" s="287" t="s">
        <v>1758</v>
      </c>
      <c r="D425" s="287" t="s">
        <v>1759</v>
      </c>
      <c r="E425" s="288" t="s">
        <v>1760</v>
      </c>
      <c r="F425" s="287" t="s">
        <v>561</v>
      </c>
      <c r="G425" s="287">
        <v>15.0</v>
      </c>
      <c r="H425" s="287">
        <v>7.5</v>
      </c>
      <c r="I425" s="287" t="s">
        <v>711</v>
      </c>
    </row>
    <row r="426" ht="15.75" customHeight="1">
      <c r="A426" s="287" t="s">
        <v>1757</v>
      </c>
      <c r="B426" s="287" t="s">
        <v>589</v>
      </c>
      <c r="C426" s="287" t="s">
        <v>1758</v>
      </c>
      <c r="D426" s="287" t="s">
        <v>1759</v>
      </c>
      <c r="E426" s="288" t="s">
        <v>1760</v>
      </c>
      <c r="F426" s="287" t="s">
        <v>561</v>
      </c>
      <c r="G426" s="287">
        <v>15.0</v>
      </c>
      <c r="H426" s="287">
        <v>7.5</v>
      </c>
      <c r="I426" s="287" t="s">
        <v>711</v>
      </c>
    </row>
    <row r="427" ht="15.75" customHeight="1">
      <c r="A427" s="287" t="s">
        <v>1757</v>
      </c>
      <c r="B427" s="287" t="s">
        <v>589</v>
      </c>
      <c r="C427" s="287" t="s">
        <v>1761</v>
      </c>
      <c r="D427" s="287" t="s">
        <v>1762</v>
      </c>
      <c r="E427" s="288" t="s">
        <v>1763</v>
      </c>
      <c r="F427" s="287" t="s">
        <v>1764</v>
      </c>
      <c r="G427" s="287">
        <v>15.0</v>
      </c>
      <c r="H427" s="287">
        <v>7.5</v>
      </c>
      <c r="I427" s="287" t="s">
        <v>711</v>
      </c>
    </row>
    <row r="428" ht="15.75" customHeight="1">
      <c r="A428" s="287" t="s">
        <v>1757</v>
      </c>
      <c r="B428" s="287" t="s">
        <v>589</v>
      </c>
      <c r="C428" s="287" t="s">
        <v>1765</v>
      </c>
      <c r="D428" s="287" t="s">
        <v>1762</v>
      </c>
      <c r="E428" s="287" t="s">
        <v>1763</v>
      </c>
      <c r="F428" s="287" t="s">
        <v>1764</v>
      </c>
      <c r="G428" s="287">
        <v>15.0</v>
      </c>
      <c r="H428" s="287">
        <v>7.5</v>
      </c>
      <c r="I428" s="287" t="s">
        <v>711</v>
      </c>
    </row>
    <row r="429" ht="15.75" customHeight="1">
      <c r="A429" s="287" t="s">
        <v>1757</v>
      </c>
      <c r="B429" s="287" t="s">
        <v>589</v>
      </c>
      <c r="C429" s="287" t="s">
        <v>1766</v>
      </c>
      <c r="D429" s="287" t="s">
        <v>1767</v>
      </c>
      <c r="E429" s="288" t="s">
        <v>1768</v>
      </c>
      <c r="F429" s="287" t="s">
        <v>561</v>
      </c>
      <c r="G429" s="287">
        <v>15.0</v>
      </c>
      <c r="H429" s="287">
        <v>7.5</v>
      </c>
      <c r="I429" s="287" t="s">
        <v>711</v>
      </c>
    </row>
    <row r="430" ht="15.75" customHeight="1">
      <c r="A430" s="287" t="s">
        <v>1769</v>
      </c>
      <c r="B430" s="287" t="s">
        <v>589</v>
      </c>
      <c r="C430" s="287" t="s">
        <v>1770</v>
      </c>
      <c r="D430" s="287" t="s">
        <v>1771</v>
      </c>
      <c r="E430" s="288" t="s">
        <v>1772</v>
      </c>
      <c r="F430" s="287" t="s">
        <v>1049</v>
      </c>
      <c r="G430" s="287">
        <v>50.0</v>
      </c>
      <c r="H430" s="287">
        <v>25.0</v>
      </c>
      <c r="I430" s="287" t="s">
        <v>711</v>
      </c>
    </row>
    <row r="431" ht="15.75" customHeight="1">
      <c r="A431" s="287" t="s">
        <v>1773</v>
      </c>
      <c r="B431" s="287" t="s">
        <v>589</v>
      </c>
      <c r="C431" s="287" t="s">
        <v>1774</v>
      </c>
      <c r="D431" s="287" t="s">
        <v>1775</v>
      </c>
      <c r="E431" s="288" t="s">
        <v>1776</v>
      </c>
      <c r="F431" s="287" t="s">
        <v>561</v>
      </c>
      <c r="G431" s="287">
        <v>15.0</v>
      </c>
      <c r="H431" s="287">
        <v>7.5</v>
      </c>
      <c r="I431" s="287" t="s">
        <v>711</v>
      </c>
    </row>
    <row r="432" ht="15.75" customHeight="1">
      <c r="A432" s="287" t="s">
        <v>1773</v>
      </c>
      <c r="B432" s="287" t="s">
        <v>589</v>
      </c>
      <c r="C432" s="287" t="s">
        <v>1774</v>
      </c>
      <c r="D432" s="287" t="s">
        <v>1777</v>
      </c>
      <c r="E432" s="288" t="s">
        <v>1778</v>
      </c>
      <c r="F432" s="287" t="s">
        <v>1779</v>
      </c>
      <c r="G432" s="287">
        <v>15.0</v>
      </c>
      <c r="H432" s="287">
        <v>7.5</v>
      </c>
      <c r="I432" s="287" t="s">
        <v>711</v>
      </c>
    </row>
    <row r="433" ht="15.75" customHeight="1">
      <c r="A433" s="287" t="s">
        <v>1773</v>
      </c>
      <c r="B433" s="287" t="s">
        <v>589</v>
      </c>
      <c r="C433" s="287" t="s">
        <v>1780</v>
      </c>
      <c r="D433" s="287" t="s">
        <v>1781</v>
      </c>
      <c r="E433" s="288" t="s">
        <v>1782</v>
      </c>
      <c r="F433" s="287" t="s">
        <v>561</v>
      </c>
      <c r="G433" s="287">
        <v>15.0</v>
      </c>
      <c r="H433" s="287">
        <v>7.5</v>
      </c>
      <c r="I433" s="287" t="s">
        <v>711</v>
      </c>
    </row>
    <row r="434" ht="15.75" customHeight="1">
      <c r="A434" s="287" t="s">
        <v>1757</v>
      </c>
      <c r="B434" s="287" t="s">
        <v>589</v>
      </c>
      <c r="C434" s="287" t="s">
        <v>1783</v>
      </c>
      <c r="D434" s="287" t="s">
        <v>1784</v>
      </c>
      <c r="E434" s="288" t="s">
        <v>1785</v>
      </c>
      <c r="F434" s="287" t="s">
        <v>561</v>
      </c>
      <c r="G434" s="287">
        <v>15.0</v>
      </c>
      <c r="H434" s="287">
        <v>7.5</v>
      </c>
      <c r="I434" s="287" t="s">
        <v>711</v>
      </c>
    </row>
    <row r="435" ht="15.75" customHeight="1">
      <c r="A435" s="287" t="s">
        <v>1757</v>
      </c>
      <c r="B435" s="287" t="s">
        <v>589</v>
      </c>
      <c r="C435" s="287" t="s">
        <v>1786</v>
      </c>
      <c r="D435" s="287" t="s">
        <v>1784</v>
      </c>
      <c r="E435" s="287" t="s">
        <v>1785</v>
      </c>
      <c r="F435" s="287" t="s">
        <v>561</v>
      </c>
      <c r="G435" s="287">
        <v>15.0</v>
      </c>
      <c r="H435" s="287">
        <v>7.5</v>
      </c>
      <c r="I435" s="287" t="s">
        <v>711</v>
      </c>
    </row>
    <row r="436" ht="15.75" customHeight="1">
      <c r="A436" s="287" t="s">
        <v>1757</v>
      </c>
      <c r="B436" s="287" t="s">
        <v>589</v>
      </c>
      <c r="C436" s="287" t="s">
        <v>1787</v>
      </c>
      <c r="D436" s="287" t="s">
        <v>1784</v>
      </c>
      <c r="E436" s="287" t="s">
        <v>1785</v>
      </c>
      <c r="F436" s="287" t="s">
        <v>561</v>
      </c>
      <c r="G436" s="287">
        <v>15.0</v>
      </c>
      <c r="H436" s="287">
        <v>7.5</v>
      </c>
      <c r="I436" s="287" t="s">
        <v>711</v>
      </c>
    </row>
    <row r="437" ht="15.75" customHeight="1">
      <c r="A437" s="287" t="s">
        <v>1788</v>
      </c>
      <c r="B437" s="287" t="s">
        <v>589</v>
      </c>
      <c r="C437" s="287" t="s">
        <v>1789</v>
      </c>
      <c r="D437" s="287" t="s">
        <v>1790</v>
      </c>
      <c r="E437" s="288" t="s">
        <v>1791</v>
      </c>
      <c r="F437" s="287" t="s">
        <v>561</v>
      </c>
      <c r="G437" s="287">
        <v>15.0</v>
      </c>
      <c r="H437" s="287">
        <v>5.0</v>
      </c>
      <c r="I437" s="287" t="s">
        <v>711</v>
      </c>
    </row>
    <row r="438" ht="15.75" customHeight="1">
      <c r="A438" s="287" t="s">
        <v>1792</v>
      </c>
      <c r="B438" s="287" t="s">
        <v>589</v>
      </c>
      <c r="C438" s="287" t="s">
        <v>1793</v>
      </c>
      <c r="D438" s="287" t="s">
        <v>1794</v>
      </c>
      <c r="E438" s="288" t="s">
        <v>1795</v>
      </c>
      <c r="F438" s="287" t="s">
        <v>1796</v>
      </c>
      <c r="G438" s="287">
        <v>50.0</v>
      </c>
      <c r="H438" s="287">
        <v>25.0</v>
      </c>
      <c r="I438" s="287" t="s">
        <v>711</v>
      </c>
    </row>
    <row r="439" ht="15.75" customHeight="1">
      <c r="A439" s="287" t="s">
        <v>1792</v>
      </c>
      <c r="B439" s="287" t="s">
        <v>589</v>
      </c>
      <c r="C439" s="287" t="s">
        <v>1793</v>
      </c>
      <c r="D439" s="287" t="s">
        <v>1797</v>
      </c>
      <c r="E439" s="288" t="s">
        <v>1798</v>
      </c>
      <c r="F439" s="287" t="s">
        <v>561</v>
      </c>
      <c r="G439" s="287">
        <v>15.0</v>
      </c>
      <c r="H439" s="287">
        <v>7.5</v>
      </c>
      <c r="I439" s="287" t="s">
        <v>711</v>
      </c>
    </row>
    <row r="440" ht="15.75" customHeight="1">
      <c r="A440" s="287" t="s">
        <v>1792</v>
      </c>
      <c r="B440" s="287" t="s">
        <v>589</v>
      </c>
      <c r="C440" s="287" t="s">
        <v>1799</v>
      </c>
      <c r="D440" s="287" t="s">
        <v>1800</v>
      </c>
      <c r="E440" s="288" t="s">
        <v>1801</v>
      </c>
      <c r="F440" s="287" t="s">
        <v>561</v>
      </c>
      <c r="G440" s="287">
        <v>15.0</v>
      </c>
      <c r="H440" s="287">
        <v>7.5</v>
      </c>
      <c r="I440" s="287" t="s">
        <v>711</v>
      </c>
    </row>
    <row r="441" ht="15.75" customHeight="1">
      <c r="A441" s="287" t="s">
        <v>1792</v>
      </c>
      <c r="B441" s="287" t="s">
        <v>589</v>
      </c>
      <c r="C441" s="287" t="s">
        <v>1799</v>
      </c>
      <c r="D441" s="287" t="s">
        <v>1802</v>
      </c>
      <c r="E441" s="288" t="s">
        <v>1803</v>
      </c>
      <c r="F441" s="287" t="s">
        <v>1779</v>
      </c>
      <c r="G441" s="287">
        <v>15.0</v>
      </c>
      <c r="H441" s="287">
        <v>7.5</v>
      </c>
      <c r="I441" s="287" t="s">
        <v>711</v>
      </c>
    </row>
    <row r="442" ht="15.75" customHeight="1">
      <c r="A442" s="287" t="s">
        <v>1788</v>
      </c>
      <c r="B442" s="287" t="s">
        <v>589</v>
      </c>
      <c r="C442" s="287" t="s">
        <v>1789</v>
      </c>
      <c r="D442" s="287" t="s">
        <v>1804</v>
      </c>
      <c r="E442" s="288" t="s">
        <v>1805</v>
      </c>
      <c r="F442" s="287" t="s">
        <v>1806</v>
      </c>
      <c r="G442" s="287">
        <v>15.0</v>
      </c>
      <c r="H442" s="287">
        <v>5.0</v>
      </c>
      <c r="I442" s="287" t="s">
        <v>711</v>
      </c>
    </row>
    <row r="443" ht="15.75" customHeight="1">
      <c r="A443" s="287" t="s">
        <v>1757</v>
      </c>
      <c r="B443" s="287" t="s">
        <v>589</v>
      </c>
      <c r="C443" s="287" t="s">
        <v>1807</v>
      </c>
      <c r="D443" s="287" t="s">
        <v>1808</v>
      </c>
      <c r="E443" s="288" t="s">
        <v>1809</v>
      </c>
      <c r="F443" s="287" t="s">
        <v>561</v>
      </c>
      <c r="G443" s="287">
        <v>15.0</v>
      </c>
      <c r="H443" s="287">
        <v>7.5</v>
      </c>
      <c r="I443" s="287" t="s">
        <v>711</v>
      </c>
    </row>
    <row r="444" ht="15.75" customHeight="1">
      <c r="A444" s="287" t="s">
        <v>1810</v>
      </c>
      <c r="B444" s="287" t="s">
        <v>589</v>
      </c>
      <c r="C444" s="287" t="s">
        <v>1811</v>
      </c>
      <c r="D444" s="287" t="s">
        <v>1812</v>
      </c>
      <c r="E444" s="288" t="s">
        <v>1813</v>
      </c>
      <c r="F444" s="287" t="s">
        <v>561</v>
      </c>
      <c r="G444" s="287" t="s">
        <v>1814</v>
      </c>
      <c r="H444" s="287">
        <v>7.5</v>
      </c>
      <c r="I444" s="287" t="s">
        <v>711</v>
      </c>
    </row>
    <row r="445" ht="15.75" customHeight="1">
      <c r="A445" s="287" t="s">
        <v>1815</v>
      </c>
      <c r="B445" s="287" t="s">
        <v>73</v>
      </c>
      <c r="C445" s="287" t="s">
        <v>1816</v>
      </c>
      <c r="D445" s="287" t="s">
        <v>1817</v>
      </c>
      <c r="E445" s="288" t="s">
        <v>1818</v>
      </c>
      <c r="F445" s="287" t="s">
        <v>1049</v>
      </c>
      <c r="G445" s="287">
        <v>50.0</v>
      </c>
      <c r="H445" s="287">
        <v>16.67</v>
      </c>
      <c r="I445" s="287" t="s">
        <v>521</v>
      </c>
    </row>
    <row r="446" ht="15.75" customHeight="1">
      <c r="A446" s="287" t="s">
        <v>1815</v>
      </c>
      <c r="B446" s="287" t="s">
        <v>73</v>
      </c>
      <c r="C446" s="287" t="s">
        <v>1816</v>
      </c>
      <c r="D446" s="287" t="s">
        <v>1819</v>
      </c>
      <c r="E446" s="288" t="s">
        <v>1820</v>
      </c>
      <c r="F446" s="287" t="s">
        <v>1049</v>
      </c>
      <c r="G446" s="287">
        <v>50.0</v>
      </c>
      <c r="H446" s="287">
        <v>16.67</v>
      </c>
      <c r="I446" s="287" t="s">
        <v>521</v>
      </c>
    </row>
    <row r="447" ht="15.75" customHeight="1">
      <c r="A447" s="287" t="s">
        <v>1815</v>
      </c>
      <c r="B447" s="287" t="s">
        <v>73</v>
      </c>
      <c r="C447" s="287" t="s">
        <v>1816</v>
      </c>
      <c r="D447" s="287" t="s">
        <v>1821</v>
      </c>
      <c r="E447" s="288" t="s">
        <v>1822</v>
      </c>
      <c r="F447" s="287" t="s">
        <v>1049</v>
      </c>
      <c r="G447" s="287">
        <v>50.0</v>
      </c>
      <c r="H447" s="287">
        <v>16.67</v>
      </c>
      <c r="I447" s="287" t="s">
        <v>521</v>
      </c>
    </row>
    <row r="448" ht="15.75" customHeight="1">
      <c r="A448" s="287" t="s">
        <v>1815</v>
      </c>
      <c r="B448" s="287" t="s">
        <v>73</v>
      </c>
      <c r="C448" s="287" t="s">
        <v>1816</v>
      </c>
      <c r="D448" s="287" t="s">
        <v>1823</v>
      </c>
      <c r="E448" s="288" t="s">
        <v>1824</v>
      </c>
      <c r="F448" s="287" t="s">
        <v>1049</v>
      </c>
      <c r="G448" s="287">
        <v>50.0</v>
      </c>
      <c r="H448" s="287">
        <v>16.67</v>
      </c>
      <c r="I448" s="287" t="s">
        <v>521</v>
      </c>
    </row>
    <row r="449" ht="15.75" customHeight="1">
      <c r="A449" s="287" t="s">
        <v>1815</v>
      </c>
      <c r="B449" s="287" t="s">
        <v>73</v>
      </c>
      <c r="C449" s="287" t="s">
        <v>1816</v>
      </c>
      <c r="D449" s="287" t="s">
        <v>1825</v>
      </c>
      <c r="E449" s="288" t="s">
        <v>1826</v>
      </c>
      <c r="F449" s="287" t="s">
        <v>1049</v>
      </c>
      <c r="G449" s="287">
        <v>50.0</v>
      </c>
      <c r="H449" s="287">
        <v>16.67</v>
      </c>
      <c r="I449" s="287" t="s">
        <v>521</v>
      </c>
    </row>
    <row r="450" ht="15.75" customHeight="1">
      <c r="A450" s="287" t="s">
        <v>1815</v>
      </c>
      <c r="B450" s="287" t="s">
        <v>73</v>
      </c>
      <c r="C450" s="287" t="s">
        <v>1816</v>
      </c>
      <c r="D450" s="287" t="s">
        <v>1827</v>
      </c>
      <c r="E450" s="288" t="s">
        <v>1828</v>
      </c>
      <c r="F450" s="287" t="s">
        <v>1049</v>
      </c>
      <c r="G450" s="287">
        <v>50.0</v>
      </c>
      <c r="H450" s="287">
        <v>16.67</v>
      </c>
      <c r="I450" s="287" t="s">
        <v>521</v>
      </c>
    </row>
    <row r="451" ht="15.75" customHeight="1">
      <c r="A451" s="287" t="s">
        <v>1815</v>
      </c>
      <c r="B451" s="287" t="s">
        <v>73</v>
      </c>
      <c r="C451" s="287" t="s">
        <v>1816</v>
      </c>
      <c r="D451" s="287" t="s">
        <v>1829</v>
      </c>
      <c r="E451" s="288" t="s">
        <v>1830</v>
      </c>
      <c r="F451" s="287" t="s">
        <v>1049</v>
      </c>
      <c r="G451" s="287">
        <v>50.0</v>
      </c>
      <c r="H451" s="287">
        <v>16.67</v>
      </c>
      <c r="I451" s="287" t="s">
        <v>521</v>
      </c>
    </row>
    <row r="452" ht="15.75" customHeight="1">
      <c r="A452" s="287" t="s">
        <v>1815</v>
      </c>
      <c r="B452" s="287" t="s">
        <v>73</v>
      </c>
      <c r="C452" s="287" t="s">
        <v>1816</v>
      </c>
      <c r="D452" s="287" t="s">
        <v>1831</v>
      </c>
      <c r="E452" s="288" t="s">
        <v>1832</v>
      </c>
      <c r="F452" s="287" t="s">
        <v>1049</v>
      </c>
      <c r="G452" s="287">
        <v>50.0</v>
      </c>
      <c r="H452" s="287">
        <v>16.67</v>
      </c>
      <c r="I452" s="287" t="s">
        <v>521</v>
      </c>
    </row>
    <row r="453" ht="15.75" customHeight="1">
      <c r="A453" s="287" t="s">
        <v>1815</v>
      </c>
      <c r="B453" s="287" t="s">
        <v>73</v>
      </c>
      <c r="C453" s="287" t="s">
        <v>1816</v>
      </c>
      <c r="D453" s="287" t="s">
        <v>1833</v>
      </c>
      <c r="E453" s="288" t="s">
        <v>1834</v>
      </c>
      <c r="F453" s="287" t="s">
        <v>1049</v>
      </c>
      <c r="G453" s="287">
        <v>50.0</v>
      </c>
      <c r="H453" s="287">
        <v>16.67</v>
      </c>
      <c r="I453" s="287" t="s">
        <v>521</v>
      </c>
    </row>
    <row r="454" ht="15.75" customHeight="1">
      <c r="A454" s="287" t="s">
        <v>1815</v>
      </c>
      <c r="B454" s="287" t="s">
        <v>73</v>
      </c>
      <c r="C454" s="287" t="s">
        <v>1816</v>
      </c>
      <c r="D454" s="287" t="s">
        <v>1835</v>
      </c>
      <c r="E454" s="288" t="s">
        <v>1836</v>
      </c>
      <c r="F454" s="287" t="s">
        <v>1049</v>
      </c>
      <c r="G454" s="287">
        <v>50.0</v>
      </c>
      <c r="H454" s="287">
        <v>16.67</v>
      </c>
      <c r="I454" s="287" t="s">
        <v>521</v>
      </c>
    </row>
    <row r="455" ht="15.75" customHeight="1">
      <c r="A455" s="287" t="s">
        <v>1815</v>
      </c>
      <c r="B455" s="287" t="s">
        <v>73</v>
      </c>
      <c r="C455" s="287" t="s">
        <v>1816</v>
      </c>
      <c r="D455" s="287" t="s">
        <v>1837</v>
      </c>
      <c r="E455" s="288" t="s">
        <v>1838</v>
      </c>
      <c r="F455" s="287" t="s">
        <v>1049</v>
      </c>
      <c r="G455" s="287">
        <v>50.0</v>
      </c>
      <c r="H455" s="287">
        <v>16.67</v>
      </c>
      <c r="I455" s="287" t="s">
        <v>521</v>
      </c>
    </row>
    <row r="456" ht="15.75" customHeight="1">
      <c r="A456" s="287" t="s">
        <v>1815</v>
      </c>
      <c r="B456" s="287" t="s">
        <v>73</v>
      </c>
      <c r="C456" s="287" t="s">
        <v>1816</v>
      </c>
      <c r="D456" s="287" t="s">
        <v>1839</v>
      </c>
      <c r="E456" s="288" t="s">
        <v>1840</v>
      </c>
      <c r="F456" s="287" t="s">
        <v>1049</v>
      </c>
      <c r="G456" s="287">
        <v>50.0</v>
      </c>
      <c r="H456" s="287">
        <v>16.67</v>
      </c>
      <c r="I456" s="287" t="s">
        <v>521</v>
      </c>
    </row>
    <row r="457" ht="15.75" customHeight="1">
      <c r="A457" s="287" t="s">
        <v>1815</v>
      </c>
      <c r="B457" s="287" t="s">
        <v>73</v>
      </c>
      <c r="C457" s="287" t="s">
        <v>1816</v>
      </c>
      <c r="D457" s="287" t="s">
        <v>1841</v>
      </c>
      <c r="E457" s="288" t="s">
        <v>1842</v>
      </c>
      <c r="F457" s="287" t="s">
        <v>1049</v>
      </c>
      <c r="G457" s="287">
        <v>50.0</v>
      </c>
      <c r="H457" s="287">
        <v>16.67</v>
      </c>
      <c r="I457" s="287" t="s">
        <v>521</v>
      </c>
    </row>
    <row r="458" ht="15.75" customHeight="1">
      <c r="A458" s="287" t="s">
        <v>1815</v>
      </c>
      <c r="B458" s="287" t="s">
        <v>73</v>
      </c>
      <c r="C458" s="287" t="s">
        <v>1816</v>
      </c>
      <c r="D458" s="287" t="s">
        <v>1843</v>
      </c>
      <c r="E458" s="288" t="s">
        <v>1844</v>
      </c>
      <c r="F458" s="287" t="s">
        <v>1049</v>
      </c>
      <c r="G458" s="287">
        <v>50.0</v>
      </c>
      <c r="H458" s="287">
        <v>16.67</v>
      </c>
      <c r="I458" s="287" t="s">
        <v>521</v>
      </c>
    </row>
    <row r="459" ht="15.75" customHeight="1">
      <c r="A459" s="287" t="s">
        <v>1815</v>
      </c>
      <c r="B459" s="287" t="s">
        <v>73</v>
      </c>
      <c r="C459" s="287" t="s">
        <v>1816</v>
      </c>
      <c r="D459" s="287" t="s">
        <v>1845</v>
      </c>
      <c r="E459" s="288" t="s">
        <v>1846</v>
      </c>
      <c r="F459" s="287" t="s">
        <v>1049</v>
      </c>
      <c r="G459" s="287">
        <v>50.0</v>
      </c>
      <c r="H459" s="287">
        <v>16.67</v>
      </c>
      <c r="I459" s="287" t="s">
        <v>521</v>
      </c>
    </row>
    <row r="460" ht="15.75" customHeight="1">
      <c r="A460" s="287" t="s">
        <v>1815</v>
      </c>
      <c r="B460" s="287" t="s">
        <v>73</v>
      </c>
      <c r="C460" s="287" t="s">
        <v>1816</v>
      </c>
      <c r="D460" s="287" t="s">
        <v>1847</v>
      </c>
      <c r="E460" s="288" t="s">
        <v>1848</v>
      </c>
      <c r="F460" s="287" t="s">
        <v>1049</v>
      </c>
      <c r="G460" s="287">
        <v>50.0</v>
      </c>
      <c r="H460" s="287">
        <v>16.67</v>
      </c>
      <c r="I460" s="287" t="s">
        <v>521</v>
      </c>
    </row>
    <row r="461" ht="15.75" customHeight="1">
      <c r="A461" s="287" t="s">
        <v>1815</v>
      </c>
      <c r="B461" s="287" t="s">
        <v>73</v>
      </c>
      <c r="C461" s="287" t="s">
        <v>1816</v>
      </c>
      <c r="D461" s="287" t="s">
        <v>1849</v>
      </c>
      <c r="E461" s="288" t="s">
        <v>1850</v>
      </c>
      <c r="F461" s="287" t="s">
        <v>1017</v>
      </c>
      <c r="G461" s="287">
        <v>50.0</v>
      </c>
      <c r="H461" s="287">
        <v>16.67</v>
      </c>
      <c r="I461" s="287" t="s">
        <v>521</v>
      </c>
    </row>
    <row r="462" ht="15.75" customHeight="1">
      <c r="A462" s="287" t="s">
        <v>1815</v>
      </c>
      <c r="B462" s="287" t="s">
        <v>73</v>
      </c>
      <c r="C462" s="287" t="s">
        <v>1816</v>
      </c>
      <c r="D462" s="287" t="s">
        <v>1851</v>
      </c>
      <c r="E462" s="288" t="s">
        <v>1852</v>
      </c>
      <c r="F462" s="287" t="s">
        <v>1853</v>
      </c>
      <c r="G462" s="287">
        <v>15.0</v>
      </c>
      <c r="H462" s="287">
        <f t="shared" ref="H462:H463" si="22">G462/3</f>
        <v>5</v>
      </c>
      <c r="I462" s="287" t="s">
        <v>521</v>
      </c>
    </row>
    <row r="463" ht="15.75" customHeight="1">
      <c r="A463" s="287" t="s">
        <v>1815</v>
      </c>
      <c r="B463" s="287" t="s">
        <v>73</v>
      </c>
      <c r="C463" s="287" t="s">
        <v>1816</v>
      </c>
      <c r="D463" s="287" t="s">
        <v>1854</v>
      </c>
      <c r="E463" s="287" t="s">
        <v>1855</v>
      </c>
      <c r="F463" s="287" t="s">
        <v>1044</v>
      </c>
      <c r="G463" s="287">
        <v>15.0</v>
      </c>
      <c r="H463" s="287">
        <f t="shared" si="22"/>
        <v>5</v>
      </c>
      <c r="I463" s="287" t="s">
        <v>521</v>
      </c>
    </row>
    <row r="464" ht="15.75" customHeight="1">
      <c r="A464" s="287" t="s">
        <v>1856</v>
      </c>
      <c r="B464" s="287" t="s">
        <v>73</v>
      </c>
      <c r="C464" s="287" t="s">
        <v>1857</v>
      </c>
      <c r="D464" s="287" t="s">
        <v>1858</v>
      </c>
      <c r="E464" s="288" t="s">
        <v>1859</v>
      </c>
      <c r="F464" s="287" t="s">
        <v>1049</v>
      </c>
      <c r="G464" s="287">
        <v>50.0</v>
      </c>
      <c r="H464" s="287">
        <f t="shared" ref="H464:H480" si="23">G464/2</f>
        <v>25</v>
      </c>
      <c r="I464" s="287" t="s">
        <v>521</v>
      </c>
    </row>
    <row r="465" ht="15.75" customHeight="1">
      <c r="A465" s="287" t="s">
        <v>1856</v>
      </c>
      <c r="B465" s="287" t="s">
        <v>73</v>
      </c>
      <c r="C465" s="287" t="s">
        <v>1857</v>
      </c>
      <c r="D465" s="287" t="s">
        <v>1860</v>
      </c>
      <c r="E465" s="288" t="s">
        <v>1861</v>
      </c>
      <c r="F465" s="287" t="s">
        <v>1049</v>
      </c>
      <c r="G465" s="287">
        <v>50.0</v>
      </c>
      <c r="H465" s="287">
        <f t="shared" si="23"/>
        <v>25</v>
      </c>
      <c r="I465" s="287" t="s">
        <v>521</v>
      </c>
    </row>
    <row r="466" ht="15.75" customHeight="1">
      <c r="A466" s="287" t="s">
        <v>1856</v>
      </c>
      <c r="B466" s="287" t="s">
        <v>73</v>
      </c>
      <c r="C466" s="287" t="s">
        <v>1857</v>
      </c>
      <c r="D466" s="287" t="s">
        <v>1862</v>
      </c>
      <c r="E466" s="288" t="s">
        <v>1828</v>
      </c>
      <c r="F466" s="287" t="s">
        <v>1049</v>
      </c>
      <c r="G466" s="287">
        <v>50.0</v>
      </c>
      <c r="H466" s="287">
        <f t="shared" si="23"/>
        <v>25</v>
      </c>
      <c r="I466" s="287" t="s">
        <v>521</v>
      </c>
    </row>
    <row r="467" ht="15.75" customHeight="1">
      <c r="A467" s="287" t="s">
        <v>1856</v>
      </c>
      <c r="B467" s="287" t="s">
        <v>73</v>
      </c>
      <c r="C467" s="287" t="s">
        <v>1857</v>
      </c>
      <c r="D467" s="287" t="s">
        <v>1863</v>
      </c>
      <c r="E467" s="288" t="s">
        <v>1864</v>
      </c>
      <c r="F467" s="287" t="s">
        <v>1049</v>
      </c>
      <c r="G467" s="287">
        <v>50.0</v>
      </c>
      <c r="H467" s="287">
        <f t="shared" si="23"/>
        <v>25</v>
      </c>
      <c r="I467" s="287" t="s">
        <v>521</v>
      </c>
    </row>
    <row r="468" ht="15.75" customHeight="1">
      <c r="A468" s="287" t="s">
        <v>1856</v>
      </c>
      <c r="B468" s="287" t="s">
        <v>73</v>
      </c>
      <c r="C468" s="287" t="s">
        <v>1857</v>
      </c>
      <c r="D468" s="287" t="s">
        <v>1865</v>
      </c>
      <c r="E468" s="288" t="s">
        <v>1866</v>
      </c>
      <c r="F468" s="287" t="s">
        <v>1049</v>
      </c>
      <c r="G468" s="287">
        <v>50.0</v>
      </c>
      <c r="H468" s="287">
        <f t="shared" si="23"/>
        <v>25</v>
      </c>
      <c r="I468" s="287" t="s">
        <v>521</v>
      </c>
    </row>
    <row r="469" ht="15.75" customHeight="1">
      <c r="A469" s="287" t="s">
        <v>1856</v>
      </c>
      <c r="B469" s="287" t="s">
        <v>73</v>
      </c>
      <c r="C469" s="287" t="s">
        <v>1857</v>
      </c>
      <c r="D469" s="287" t="s">
        <v>1867</v>
      </c>
      <c r="E469" s="288" t="s">
        <v>1859</v>
      </c>
      <c r="F469" s="287" t="s">
        <v>1049</v>
      </c>
      <c r="G469" s="287">
        <v>50.0</v>
      </c>
      <c r="H469" s="287">
        <f t="shared" si="23"/>
        <v>25</v>
      </c>
      <c r="I469" s="287" t="s">
        <v>521</v>
      </c>
    </row>
    <row r="470" ht="15.75" customHeight="1">
      <c r="A470" s="287" t="s">
        <v>1856</v>
      </c>
      <c r="B470" s="287" t="s">
        <v>73</v>
      </c>
      <c r="C470" s="287" t="s">
        <v>1857</v>
      </c>
      <c r="D470" s="287" t="s">
        <v>1868</v>
      </c>
      <c r="E470" s="288" t="s">
        <v>1869</v>
      </c>
      <c r="F470" s="287" t="s">
        <v>1049</v>
      </c>
      <c r="G470" s="287">
        <v>50.0</v>
      </c>
      <c r="H470" s="287">
        <f t="shared" si="23"/>
        <v>25</v>
      </c>
      <c r="I470" s="287" t="s">
        <v>521</v>
      </c>
    </row>
    <row r="471" ht="15.75" customHeight="1">
      <c r="A471" s="287" t="s">
        <v>1856</v>
      </c>
      <c r="B471" s="287" t="s">
        <v>73</v>
      </c>
      <c r="C471" s="287" t="s">
        <v>1857</v>
      </c>
      <c r="D471" s="287" t="s">
        <v>1870</v>
      </c>
      <c r="E471" s="288" t="s">
        <v>1871</v>
      </c>
      <c r="F471" s="287" t="s">
        <v>1049</v>
      </c>
      <c r="G471" s="287">
        <v>50.0</v>
      </c>
      <c r="H471" s="287">
        <f t="shared" si="23"/>
        <v>25</v>
      </c>
      <c r="I471" s="287" t="s">
        <v>521</v>
      </c>
    </row>
    <row r="472" ht="15.75" customHeight="1">
      <c r="A472" s="287" t="s">
        <v>1856</v>
      </c>
      <c r="B472" s="287" t="s">
        <v>73</v>
      </c>
      <c r="C472" s="287" t="s">
        <v>1857</v>
      </c>
      <c r="D472" s="287" t="s">
        <v>1872</v>
      </c>
      <c r="E472" s="288" t="s">
        <v>1873</v>
      </c>
      <c r="F472" s="287" t="s">
        <v>1874</v>
      </c>
      <c r="G472" s="287">
        <v>50.0</v>
      </c>
      <c r="H472" s="287">
        <f t="shared" si="23"/>
        <v>25</v>
      </c>
      <c r="I472" s="287" t="s">
        <v>521</v>
      </c>
    </row>
    <row r="473" ht="15.75" customHeight="1">
      <c r="A473" s="287" t="s">
        <v>1856</v>
      </c>
      <c r="B473" s="287" t="s">
        <v>73</v>
      </c>
      <c r="C473" s="287" t="s">
        <v>1857</v>
      </c>
      <c r="D473" s="287" t="s">
        <v>1875</v>
      </c>
      <c r="E473" s="288" t="s">
        <v>1876</v>
      </c>
      <c r="F473" s="287" t="s">
        <v>1877</v>
      </c>
      <c r="G473" s="287">
        <v>15.0</v>
      </c>
      <c r="H473" s="287">
        <f t="shared" si="23"/>
        <v>7.5</v>
      </c>
      <c r="I473" s="287" t="s">
        <v>521</v>
      </c>
    </row>
    <row r="474" ht="15.75" customHeight="1">
      <c r="A474" s="287" t="s">
        <v>1856</v>
      </c>
      <c r="B474" s="287" t="s">
        <v>73</v>
      </c>
      <c r="C474" s="287" t="s">
        <v>1857</v>
      </c>
      <c r="D474" s="287" t="s">
        <v>1878</v>
      </c>
      <c r="E474" s="288" t="s">
        <v>1879</v>
      </c>
      <c r="F474" s="287" t="s">
        <v>1044</v>
      </c>
      <c r="G474" s="287">
        <v>15.0</v>
      </c>
      <c r="H474" s="287">
        <f t="shared" si="23"/>
        <v>7.5</v>
      </c>
      <c r="I474" s="287" t="s">
        <v>521</v>
      </c>
    </row>
    <row r="475" ht="15.75" customHeight="1">
      <c r="A475" s="287" t="s">
        <v>1856</v>
      </c>
      <c r="B475" s="287" t="s">
        <v>73</v>
      </c>
      <c r="C475" s="287" t="s">
        <v>1857</v>
      </c>
      <c r="D475" s="287" t="s">
        <v>1880</v>
      </c>
      <c r="E475" s="288" t="s">
        <v>1881</v>
      </c>
      <c r="F475" s="287" t="s">
        <v>1044</v>
      </c>
      <c r="G475" s="287">
        <v>15.0</v>
      </c>
      <c r="H475" s="287">
        <f t="shared" si="23"/>
        <v>7.5</v>
      </c>
      <c r="I475" s="287" t="s">
        <v>521</v>
      </c>
    </row>
    <row r="476" ht="15.75" customHeight="1">
      <c r="A476" s="287" t="s">
        <v>1856</v>
      </c>
      <c r="B476" s="287" t="s">
        <v>73</v>
      </c>
      <c r="C476" s="287" t="s">
        <v>1857</v>
      </c>
      <c r="D476" s="287" t="s">
        <v>1882</v>
      </c>
      <c r="E476" s="288" t="s">
        <v>1883</v>
      </c>
      <c r="F476" s="287" t="s">
        <v>1877</v>
      </c>
      <c r="G476" s="287">
        <v>15.0</v>
      </c>
      <c r="H476" s="287">
        <f t="shared" si="23"/>
        <v>7.5</v>
      </c>
      <c r="I476" s="287" t="s">
        <v>521</v>
      </c>
    </row>
    <row r="477" ht="15.75" customHeight="1">
      <c r="A477" s="287" t="s">
        <v>1856</v>
      </c>
      <c r="B477" s="287" t="s">
        <v>73</v>
      </c>
      <c r="C477" s="287" t="s">
        <v>1857</v>
      </c>
      <c r="D477" s="287" t="s">
        <v>1884</v>
      </c>
      <c r="E477" s="288" t="s">
        <v>1885</v>
      </c>
      <c r="F477" s="287" t="s">
        <v>1877</v>
      </c>
      <c r="G477" s="287">
        <v>15.0</v>
      </c>
      <c r="H477" s="287">
        <f t="shared" si="23"/>
        <v>7.5</v>
      </c>
      <c r="I477" s="287" t="s">
        <v>521</v>
      </c>
    </row>
    <row r="478" ht="15.75" customHeight="1">
      <c r="A478" s="287" t="s">
        <v>1856</v>
      </c>
      <c r="B478" s="287" t="s">
        <v>73</v>
      </c>
      <c r="C478" s="287" t="s">
        <v>1857</v>
      </c>
      <c r="D478" s="287" t="s">
        <v>1886</v>
      </c>
      <c r="E478" s="288" t="s">
        <v>1887</v>
      </c>
      <c r="F478" s="287" t="s">
        <v>1044</v>
      </c>
      <c r="G478" s="287">
        <v>15.0</v>
      </c>
      <c r="H478" s="287">
        <f t="shared" si="23"/>
        <v>7.5</v>
      </c>
      <c r="I478" s="287" t="s">
        <v>521</v>
      </c>
    </row>
    <row r="479" ht="15.75" customHeight="1">
      <c r="A479" s="287" t="s">
        <v>1856</v>
      </c>
      <c r="B479" s="287" t="s">
        <v>73</v>
      </c>
      <c r="C479" s="287" t="s">
        <v>1857</v>
      </c>
      <c r="D479" s="287" t="s">
        <v>1888</v>
      </c>
      <c r="E479" s="288" t="s">
        <v>1889</v>
      </c>
      <c r="F479" s="287" t="s">
        <v>1044</v>
      </c>
      <c r="G479" s="287">
        <v>15.0</v>
      </c>
      <c r="H479" s="287">
        <f t="shared" si="23"/>
        <v>7.5</v>
      </c>
      <c r="I479" s="287" t="s">
        <v>521</v>
      </c>
    </row>
    <row r="480" ht="15.75" customHeight="1">
      <c r="A480" s="287" t="s">
        <v>1856</v>
      </c>
      <c r="B480" s="287" t="s">
        <v>73</v>
      </c>
      <c r="C480" s="287" t="s">
        <v>1857</v>
      </c>
      <c r="D480" s="287" t="s">
        <v>1890</v>
      </c>
      <c r="E480" s="288" t="s">
        <v>1891</v>
      </c>
      <c r="F480" s="287" t="s">
        <v>1044</v>
      </c>
      <c r="G480" s="287">
        <v>15.0</v>
      </c>
      <c r="H480" s="287">
        <f t="shared" si="23"/>
        <v>7.5</v>
      </c>
      <c r="I480" s="287" t="s">
        <v>521</v>
      </c>
    </row>
    <row r="481" ht="15.75" customHeight="1">
      <c r="A481" s="287" t="s">
        <v>1892</v>
      </c>
      <c r="B481" s="287" t="s">
        <v>73</v>
      </c>
      <c r="C481" s="287" t="s">
        <v>1893</v>
      </c>
      <c r="D481" s="287" t="s">
        <v>1894</v>
      </c>
      <c r="E481" s="288" t="s">
        <v>1895</v>
      </c>
      <c r="F481" s="287" t="s">
        <v>1049</v>
      </c>
      <c r="G481" s="287">
        <v>50.0</v>
      </c>
      <c r="H481" s="287">
        <v>16.67</v>
      </c>
      <c r="I481" s="287" t="s">
        <v>521</v>
      </c>
    </row>
    <row r="482" ht="15.75" customHeight="1">
      <c r="A482" s="287" t="s">
        <v>1896</v>
      </c>
      <c r="B482" s="287" t="s">
        <v>73</v>
      </c>
      <c r="C482" s="287" t="s">
        <v>1897</v>
      </c>
      <c r="D482" s="287" t="s">
        <v>1898</v>
      </c>
      <c r="E482" s="288" t="s">
        <v>1899</v>
      </c>
      <c r="F482" s="287" t="s">
        <v>1049</v>
      </c>
      <c r="G482" s="287">
        <v>50.0</v>
      </c>
      <c r="H482" s="287">
        <v>16.67</v>
      </c>
      <c r="I482" s="287" t="s">
        <v>521</v>
      </c>
    </row>
    <row r="483" ht="15.75" customHeight="1">
      <c r="A483" s="287" t="s">
        <v>1896</v>
      </c>
      <c r="B483" s="287" t="s">
        <v>73</v>
      </c>
      <c r="C483" s="287" t="s">
        <v>1897</v>
      </c>
      <c r="D483" s="287" t="s">
        <v>1900</v>
      </c>
      <c r="E483" s="288" t="s">
        <v>1901</v>
      </c>
      <c r="F483" s="287" t="s">
        <v>1049</v>
      </c>
      <c r="G483" s="287">
        <v>50.0</v>
      </c>
      <c r="H483" s="287">
        <v>16.67</v>
      </c>
      <c r="I483" s="287" t="s">
        <v>521</v>
      </c>
    </row>
    <row r="484" ht="15.75" customHeight="1">
      <c r="A484" s="287" t="s">
        <v>1896</v>
      </c>
      <c r="B484" s="287" t="s">
        <v>73</v>
      </c>
      <c r="C484" s="287" t="s">
        <v>1897</v>
      </c>
      <c r="D484" s="287" t="s">
        <v>1902</v>
      </c>
      <c r="E484" s="288" t="s">
        <v>1903</v>
      </c>
      <c r="F484" s="287" t="s">
        <v>1017</v>
      </c>
      <c r="G484" s="287">
        <v>50.0</v>
      </c>
      <c r="H484" s="287">
        <v>16.67</v>
      </c>
      <c r="I484" s="287" t="s">
        <v>521</v>
      </c>
    </row>
    <row r="485" ht="15.75" customHeight="1">
      <c r="A485" s="287" t="s">
        <v>1896</v>
      </c>
      <c r="B485" s="287" t="s">
        <v>73</v>
      </c>
      <c r="C485" s="287" t="s">
        <v>1897</v>
      </c>
      <c r="D485" s="287" t="s">
        <v>1904</v>
      </c>
      <c r="E485" s="288" t="s">
        <v>1905</v>
      </c>
      <c r="F485" s="287" t="s">
        <v>1906</v>
      </c>
      <c r="G485" s="287">
        <v>50.0</v>
      </c>
      <c r="H485" s="287">
        <v>16.67</v>
      </c>
      <c r="I485" s="287" t="s">
        <v>521</v>
      </c>
    </row>
    <row r="486" ht="15.75" customHeight="1">
      <c r="A486" s="287" t="s">
        <v>1896</v>
      </c>
      <c r="B486" s="287" t="s">
        <v>73</v>
      </c>
      <c r="C486" s="287" t="s">
        <v>1897</v>
      </c>
      <c r="D486" s="287" t="s">
        <v>1907</v>
      </c>
      <c r="E486" s="288" t="s">
        <v>1908</v>
      </c>
      <c r="F486" s="287" t="s">
        <v>1044</v>
      </c>
      <c r="G486" s="287">
        <v>15.0</v>
      </c>
      <c r="H486" s="287">
        <f t="shared" ref="H486:H487" si="24">G486/3</f>
        <v>5</v>
      </c>
      <c r="I486" s="287" t="s">
        <v>521</v>
      </c>
    </row>
    <row r="487" ht="15.75" customHeight="1">
      <c r="A487" s="287" t="s">
        <v>1896</v>
      </c>
      <c r="B487" s="287" t="s">
        <v>73</v>
      </c>
      <c r="C487" s="287" t="s">
        <v>1897</v>
      </c>
      <c r="D487" s="287" t="s">
        <v>1909</v>
      </c>
      <c r="E487" s="287" t="s">
        <v>1910</v>
      </c>
      <c r="F487" s="287" t="s">
        <v>1044</v>
      </c>
      <c r="G487" s="287">
        <v>15.0</v>
      </c>
      <c r="H487" s="287">
        <f t="shared" si="24"/>
        <v>5</v>
      </c>
      <c r="I487" s="287" t="s">
        <v>521</v>
      </c>
    </row>
    <row r="488" ht="15.75" customHeight="1">
      <c r="A488" s="287" t="s">
        <v>1911</v>
      </c>
      <c r="B488" s="287" t="s">
        <v>73</v>
      </c>
      <c r="C488" s="288" t="s">
        <v>1912</v>
      </c>
      <c r="D488" s="287" t="s">
        <v>1913</v>
      </c>
      <c r="E488" s="288" t="s">
        <v>1914</v>
      </c>
      <c r="F488" s="287" t="s">
        <v>1877</v>
      </c>
      <c r="G488" s="287">
        <v>15.0</v>
      </c>
      <c r="H488" s="287">
        <f t="shared" ref="H488:H489" si="25">G488/2</f>
        <v>7.5</v>
      </c>
      <c r="I488" s="287" t="s">
        <v>521</v>
      </c>
    </row>
    <row r="489" ht="15.75" customHeight="1">
      <c r="A489" s="287" t="s">
        <v>1915</v>
      </c>
      <c r="B489" s="287" t="s">
        <v>73</v>
      </c>
      <c r="C489" s="287" t="s">
        <v>1916</v>
      </c>
      <c r="D489" s="287" t="s">
        <v>1917</v>
      </c>
      <c r="E489" s="288" t="s">
        <v>1918</v>
      </c>
      <c r="F489" s="287" t="s">
        <v>1049</v>
      </c>
      <c r="G489" s="287">
        <v>50.0</v>
      </c>
      <c r="H489" s="287">
        <f t="shared" si="25"/>
        <v>25</v>
      </c>
      <c r="I489" s="287" t="s">
        <v>521</v>
      </c>
    </row>
    <row r="490" ht="15.75" customHeight="1">
      <c r="A490" s="287" t="s">
        <v>1919</v>
      </c>
      <c r="B490" s="287" t="s">
        <v>73</v>
      </c>
      <c r="C490" s="287" t="s">
        <v>1920</v>
      </c>
      <c r="D490" s="287" t="s">
        <v>1921</v>
      </c>
      <c r="E490" s="288" t="s">
        <v>1922</v>
      </c>
      <c r="F490" s="287" t="s">
        <v>1049</v>
      </c>
      <c r="G490" s="287">
        <v>50.0</v>
      </c>
      <c r="H490" s="287">
        <v>16.67</v>
      </c>
      <c r="I490" s="287" t="s">
        <v>521</v>
      </c>
    </row>
    <row r="491" ht="15.75" customHeight="1">
      <c r="A491" s="287" t="s">
        <v>1919</v>
      </c>
      <c r="B491" s="287" t="s">
        <v>73</v>
      </c>
      <c r="C491" s="287" t="s">
        <v>1920</v>
      </c>
      <c r="D491" s="287" t="s">
        <v>1923</v>
      </c>
      <c r="E491" s="288" t="s">
        <v>1924</v>
      </c>
      <c r="F491" s="287" t="s">
        <v>1044</v>
      </c>
      <c r="G491" s="287">
        <v>15.0</v>
      </c>
      <c r="H491" s="287">
        <f>G491/3</f>
        <v>5</v>
      </c>
      <c r="I491" s="287" t="s">
        <v>521</v>
      </c>
    </row>
    <row r="492" ht="15.75" customHeight="1">
      <c r="A492" s="287" t="s">
        <v>1925</v>
      </c>
      <c r="B492" s="287" t="s">
        <v>73</v>
      </c>
      <c r="C492" s="287" t="s">
        <v>1926</v>
      </c>
      <c r="D492" s="287" t="s">
        <v>1927</v>
      </c>
      <c r="E492" s="288" t="s">
        <v>1859</v>
      </c>
      <c r="F492" s="287" t="s">
        <v>1049</v>
      </c>
      <c r="G492" s="287">
        <v>50.0</v>
      </c>
      <c r="H492" s="287">
        <f t="shared" ref="H492:H493" si="26">G492/1</f>
        <v>50</v>
      </c>
      <c r="I492" s="287" t="s">
        <v>521</v>
      </c>
    </row>
    <row r="493" ht="15.75" customHeight="1">
      <c r="A493" s="287" t="s">
        <v>1925</v>
      </c>
      <c r="B493" s="287" t="s">
        <v>73</v>
      </c>
      <c r="C493" s="287" t="s">
        <v>1926</v>
      </c>
      <c r="D493" s="287" t="s">
        <v>1928</v>
      </c>
      <c r="E493" s="287" t="s">
        <v>1859</v>
      </c>
      <c r="F493" s="287" t="s">
        <v>1049</v>
      </c>
      <c r="G493" s="287">
        <v>50.0</v>
      </c>
      <c r="H493" s="287">
        <f t="shared" si="26"/>
        <v>50</v>
      </c>
      <c r="I493" s="287" t="s">
        <v>521</v>
      </c>
    </row>
    <row r="494" ht="15.75" customHeight="1">
      <c r="A494" s="287" t="s">
        <v>1929</v>
      </c>
      <c r="B494" s="287" t="s">
        <v>73</v>
      </c>
      <c r="C494" s="287" t="s">
        <v>1930</v>
      </c>
      <c r="D494" s="287" t="s">
        <v>1931</v>
      </c>
      <c r="E494" s="288" t="s">
        <v>1932</v>
      </c>
      <c r="F494" s="287" t="s">
        <v>1049</v>
      </c>
      <c r="G494" s="287">
        <v>50.0</v>
      </c>
      <c r="H494" s="287">
        <v>16.67</v>
      </c>
      <c r="I494" s="287" t="s">
        <v>521</v>
      </c>
    </row>
    <row r="495" ht="15.75" customHeight="1">
      <c r="A495" s="287" t="s">
        <v>1929</v>
      </c>
      <c r="B495" s="287" t="s">
        <v>73</v>
      </c>
      <c r="C495" s="287" t="s">
        <v>1930</v>
      </c>
      <c r="D495" s="287" t="s">
        <v>1933</v>
      </c>
      <c r="E495" s="288" t="s">
        <v>1934</v>
      </c>
      <c r="F495" s="287" t="s">
        <v>1044</v>
      </c>
      <c r="G495" s="287">
        <v>15.0</v>
      </c>
      <c r="H495" s="287">
        <f t="shared" ref="H495:H497" si="27">G495/3</f>
        <v>5</v>
      </c>
      <c r="I495" s="287" t="s">
        <v>521</v>
      </c>
    </row>
    <row r="496" ht="15.75" customHeight="1">
      <c r="A496" s="287" t="s">
        <v>1929</v>
      </c>
      <c r="B496" s="287" t="s">
        <v>73</v>
      </c>
      <c r="C496" s="287" t="s">
        <v>1930</v>
      </c>
      <c r="D496" s="287" t="s">
        <v>1935</v>
      </c>
      <c r="E496" s="288" t="s">
        <v>1936</v>
      </c>
      <c r="F496" s="287" t="s">
        <v>1044</v>
      </c>
      <c r="G496" s="287">
        <v>15.0</v>
      </c>
      <c r="H496" s="287">
        <f t="shared" si="27"/>
        <v>5</v>
      </c>
      <c r="I496" s="287" t="s">
        <v>521</v>
      </c>
    </row>
    <row r="497" ht="15.75" customHeight="1">
      <c r="A497" s="287" t="s">
        <v>1929</v>
      </c>
      <c r="B497" s="287" t="s">
        <v>73</v>
      </c>
      <c r="C497" s="287" t="s">
        <v>1930</v>
      </c>
      <c r="D497" s="287" t="s">
        <v>1937</v>
      </c>
      <c r="E497" s="288" t="s">
        <v>1938</v>
      </c>
      <c r="F497" s="287" t="s">
        <v>1044</v>
      </c>
      <c r="G497" s="287">
        <v>15.0</v>
      </c>
      <c r="H497" s="287">
        <f t="shared" si="27"/>
        <v>5</v>
      </c>
      <c r="I497" s="287" t="s">
        <v>521</v>
      </c>
    </row>
    <row r="498" ht="15.75" customHeight="1">
      <c r="A498" s="287" t="s">
        <v>1915</v>
      </c>
      <c r="B498" s="287" t="s">
        <v>73</v>
      </c>
      <c r="C498" s="287" t="s">
        <v>1939</v>
      </c>
      <c r="D498" s="287" t="s">
        <v>1940</v>
      </c>
      <c r="E498" s="288" t="s">
        <v>1941</v>
      </c>
      <c r="F498" s="287" t="s">
        <v>1017</v>
      </c>
      <c r="G498" s="287">
        <v>50.0</v>
      </c>
      <c r="H498" s="287">
        <f t="shared" ref="H498:H501" si="28">G498/2</f>
        <v>25</v>
      </c>
      <c r="I498" s="287" t="s">
        <v>521</v>
      </c>
    </row>
    <row r="499" ht="15.75" customHeight="1">
      <c r="A499" s="287" t="s">
        <v>1915</v>
      </c>
      <c r="B499" s="287" t="s">
        <v>73</v>
      </c>
      <c r="C499" s="287" t="s">
        <v>1939</v>
      </c>
      <c r="D499" s="287" t="s">
        <v>1942</v>
      </c>
      <c r="E499" s="288" t="s">
        <v>1943</v>
      </c>
      <c r="F499" s="287" t="s">
        <v>1017</v>
      </c>
      <c r="G499" s="287">
        <v>50.0</v>
      </c>
      <c r="H499" s="287">
        <f t="shared" si="28"/>
        <v>25</v>
      </c>
      <c r="I499" s="287" t="s">
        <v>521</v>
      </c>
    </row>
    <row r="500" ht="15.75" customHeight="1">
      <c r="A500" s="287" t="s">
        <v>1915</v>
      </c>
      <c r="B500" s="287" t="s">
        <v>73</v>
      </c>
      <c r="C500" s="287" t="s">
        <v>1939</v>
      </c>
      <c r="D500" s="287" t="s">
        <v>1944</v>
      </c>
      <c r="E500" s="288" t="s">
        <v>1945</v>
      </c>
      <c r="F500" s="287" t="s">
        <v>1017</v>
      </c>
      <c r="G500" s="287">
        <v>50.0</v>
      </c>
      <c r="H500" s="287">
        <f t="shared" si="28"/>
        <v>25</v>
      </c>
      <c r="I500" s="287" t="s">
        <v>521</v>
      </c>
    </row>
    <row r="501" ht="15.75" customHeight="1">
      <c r="A501" s="287" t="s">
        <v>1915</v>
      </c>
      <c r="B501" s="287" t="s">
        <v>73</v>
      </c>
      <c r="C501" s="287" t="s">
        <v>1939</v>
      </c>
      <c r="D501" s="287" t="s">
        <v>1946</v>
      </c>
      <c r="E501" s="288" t="s">
        <v>1947</v>
      </c>
      <c r="F501" s="287" t="s">
        <v>1877</v>
      </c>
      <c r="G501" s="287">
        <v>15.0</v>
      </c>
      <c r="H501" s="287">
        <f t="shared" si="28"/>
        <v>7.5</v>
      </c>
      <c r="I501" s="287" t="s">
        <v>521</v>
      </c>
    </row>
    <row r="502" ht="15.75" customHeight="1">
      <c r="A502" s="287" t="s">
        <v>1948</v>
      </c>
      <c r="B502" s="287" t="s">
        <v>73</v>
      </c>
      <c r="C502" s="287" t="s">
        <v>1949</v>
      </c>
      <c r="D502" s="287" t="s">
        <v>1950</v>
      </c>
      <c r="E502" s="288" t="s">
        <v>1951</v>
      </c>
      <c r="F502" s="287" t="s">
        <v>1049</v>
      </c>
      <c r="G502" s="287">
        <v>50.0</v>
      </c>
      <c r="H502" s="287">
        <v>16.66</v>
      </c>
      <c r="I502" s="287" t="s">
        <v>521</v>
      </c>
    </row>
    <row r="503" ht="15.75" customHeight="1">
      <c r="A503" s="287" t="s">
        <v>1948</v>
      </c>
      <c r="B503" s="287" t="s">
        <v>73</v>
      </c>
      <c r="C503" s="287" t="s">
        <v>1949</v>
      </c>
      <c r="D503" s="287" t="s">
        <v>1952</v>
      </c>
      <c r="E503" s="288" t="s">
        <v>1953</v>
      </c>
      <c r="F503" s="287" t="s">
        <v>1954</v>
      </c>
      <c r="G503" s="287">
        <v>15.0</v>
      </c>
      <c r="H503" s="287">
        <f>G503/3</f>
        <v>5</v>
      </c>
      <c r="I503" s="287" t="s">
        <v>521</v>
      </c>
    </row>
    <row r="504" ht="15.75" customHeight="1">
      <c r="A504" s="287" t="s">
        <v>1955</v>
      </c>
      <c r="B504" s="287" t="s">
        <v>73</v>
      </c>
      <c r="C504" s="287" t="s">
        <v>1956</v>
      </c>
      <c r="D504" s="287" t="s">
        <v>1907</v>
      </c>
      <c r="E504" s="288" t="s">
        <v>1908</v>
      </c>
      <c r="F504" s="287" t="s">
        <v>1044</v>
      </c>
      <c r="G504" s="287">
        <v>15.0</v>
      </c>
      <c r="H504" s="287">
        <f t="shared" ref="H504:H506" si="29">G504/1</f>
        <v>15</v>
      </c>
      <c r="I504" s="287" t="s">
        <v>521</v>
      </c>
    </row>
    <row r="505" ht="15.75" customHeight="1">
      <c r="A505" s="287" t="s">
        <v>1955</v>
      </c>
      <c r="B505" s="287" t="s">
        <v>73</v>
      </c>
      <c r="C505" s="287" t="s">
        <v>1956</v>
      </c>
      <c r="D505" s="287" t="s">
        <v>1957</v>
      </c>
      <c r="E505" s="288" t="s">
        <v>1958</v>
      </c>
      <c r="F505" s="287" t="s">
        <v>1044</v>
      </c>
      <c r="G505" s="287">
        <v>15.0</v>
      </c>
      <c r="H505" s="287">
        <f t="shared" si="29"/>
        <v>15</v>
      </c>
      <c r="I505" s="287" t="s">
        <v>521</v>
      </c>
    </row>
    <row r="506" ht="15.75" customHeight="1">
      <c r="A506" s="287" t="s">
        <v>1955</v>
      </c>
      <c r="B506" s="287" t="s">
        <v>73</v>
      </c>
      <c r="C506" s="287" t="s">
        <v>1956</v>
      </c>
      <c r="D506" s="287" t="s">
        <v>1959</v>
      </c>
      <c r="E506" s="288" t="s">
        <v>1960</v>
      </c>
      <c r="F506" s="287" t="s">
        <v>1961</v>
      </c>
      <c r="G506" s="287">
        <v>15.0</v>
      </c>
      <c r="H506" s="287">
        <f t="shared" si="29"/>
        <v>15</v>
      </c>
      <c r="I506" s="287" t="s">
        <v>521</v>
      </c>
    </row>
    <row r="507" ht="15.75" customHeight="1">
      <c r="A507" s="287" t="s">
        <v>1962</v>
      </c>
      <c r="B507" s="287" t="s">
        <v>73</v>
      </c>
      <c r="C507" s="287" t="s">
        <v>1963</v>
      </c>
      <c r="D507" s="287" t="s">
        <v>1964</v>
      </c>
      <c r="E507" s="288" t="s">
        <v>1965</v>
      </c>
      <c r="F507" s="287" t="s">
        <v>1049</v>
      </c>
      <c r="G507" s="287">
        <v>50.0</v>
      </c>
      <c r="H507" s="287">
        <f>G507/2</f>
        <v>25</v>
      </c>
      <c r="I507" s="287" t="s">
        <v>521</v>
      </c>
    </row>
    <row r="508" ht="15.75" customHeight="1">
      <c r="A508" s="287" t="s">
        <v>1966</v>
      </c>
      <c r="B508" s="287" t="s">
        <v>73</v>
      </c>
      <c r="C508" s="287" t="s">
        <v>1967</v>
      </c>
      <c r="D508" s="287" t="s">
        <v>1968</v>
      </c>
      <c r="E508" s="288" t="s">
        <v>1969</v>
      </c>
      <c r="F508" s="287" t="s">
        <v>1017</v>
      </c>
      <c r="G508" s="287">
        <v>50.0</v>
      </c>
      <c r="H508" s="287">
        <v>16.66</v>
      </c>
      <c r="I508" s="287" t="s">
        <v>521</v>
      </c>
    </row>
    <row r="509" ht="15.75" customHeight="1">
      <c r="A509" s="287" t="s">
        <v>1970</v>
      </c>
      <c r="B509" s="287" t="s">
        <v>73</v>
      </c>
      <c r="C509" s="287" t="s">
        <v>1971</v>
      </c>
      <c r="D509" s="287" t="s">
        <v>1972</v>
      </c>
      <c r="E509" s="288" t="s">
        <v>1973</v>
      </c>
      <c r="F509" s="287" t="s">
        <v>1017</v>
      </c>
      <c r="G509" s="287">
        <v>50.0</v>
      </c>
      <c r="H509" s="287">
        <f>G509/2</f>
        <v>25</v>
      </c>
      <c r="I509" s="287" t="s">
        <v>521</v>
      </c>
    </row>
    <row r="510" ht="15.75" customHeight="1">
      <c r="A510" s="287" t="s">
        <v>1929</v>
      </c>
      <c r="B510" s="287" t="s">
        <v>73</v>
      </c>
      <c r="C510" s="287" t="s">
        <v>1974</v>
      </c>
      <c r="D510" s="287" t="s">
        <v>1975</v>
      </c>
      <c r="E510" s="288" t="s">
        <v>1976</v>
      </c>
      <c r="F510" s="287" t="s">
        <v>1044</v>
      </c>
      <c r="G510" s="287">
        <v>15.0</v>
      </c>
      <c r="H510" s="287">
        <f t="shared" ref="H510:H511" si="30">G510/3</f>
        <v>5</v>
      </c>
      <c r="I510" s="287" t="s">
        <v>521</v>
      </c>
    </row>
    <row r="511" ht="15.75" customHeight="1">
      <c r="A511" s="287" t="s">
        <v>1966</v>
      </c>
      <c r="B511" s="287"/>
      <c r="C511" s="287" t="s">
        <v>1977</v>
      </c>
      <c r="D511" s="287" t="s">
        <v>1978</v>
      </c>
      <c r="E511" s="288" t="s">
        <v>1979</v>
      </c>
      <c r="F511" s="287" t="s">
        <v>1044</v>
      </c>
      <c r="G511" s="287">
        <v>15.0</v>
      </c>
      <c r="H511" s="287">
        <f t="shared" si="30"/>
        <v>5</v>
      </c>
      <c r="I511" s="287" t="s">
        <v>521</v>
      </c>
    </row>
    <row r="512" ht="15.75" customHeight="1">
      <c r="A512" s="287" t="s">
        <v>1980</v>
      </c>
      <c r="B512" s="287" t="s">
        <v>73</v>
      </c>
      <c r="C512" s="287" t="s">
        <v>1981</v>
      </c>
      <c r="D512" s="287" t="s">
        <v>1982</v>
      </c>
      <c r="E512" s="288" t="s">
        <v>1983</v>
      </c>
      <c r="F512" s="287" t="s">
        <v>1044</v>
      </c>
      <c r="G512" s="287">
        <v>15.0</v>
      </c>
      <c r="H512" s="287">
        <f t="shared" ref="H512:H515" si="31">G512/1</f>
        <v>15</v>
      </c>
      <c r="I512" s="287" t="s">
        <v>521</v>
      </c>
    </row>
    <row r="513" ht="15.75" customHeight="1">
      <c r="A513" s="287" t="s">
        <v>1980</v>
      </c>
      <c r="B513" s="287" t="s">
        <v>73</v>
      </c>
      <c r="C513" s="287" t="s">
        <v>1981</v>
      </c>
      <c r="D513" s="287" t="s">
        <v>1984</v>
      </c>
      <c r="E513" s="288" t="s">
        <v>1985</v>
      </c>
      <c r="F513" s="287" t="s">
        <v>1044</v>
      </c>
      <c r="G513" s="287">
        <v>15.0</v>
      </c>
      <c r="H513" s="287">
        <f t="shared" si="31"/>
        <v>15</v>
      </c>
      <c r="I513" s="287" t="s">
        <v>521</v>
      </c>
    </row>
    <row r="514" ht="15.75" customHeight="1">
      <c r="A514" s="287" t="s">
        <v>1980</v>
      </c>
      <c r="B514" s="287" t="s">
        <v>73</v>
      </c>
      <c r="C514" s="287" t="s">
        <v>1981</v>
      </c>
      <c r="D514" s="287" t="s">
        <v>1986</v>
      </c>
      <c r="E514" s="288" t="s">
        <v>1987</v>
      </c>
      <c r="F514" s="287" t="s">
        <v>1853</v>
      </c>
      <c r="G514" s="287">
        <v>15.0</v>
      </c>
      <c r="H514" s="287">
        <f t="shared" si="31"/>
        <v>15</v>
      </c>
      <c r="I514" s="287" t="s">
        <v>521</v>
      </c>
    </row>
    <row r="515" ht="15.75" customHeight="1">
      <c r="A515" s="287" t="s">
        <v>1980</v>
      </c>
      <c r="B515" s="287" t="s">
        <v>73</v>
      </c>
      <c r="C515" s="287" t="s">
        <v>1981</v>
      </c>
      <c r="D515" s="287" t="s">
        <v>1988</v>
      </c>
      <c r="E515" s="288" t="s">
        <v>1989</v>
      </c>
      <c r="F515" s="287" t="s">
        <v>1990</v>
      </c>
      <c r="G515" s="287">
        <v>15.0</v>
      </c>
      <c r="H515" s="287">
        <f t="shared" si="31"/>
        <v>15</v>
      </c>
      <c r="I515" s="287" t="s">
        <v>521</v>
      </c>
    </row>
    <row r="516" ht="15.75" customHeight="1">
      <c r="A516" s="287" t="s">
        <v>1991</v>
      </c>
      <c r="B516" s="287" t="s">
        <v>73</v>
      </c>
      <c r="C516" s="287" t="s">
        <v>1992</v>
      </c>
      <c r="D516" s="287" t="s">
        <v>1993</v>
      </c>
      <c r="E516" s="288" t="s">
        <v>1994</v>
      </c>
      <c r="F516" s="287" t="s">
        <v>1044</v>
      </c>
      <c r="G516" s="287">
        <v>15.0</v>
      </c>
      <c r="H516" s="287">
        <f t="shared" ref="H516:H521" si="32">G516/2</f>
        <v>7.5</v>
      </c>
      <c r="I516" s="287" t="s">
        <v>521</v>
      </c>
    </row>
    <row r="517" ht="15.75" customHeight="1">
      <c r="A517" s="287" t="s">
        <v>1991</v>
      </c>
      <c r="B517" s="287" t="s">
        <v>73</v>
      </c>
      <c r="C517" s="287" t="s">
        <v>1992</v>
      </c>
      <c r="D517" s="287" t="s">
        <v>1931</v>
      </c>
      <c r="E517" s="288" t="s">
        <v>1932</v>
      </c>
      <c r="F517" s="287" t="s">
        <v>1044</v>
      </c>
      <c r="G517" s="287">
        <v>15.0</v>
      </c>
      <c r="H517" s="287">
        <f t="shared" si="32"/>
        <v>7.5</v>
      </c>
      <c r="I517" s="287" t="s">
        <v>521</v>
      </c>
    </row>
    <row r="518" ht="15.75" customHeight="1">
      <c r="A518" s="287" t="s">
        <v>1991</v>
      </c>
      <c r="B518" s="287" t="s">
        <v>73</v>
      </c>
      <c r="C518" s="287" t="s">
        <v>1992</v>
      </c>
      <c r="D518" s="287" t="s">
        <v>1995</v>
      </c>
      <c r="E518" s="288" t="s">
        <v>1996</v>
      </c>
      <c r="F518" s="287" t="s">
        <v>1044</v>
      </c>
      <c r="G518" s="287">
        <v>15.0</v>
      </c>
      <c r="H518" s="287">
        <f t="shared" si="32"/>
        <v>7.5</v>
      </c>
      <c r="I518" s="287" t="s">
        <v>521</v>
      </c>
    </row>
    <row r="519" ht="15.75" customHeight="1">
      <c r="A519" s="287" t="s">
        <v>1991</v>
      </c>
      <c r="B519" s="287" t="s">
        <v>73</v>
      </c>
      <c r="C519" s="287" t="s">
        <v>1992</v>
      </c>
      <c r="D519" s="287" t="s">
        <v>1946</v>
      </c>
      <c r="E519" s="288" t="s">
        <v>1947</v>
      </c>
      <c r="F519" s="287" t="s">
        <v>1877</v>
      </c>
      <c r="G519" s="287">
        <v>15.0</v>
      </c>
      <c r="H519" s="287">
        <f t="shared" si="32"/>
        <v>7.5</v>
      </c>
      <c r="I519" s="287" t="s">
        <v>521</v>
      </c>
    </row>
    <row r="520" ht="15.75" customHeight="1">
      <c r="A520" s="287" t="s">
        <v>1991</v>
      </c>
      <c r="B520" s="287" t="s">
        <v>73</v>
      </c>
      <c r="C520" s="287" t="s">
        <v>1992</v>
      </c>
      <c r="D520" s="287" t="s">
        <v>1997</v>
      </c>
      <c r="E520" s="288" t="s">
        <v>1998</v>
      </c>
      <c r="F520" s="287" t="s">
        <v>1044</v>
      </c>
      <c r="G520" s="287">
        <v>15.0</v>
      </c>
      <c r="H520" s="287">
        <f t="shared" si="32"/>
        <v>7.5</v>
      </c>
      <c r="I520" s="287" t="s">
        <v>521</v>
      </c>
    </row>
    <row r="521" ht="15.75" customHeight="1">
      <c r="A521" s="287" t="s">
        <v>1999</v>
      </c>
      <c r="B521" s="287" t="s">
        <v>73</v>
      </c>
      <c r="C521" s="287" t="s">
        <v>2000</v>
      </c>
      <c r="D521" s="287" t="s">
        <v>2001</v>
      </c>
      <c r="E521" s="287" t="s">
        <v>2002</v>
      </c>
      <c r="F521" s="287" t="s">
        <v>1044</v>
      </c>
      <c r="G521" s="287">
        <v>15.0</v>
      </c>
      <c r="H521" s="287">
        <f t="shared" si="32"/>
        <v>7.5</v>
      </c>
      <c r="I521" s="287" t="s">
        <v>521</v>
      </c>
    </row>
    <row r="522" ht="15.75" customHeight="1">
      <c r="A522" s="287" t="s">
        <v>330</v>
      </c>
      <c r="B522" s="287" t="s">
        <v>73</v>
      </c>
      <c r="C522" s="287" t="s">
        <v>2003</v>
      </c>
      <c r="D522" s="287" t="s">
        <v>2004</v>
      </c>
      <c r="E522" s="288" t="s">
        <v>2005</v>
      </c>
      <c r="F522" s="287" t="s">
        <v>1044</v>
      </c>
      <c r="G522" s="287">
        <v>15.0</v>
      </c>
      <c r="H522" s="287">
        <f t="shared" ref="H522:H525" si="33">G522/1</f>
        <v>15</v>
      </c>
      <c r="I522" s="287" t="s">
        <v>521</v>
      </c>
    </row>
    <row r="523" ht="15.75" customHeight="1">
      <c r="A523" s="287" t="s">
        <v>2006</v>
      </c>
      <c r="B523" s="287" t="s">
        <v>73</v>
      </c>
      <c r="C523" s="287" t="s">
        <v>2007</v>
      </c>
      <c r="D523" s="287" t="s">
        <v>2008</v>
      </c>
      <c r="E523" s="287" t="s">
        <v>2009</v>
      </c>
      <c r="F523" s="287" t="s">
        <v>2010</v>
      </c>
      <c r="G523" s="287">
        <v>15.0</v>
      </c>
      <c r="H523" s="287">
        <f t="shared" si="33"/>
        <v>15</v>
      </c>
      <c r="I523" s="287" t="s">
        <v>341</v>
      </c>
    </row>
    <row r="524" ht="15.75" customHeight="1">
      <c r="A524" s="287" t="s">
        <v>2006</v>
      </c>
      <c r="B524" s="287" t="s">
        <v>73</v>
      </c>
      <c r="C524" s="287" t="s">
        <v>2011</v>
      </c>
      <c r="D524" s="287" t="s">
        <v>2012</v>
      </c>
      <c r="E524" s="288" t="s">
        <v>2013</v>
      </c>
      <c r="F524" s="287" t="s">
        <v>910</v>
      </c>
      <c r="G524" s="287">
        <v>50.0</v>
      </c>
      <c r="H524" s="287">
        <f t="shared" si="33"/>
        <v>50</v>
      </c>
      <c r="I524" s="287" t="s">
        <v>341</v>
      </c>
    </row>
    <row r="525" ht="15.75" customHeight="1">
      <c r="A525" s="287" t="s">
        <v>2006</v>
      </c>
      <c r="B525" s="287" t="s">
        <v>73</v>
      </c>
      <c r="C525" s="287" t="s">
        <v>2011</v>
      </c>
      <c r="D525" s="287" t="s">
        <v>2014</v>
      </c>
      <c r="E525" s="288" t="s">
        <v>2015</v>
      </c>
      <c r="F525" s="287" t="s">
        <v>910</v>
      </c>
      <c r="G525" s="287">
        <v>50.0</v>
      </c>
      <c r="H525" s="287">
        <f t="shared" si="33"/>
        <v>50</v>
      </c>
      <c r="I525" s="287" t="s">
        <v>341</v>
      </c>
    </row>
    <row r="526" ht="15.75" customHeight="1">
      <c r="A526" s="287" t="s">
        <v>2006</v>
      </c>
      <c r="B526" s="287" t="s">
        <v>73</v>
      </c>
      <c r="C526" s="287" t="s">
        <v>2011</v>
      </c>
      <c r="D526" s="287" t="s">
        <v>2016</v>
      </c>
      <c r="E526" s="288" t="s">
        <v>2017</v>
      </c>
      <c r="F526" s="287" t="s">
        <v>910</v>
      </c>
      <c r="G526" s="287">
        <v>15.0</v>
      </c>
      <c r="H526" s="287">
        <v>15.0</v>
      </c>
      <c r="I526" s="287" t="s">
        <v>341</v>
      </c>
    </row>
    <row r="527" ht="15.75" customHeight="1">
      <c r="A527" s="287" t="s">
        <v>2018</v>
      </c>
      <c r="B527" s="287" t="s">
        <v>73</v>
      </c>
      <c r="C527" s="287" t="s">
        <v>2019</v>
      </c>
      <c r="D527" s="287" t="s">
        <v>2020</v>
      </c>
      <c r="E527" s="287" t="s">
        <v>2021</v>
      </c>
      <c r="F527" s="287" t="s">
        <v>910</v>
      </c>
      <c r="G527" s="287">
        <v>50.0</v>
      </c>
      <c r="H527" s="287">
        <f>G527/2</f>
        <v>25</v>
      </c>
      <c r="I527" s="287" t="s">
        <v>341</v>
      </c>
    </row>
    <row r="528" ht="15.75" customHeight="1">
      <c r="A528" s="287" t="s">
        <v>2006</v>
      </c>
      <c r="B528" s="287" t="s">
        <v>73</v>
      </c>
      <c r="C528" s="287" t="s">
        <v>2022</v>
      </c>
      <c r="D528" s="287" t="s">
        <v>2023</v>
      </c>
      <c r="E528" s="288" t="s">
        <v>2024</v>
      </c>
      <c r="F528" s="287" t="s">
        <v>910</v>
      </c>
      <c r="G528" s="287">
        <v>50.0</v>
      </c>
      <c r="H528" s="287">
        <f t="shared" ref="H528:H531" si="34">G528/1</f>
        <v>50</v>
      </c>
      <c r="I528" s="287" t="s">
        <v>341</v>
      </c>
    </row>
    <row r="529" ht="15.75" customHeight="1">
      <c r="A529" s="287" t="s">
        <v>2006</v>
      </c>
      <c r="B529" s="287" t="s">
        <v>73</v>
      </c>
      <c r="C529" s="287" t="s">
        <v>2022</v>
      </c>
      <c r="D529" s="287" t="s">
        <v>2025</v>
      </c>
      <c r="E529" s="287" t="s">
        <v>2026</v>
      </c>
      <c r="F529" s="287" t="s">
        <v>1017</v>
      </c>
      <c r="G529" s="287">
        <v>50.0</v>
      </c>
      <c r="H529" s="287">
        <f t="shared" si="34"/>
        <v>50</v>
      </c>
      <c r="I529" s="287" t="s">
        <v>341</v>
      </c>
    </row>
    <row r="530" ht="15.75" customHeight="1">
      <c r="A530" s="287" t="s">
        <v>2027</v>
      </c>
      <c r="B530" s="287" t="s">
        <v>73</v>
      </c>
      <c r="C530" s="287" t="s">
        <v>2028</v>
      </c>
      <c r="D530" s="287" t="s">
        <v>2029</v>
      </c>
      <c r="E530" s="288" t="s">
        <v>2030</v>
      </c>
      <c r="F530" s="287" t="s">
        <v>910</v>
      </c>
      <c r="G530" s="287">
        <v>50.0</v>
      </c>
      <c r="H530" s="287">
        <f t="shared" si="34"/>
        <v>50</v>
      </c>
      <c r="I530" s="287" t="s">
        <v>341</v>
      </c>
    </row>
    <row r="531" ht="15.75" customHeight="1">
      <c r="A531" s="287" t="s">
        <v>2027</v>
      </c>
      <c r="B531" s="287" t="s">
        <v>73</v>
      </c>
      <c r="C531" s="287" t="s">
        <v>2028</v>
      </c>
      <c r="D531" s="287" t="s">
        <v>2031</v>
      </c>
      <c r="E531" s="288" t="s">
        <v>2032</v>
      </c>
      <c r="F531" s="287" t="s">
        <v>910</v>
      </c>
      <c r="G531" s="287">
        <v>50.0</v>
      </c>
      <c r="H531" s="287">
        <f t="shared" si="34"/>
        <v>50</v>
      </c>
      <c r="I531" s="287" t="s">
        <v>341</v>
      </c>
    </row>
    <row r="532" ht="15.75" customHeight="1">
      <c r="A532" s="287" t="s">
        <v>2027</v>
      </c>
      <c r="B532" s="287" t="s">
        <v>73</v>
      </c>
      <c r="C532" s="287" t="s">
        <v>2028</v>
      </c>
      <c r="D532" s="287" t="s">
        <v>2033</v>
      </c>
      <c r="E532" s="288" t="s">
        <v>2034</v>
      </c>
      <c r="F532" s="287" t="s">
        <v>2035</v>
      </c>
      <c r="G532" s="287">
        <v>15.0</v>
      </c>
      <c r="H532" s="287">
        <f>15/1</f>
        <v>15</v>
      </c>
      <c r="I532" s="287" t="s">
        <v>341</v>
      </c>
    </row>
    <row r="533" ht="15.75" customHeight="1">
      <c r="A533" s="287" t="s">
        <v>2027</v>
      </c>
      <c r="B533" s="287" t="s">
        <v>73</v>
      </c>
      <c r="C533" s="287" t="s">
        <v>2028</v>
      </c>
      <c r="D533" s="287" t="s">
        <v>2036</v>
      </c>
      <c r="E533" s="288" t="s">
        <v>2017</v>
      </c>
      <c r="F533" s="287" t="s">
        <v>2037</v>
      </c>
      <c r="G533" s="287">
        <v>15.0</v>
      </c>
      <c r="H533" s="287">
        <v>15.0</v>
      </c>
      <c r="I533" s="287" t="s">
        <v>341</v>
      </c>
    </row>
    <row r="534" ht="15.75" customHeight="1">
      <c r="A534" s="287"/>
      <c r="B534" s="287"/>
      <c r="C534" s="287"/>
      <c r="D534" s="287"/>
      <c r="E534" s="287"/>
      <c r="F534" s="287"/>
      <c r="G534" s="287"/>
      <c r="H534" s="287"/>
      <c r="I534" s="287" t="s">
        <v>341</v>
      </c>
    </row>
    <row r="535" ht="15.75" customHeight="1">
      <c r="A535" s="287" t="s">
        <v>2038</v>
      </c>
      <c r="B535" s="287" t="s">
        <v>73</v>
      </c>
      <c r="C535" s="287" t="s">
        <v>2039</v>
      </c>
      <c r="D535" s="287" t="s">
        <v>2040</v>
      </c>
      <c r="E535" s="287" t="s">
        <v>2041</v>
      </c>
      <c r="F535" s="287" t="s">
        <v>910</v>
      </c>
      <c r="G535" s="287">
        <v>50.0</v>
      </c>
      <c r="H535" s="287">
        <f>G535/2</f>
        <v>25</v>
      </c>
      <c r="I535" s="287" t="s">
        <v>341</v>
      </c>
    </row>
    <row r="536" ht="15.75" customHeight="1">
      <c r="A536" s="287" t="s">
        <v>332</v>
      </c>
      <c r="B536" s="287" t="s">
        <v>73</v>
      </c>
      <c r="C536" s="287" t="s">
        <v>2042</v>
      </c>
      <c r="D536" s="287" t="s">
        <v>2043</v>
      </c>
      <c r="E536" s="288" t="s">
        <v>2044</v>
      </c>
      <c r="F536" s="287" t="s">
        <v>910</v>
      </c>
      <c r="G536" s="287">
        <v>50.0</v>
      </c>
      <c r="H536" s="287">
        <f>G536/1</f>
        <v>50</v>
      </c>
      <c r="I536" s="287" t="s">
        <v>341</v>
      </c>
    </row>
    <row r="537" ht="15.75" customHeight="1">
      <c r="A537" s="287"/>
      <c r="B537" s="287"/>
      <c r="C537" s="287"/>
      <c r="D537" s="287"/>
      <c r="E537" s="287"/>
      <c r="F537" s="287"/>
      <c r="G537" s="287"/>
      <c r="H537" s="287"/>
      <c r="I537" s="287" t="s">
        <v>341</v>
      </c>
    </row>
    <row r="538" ht="15.75" customHeight="1">
      <c r="A538" s="287" t="s">
        <v>341</v>
      </c>
      <c r="B538" s="287" t="s">
        <v>73</v>
      </c>
      <c r="C538" s="287" t="s">
        <v>2045</v>
      </c>
      <c r="D538" s="287" t="s">
        <v>2046</v>
      </c>
      <c r="E538" s="288" t="s">
        <v>2047</v>
      </c>
      <c r="F538" s="287" t="s">
        <v>910</v>
      </c>
      <c r="G538" s="287">
        <v>50.0</v>
      </c>
      <c r="H538" s="287">
        <f t="shared" ref="H538:H540" si="35">G538/1</f>
        <v>50</v>
      </c>
      <c r="I538" s="287" t="s">
        <v>341</v>
      </c>
    </row>
    <row r="539" ht="15.75" customHeight="1">
      <c r="A539" s="287" t="s">
        <v>2027</v>
      </c>
      <c r="B539" s="287" t="s">
        <v>73</v>
      </c>
      <c r="C539" s="287" t="s">
        <v>2048</v>
      </c>
      <c r="D539" s="287" t="s">
        <v>2049</v>
      </c>
      <c r="E539" s="287" t="s">
        <v>2050</v>
      </c>
      <c r="F539" s="287" t="s">
        <v>910</v>
      </c>
      <c r="G539" s="287">
        <v>50.0</v>
      </c>
      <c r="H539" s="287">
        <f t="shared" si="35"/>
        <v>50</v>
      </c>
      <c r="I539" s="287" t="s">
        <v>341</v>
      </c>
    </row>
    <row r="540" ht="15.75" customHeight="1">
      <c r="A540" s="287" t="s">
        <v>2027</v>
      </c>
      <c r="B540" s="287" t="s">
        <v>73</v>
      </c>
      <c r="C540" s="287" t="s">
        <v>2051</v>
      </c>
      <c r="D540" s="287" t="s">
        <v>2052</v>
      </c>
      <c r="E540" s="287" t="s">
        <v>2053</v>
      </c>
      <c r="F540" s="287" t="s">
        <v>910</v>
      </c>
      <c r="G540" s="287">
        <v>50.0</v>
      </c>
      <c r="H540" s="287">
        <f t="shared" si="35"/>
        <v>50</v>
      </c>
      <c r="I540" s="287" t="s">
        <v>341</v>
      </c>
    </row>
    <row r="541" ht="15.75" customHeight="1">
      <c r="A541" s="287" t="s">
        <v>2054</v>
      </c>
      <c r="B541" s="287" t="s">
        <v>73</v>
      </c>
      <c r="C541" s="287" t="s">
        <v>2055</v>
      </c>
      <c r="D541" s="287" t="s">
        <v>2056</v>
      </c>
      <c r="E541" s="288" t="s">
        <v>2057</v>
      </c>
      <c r="F541" s="287" t="s">
        <v>2058</v>
      </c>
      <c r="G541" s="287">
        <v>15.0</v>
      </c>
      <c r="H541" s="287">
        <f t="shared" ref="H541:H542" si="36">G541/3</f>
        <v>5</v>
      </c>
      <c r="I541" s="287" t="s">
        <v>341</v>
      </c>
    </row>
    <row r="542" ht="15.75" customHeight="1">
      <c r="A542" s="287" t="s">
        <v>2054</v>
      </c>
      <c r="B542" s="287" t="s">
        <v>73</v>
      </c>
      <c r="C542" s="287" t="s">
        <v>2055</v>
      </c>
      <c r="D542" s="287" t="s">
        <v>2059</v>
      </c>
      <c r="E542" s="288" t="s">
        <v>2057</v>
      </c>
      <c r="F542" s="287" t="s">
        <v>2058</v>
      </c>
      <c r="G542" s="287">
        <v>15.0</v>
      </c>
      <c r="H542" s="287">
        <f t="shared" si="36"/>
        <v>5</v>
      </c>
      <c r="I542" s="287" t="s">
        <v>341</v>
      </c>
    </row>
    <row r="543" ht="15.75" customHeight="1">
      <c r="A543" s="287" t="s">
        <v>2060</v>
      </c>
      <c r="B543" s="287" t="s">
        <v>73</v>
      </c>
      <c r="C543" s="287" t="s">
        <v>2061</v>
      </c>
      <c r="D543" s="287" t="s">
        <v>2062</v>
      </c>
      <c r="E543" s="287" t="s">
        <v>2063</v>
      </c>
      <c r="F543" s="287" t="s">
        <v>910</v>
      </c>
      <c r="G543" s="287">
        <v>50.0</v>
      </c>
      <c r="H543" s="287">
        <v>16.66</v>
      </c>
      <c r="I543" s="287" t="s">
        <v>341</v>
      </c>
    </row>
    <row r="544" ht="15.75" customHeight="1">
      <c r="A544" s="287" t="s">
        <v>2060</v>
      </c>
      <c r="B544" s="287" t="s">
        <v>73</v>
      </c>
      <c r="C544" s="287" t="s">
        <v>2061</v>
      </c>
      <c r="D544" s="287" t="s">
        <v>2064</v>
      </c>
      <c r="E544" s="287" t="s">
        <v>2065</v>
      </c>
      <c r="F544" s="287" t="s">
        <v>910</v>
      </c>
      <c r="G544" s="287">
        <v>50.0</v>
      </c>
      <c r="H544" s="287">
        <v>16.66</v>
      </c>
      <c r="I544" s="287" t="s">
        <v>341</v>
      </c>
    </row>
    <row r="545" ht="15.75" customHeight="1">
      <c r="A545" s="287" t="s">
        <v>2060</v>
      </c>
      <c r="B545" s="287" t="s">
        <v>73</v>
      </c>
      <c r="C545" s="287" t="s">
        <v>2061</v>
      </c>
      <c r="D545" s="287" t="s">
        <v>2066</v>
      </c>
      <c r="E545" s="288" t="s">
        <v>2067</v>
      </c>
      <c r="F545" s="287" t="s">
        <v>910</v>
      </c>
      <c r="G545" s="287">
        <v>50.0</v>
      </c>
      <c r="H545" s="287">
        <v>16.66</v>
      </c>
      <c r="I545" s="287" t="s">
        <v>341</v>
      </c>
    </row>
    <row r="546" ht="15.75" customHeight="1">
      <c r="A546" s="287" t="s">
        <v>2006</v>
      </c>
      <c r="B546" s="287" t="s">
        <v>73</v>
      </c>
      <c r="C546" s="287" t="s">
        <v>2068</v>
      </c>
      <c r="D546" s="287" t="s">
        <v>2069</v>
      </c>
      <c r="E546" s="288" t="s">
        <v>2070</v>
      </c>
      <c r="F546" s="287" t="s">
        <v>910</v>
      </c>
      <c r="G546" s="287">
        <v>50.0</v>
      </c>
      <c r="H546" s="287">
        <v>50.0</v>
      </c>
      <c r="I546" s="287" t="s">
        <v>341</v>
      </c>
    </row>
    <row r="547" ht="15.75" customHeight="1">
      <c r="A547" s="287" t="s">
        <v>2006</v>
      </c>
      <c r="B547" s="287" t="s">
        <v>73</v>
      </c>
      <c r="C547" s="287" t="s">
        <v>2068</v>
      </c>
      <c r="D547" s="287" t="s">
        <v>2071</v>
      </c>
      <c r="E547" s="288" t="s">
        <v>2070</v>
      </c>
      <c r="F547" s="287" t="s">
        <v>910</v>
      </c>
      <c r="G547" s="287">
        <v>50.0</v>
      </c>
      <c r="H547" s="287">
        <v>50.0</v>
      </c>
      <c r="I547" s="287" t="s">
        <v>341</v>
      </c>
    </row>
    <row r="548" ht="15.75" customHeight="1">
      <c r="A548" s="287" t="s">
        <v>2006</v>
      </c>
      <c r="B548" s="287" t="s">
        <v>73</v>
      </c>
      <c r="C548" s="287" t="s">
        <v>2068</v>
      </c>
      <c r="D548" s="287" t="s">
        <v>2072</v>
      </c>
      <c r="E548" s="288" t="s">
        <v>2073</v>
      </c>
      <c r="F548" s="287" t="s">
        <v>2037</v>
      </c>
      <c r="G548" s="287">
        <v>15.0</v>
      </c>
      <c r="H548" s="287">
        <v>15.0</v>
      </c>
      <c r="I548" s="287" t="s">
        <v>341</v>
      </c>
    </row>
    <row r="549" ht="15.75" customHeight="1">
      <c r="A549" s="287" t="s">
        <v>2006</v>
      </c>
      <c r="B549" s="287" t="s">
        <v>73</v>
      </c>
      <c r="C549" s="287" t="s">
        <v>2074</v>
      </c>
      <c r="D549" s="287" t="s">
        <v>2075</v>
      </c>
      <c r="E549" s="288" t="s">
        <v>2017</v>
      </c>
      <c r="F549" s="287" t="s">
        <v>2037</v>
      </c>
      <c r="G549" s="287">
        <v>15.0</v>
      </c>
      <c r="H549" s="287">
        <v>15.0</v>
      </c>
      <c r="I549" s="287" t="s">
        <v>341</v>
      </c>
    </row>
    <row r="550" ht="15.75" customHeight="1">
      <c r="A550" s="287" t="s">
        <v>2006</v>
      </c>
      <c r="B550" s="287" t="s">
        <v>73</v>
      </c>
      <c r="C550" s="287" t="s">
        <v>2076</v>
      </c>
      <c r="D550" s="287" t="s">
        <v>2077</v>
      </c>
      <c r="E550" s="288" t="s">
        <v>2017</v>
      </c>
      <c r="F550" s="287" t="s">
        <v>2037</v>
      </c>
      <c r="G550" s="287">
        <v>15.0</v>
      </c>
      <c r="H550" s="287">
        <v>15.0</v>
      </c>
      <c r="I550" s="287" t="s">
        <v>341</v>
      </c>
    </row>
    <row r="551" ht="15.75" customHeight="1">
      <c r="A551" s="287" t="s">
        <v>2078</v>
      </c>
      <c r="B551" s="287" t="s">
        <v>73</v>
      </c>
      <c r="C551" s="287" t="s">
        <v>2079</v>
      </c>
      <c r="D551" s="287" t="s">
        <v>2080</v>
      </c>
      <c r="E551" s="288" t="s">
        <v>2081</v>
      </c>
      <c r="F551" s="287" t="s">
        <v>2082</v>
      </c>
      <c r="G551" s="287">
        <v>50.0</v>
      </c>
      <c r="H551" s="287">
        <v>50.0</v>
      </c>
      <c r="I551" s="287" t="s">
        <v>784</v>
      </c>
    </row>
    <row r="552" ht="15.75" customHeight="1">
      <c r="A552" s="287" t="s">
        <v>2078</v>
      </c>
      <c r="B552" s="287" t="s">
        <v>73</v>
      </c>
      <c r="C552" s="287" t="s">
        <v>2083</v>
      </c>
      <c r="D552" s="287" t="s">
        <v>2084</v>
      </c>
      <c r="E552" s="288" t="s">
        <v>2085</v>
      </c>
      <c r="F552" s="287" t="s">
        <v>2082</v>
      </c>
      <c r="G552" s="287">
        <v>50.0</v>
      </c>
      <c r="H552" s="287">
        <v>50.0</v>
      </c>
      <c r="I552" s="287" t="s">
        <v>784</v>
      </c>
    </row>
    <row r="553" ht="15.75" customHeight="1">
      <c r="A553" s="287" t="s">
        <v>352</v>
      </c>
      <c r="B553" s="287" t="s">
        <v>73</v>
      </c>
      <c r="C553" s="287" t="s">
        <v>351</v>
      </c>
      <c r="D553" s="287" t="s">
        <v>2086</v>
      </c>
      <c r="E553" s="288" t="s">
        <v>2087</v>
      </c>
      <c r="F553" s="287" t="s">
        <v>1049</v>
      </c>
      <c r="G553" s="287">
        <v>50.0</v>
      </c>
      <c r="H553" s="287">
        <v>12.5</v>
      </c>
      <c r="I553" s="287" t="s">
        <v>350</v>
      </c>
    </row>
    <row r="554" ht="15.75" customHeight="1">
      <c r="A554" s="287" t="s">
        <v>2088</v>
      </c>
      <c r="B554" s="287" t="s">
        <v>73</v>
      </c>
      <c r="C554" s="287" t="s">
        <v>2089</v>
      </c>
      <c r="D554" s="287" t="s">
        <v>2090</v>
      </c>
      <c r="E554" s="288" t="s">
        <v>2091</v>
      </c>
      <c r="F554" s="287" t="s">
        <v>1049</v>
      </c>
      <c r="G554" s="287">
        <v>50.0</v>
      </c>
      <c r="H554" s="287">
        <v>25.0</v>
      </c>
      <c r="I554" s="287" t="s">
        <v>350</v>
      </c>
    </row>
    <row r="555" ht="15.75" customHeight="1">
      <c r="A555" s="287" t="s">
        <v>2088</v>
      </c>
      <c r="B555" s="287" t="s">
        <v>73</v>
      </c>
      <c r="C555" s="287" t="s">
        <v>2089</v>
      </c>
      <c r="D555" s="287" t="s">
        <v>2092</v>
      </c>
      <c r="E555" s="288" t="s">
        <v>2093</v>
      </c>
      <c r="F555" s="287" t="s">
        <v>1049</v>
      </c>
      <c r="G555" s="287">
        <v>50.0</v>
      </c>
      <c r="H555" s="287">
        <v>25.0</v>
      </c>
      <c r="I555" s="287" t="s">
        <v>350</v>
      </c>
    </row>
    <row r="556" ht="15.75" customHeight="1">
      <c r="A556" s="287" t="s">
        <v>2094</v>
      </c>
      <c r="B556" s="287" t="s">
        <v>73</v>
      </c>
      <c r="C556" s="287" t="s">
        <v>2095</v>
      </c>
      <c r="D556" s="287" t="s">
        <v>2096</v>
      </c>
      <c r="E556" s="288" t="s">
        <v>2097</v>
      </c>
      <c r="F556" s="287" t="s">
        <v>1049</v>
      </c>
      <c r="G556" s="287">
        <v>50.0</v>
      </c>
      <c r="H556" s="287">
        <v>25.0</v>
      </c>
      <c r="I556" s="287" t="s">
        <v>350</v>
      </c>
    </row>
    <row r="557" ht="15.75" customHeight="1">
      <c r="A557" s="287" t="s">
        <v>2098</v>
      </c>
      <c r="B557" s="287" t="s">
        <v>73</v>
      </c>
      <c r="C557" s="287" t="s">
        <v>2099</v>
      </c>
      <c r="D557" s="287" t="s">
        <v>2100</v>
      </c>
      <c r="E557" s="287" t="s">
        <v>2101</v>
      </c>
      <c r="F557" s="287" t="s">
        <v>1049</v>
      </c>
      <c r="G557" s="287">
        <v>50.0</v>
      </c>
      <c r="H557" s="287">
        <v>5.56</v>
      </c>
      <c r="I557" s="287" t="s">
        <v>350</v>
      </c>
    </row>
    <row r="558" ht="15.75" customHeight="1">
      <c r="A558" s="287" t="s">
        <v>2102</v>
      </c>
      <c r="B558" s="287" t="s">
        <v>73</v>
      </c>
      <c r="C558" s="287" t="s">
        <v>2103</v>
      </c>
      <c r="D558" s="287" t="s">
        <v>2104</v>
      </c>
      <c r="E558" s="288" t="s">
        <v>2105</v>
      </c>
      <c r="F558" s="287" t="s">
        <v>1049</v>
      </c>
      <c r="G558" s="287">
        <v>50.0</v>
      </c>
      <c r="H558" s="287">
        <v>25.0</v>
      </c>
      <c r="I558" s="287" t="s">
        <v>350</v>
      </c>
    </row>
    <row r="559" ht="15.75" customHeight="1">
      <c r="A559" s="287" t="s">
        <v>2106</v>
      </c>
      <c r="B559" s="287" t="s">
        <v>73</v>
      </c>
      <c r="C559" s="287" t="s">
        <v>2103</v>
      </c>
      <c r="D559" s="287" t="s">
        <v>2107</v>
      </c>
      <c r="E559" s="288" t="s">
        <v>2108</v>
      </c>
      <c r="F559" s="287" t="s">
        <v>1049</v>
      </c>
      <c r="G559" s="287">
        <v>50.0</v>
      </c>
      <c r="H559" s="287">
        <v>25.0</v>
      </c>
      <c r="I559" s="287" t="s">
        <v>350</v>
      </c>
    </row>
    <row r="560" ht="15.75" customHeight="1">
      <c r="A560" s="287" t="s">
        <v>2109</v>
      </c>
      <c r="B560" s="287" t="s">
        <v>73</v>
      </c>
      <c r="C560" s="287" t="s">
        <v>2110</v>
      </c>
      <c r="D560" s="287" t="s">
        <v>2111</v>
      </c>
      <c r="E560" s="288" t="s">
        <v>2112</v>
      </c>
      <c r="F560" s="287" t="s">
        <v>1049</v>
      </c>
      <c r="G560" s="287">
        <v>50.0</v>
      </c>
      <c r="H560" s="287">
        <v>16.7</v>
      </c>
      <c r="I560" s="287" t="s">
        <v>350</v>
      </c>
    </row>
    <row r="561" ht="15.75" customHeight="1">
      <c r="A561" s="287" t="s">
        <v>2106</v>
      </c>
      <c r="B561" s="287" t="s">
        <v>73</v>
      </c>
      <c r="C561" s="287" t="s">
        <v>2103</v>
      </c>
      <c r="D561" s="287" t="s">
        <v>2113</v>
      </c>
      <c r="E561" s="288" t="s">
        <v>2114</v>
      </c>
      <c r="F561" s="287" t="s">
        <v>2010</v>
      </c>
      <c r="G561" s="287">
        <v>15.0</v>
      </c>
      <c r="H561" s="287">
        <v>7.5</v>
      </c>
      <c r="I561" s="287" t="s">
        <v>350</v>
      </c>
    </row>
    <row r="562" ht="15.75" customHeight="1">
      <c r="A562" s="287" t="s">
        <v>2106</v>
      </c>
      <c r="B562" s="287" t="s">
        <v>73</v>
      </c>
      <c r="C562" s="287" t="s">
        <v>2103</v>
      </c>
      <c r="D562" s="287" t="s">
        <v>2115</v>
      </c>
      <c r="E562" s="287" t="s">
        <v>2116</v>
      </c>
      <c r="F562" s="287" t="s">
        <v>2010</v>
      </c>
      <c r="G562" s="287">
        <v>15.0</v>
      </c>
      <c r="H562" s="287">
        <v>7.5</v>
      </c>
      <c r="I562" s="287" t="s">
        <v>350</v>
      </c>
    </row>
    <row r="563" ht="15.75" customHeight="1">
      <c r="A563" s="287" t="s">
        <v>2106</v>
      </c>
      <c r="B563" s="287" t="s">
        <v>73</v>
      </c>
      <c r="C563" s="287" t="s">
        <v>2103</v>
      </c>
      <c r="D563" s="287" t="s">
        <v>2117</v>
      </c>
      <c r="E563" s="287" t="s">
        <v>2116</v>
      </c>
      <c r="F563" s="287" t="s">
        <v>2010</v>
      </c>
      <c r="G563" s="287">
        <v>15.0</v>
      </c>
      <c r="H563" s="287">
        <v>7.5</v>
      </c>
      <c r="I563" s="287" t="s">
        <v>350</v>
      </c>
    </row>
    <row r="564" ht="15.75" customHeight="1">
      <c r="A564" s="287" t="s">
        <v>2106</v>
      </c>
      <c r="B564" s="287" t="s">
        <v>73</v>
      </c>
      <c r="C564" s="287" t="s">
        <v>2103</v>
      </c>
      <c r="D564" s="287" t="s">
        <v>2118</v>
      </c>
      <c r="E564" s="287" t="s">
        <v>2119</v>
      </c>
      <c r="F564" s="287" t="s">
        <v>2010</v>
      </c>
      <c r="G564" s="287">
        <v>15.0</v>
      </c>
      <c r="H564" s="287">
        <v>7.5</v>
      </c>
      <c r="I564" s="287" t="s">
        <v>350</v>
      </c>
    </row>
    <row r="565" ht="15.75" customHeight="1">
      <c r="A565" s="287" t="s">
        <v>2106</v>
      </c>
      <c r="B565" s="287" t="s">
        <v>73</v>
      </c>
      <c r="C565" s="287" t="s">
        <v>2103</v>
      </c>
      <c r="D565" s="287" t="s">
        <v>2120</v>
      </c>
      <c r="E565" s="287" t="s">
        <v>2121</v>
      </c>
      <c r="F565" s="287" t="s">
        <v>2122</v>
      </c>
      <c r="G565" s="287">
        <v>15.0</v>
      </c>
      <c r="H565" s="287">
        <v>7.5</v>
      </c>
      <c r="I565" s="287" t="s">
        <v>350</v>
      </c>
    </row>
    <row r="566" ht="15.75" customHeight="1">
      <c r="A566" s="287" t="s">
        <v>2106</v>
      </c>
      <c r="B566" s="287" t="s">
        <v>73</v>
      </c>
      <c r="C566" s="287" t="s">
        <v>2103</v>
      </c>
      <c r="D566" s="287" t="s">
        <v>2123</v>
      </c>
      <c r="E566" s="287" t="s">
        <v>2124</v>
      </c>
      <c r="F566" s="287" t="s">
        <v>2122</v>
      </c>
      <c r="G566" s="287">
        <v>15.0</v>
      </c>
      <c r="H566" s="287">
        <v>7.5</v>
      </c>
      <c r="I566" s="287" t="s">
        <v>350</v>
      </c>
    </row>
    <row r="567" ht="15.75" customHeight="1">
      <c r="A567" s="287" t="s">
        <v>2125</v>
      </c>
      <c r="B567" s="287" t="s">
        <v>73</v>
      </c>
      <c r="C567" s="287" t="s">
        <v>2126</v>
      </c>
      <c r="D567" s="287" t="s">
        <v>2127</v>
      </c>
      <c r="E567" s="287" t="s">
        <v>2128</v>
      </c>
      <c r="F567" s="287" t="s">
        <v>2010</v>
      </c>
      <c r="G567" s="287">
        <v>15.0</v>
      </c>
      <c r="H567" s="287">
        <v>7.5</v>
      </c>
      <c r="I567" s="287" t="s">
        <v>350</v>
      </c>
    </row>
    <row r="568" ht="15.75" customHeight="1">
      <c r="A568" s="287" t="s">
        <v>2129</v>
      </c>
      <c r="B568" s="287" t="s">
        <v>73</v>
      </c>
      <c r="C568" s="287" t="s">
        <v>2130</v>
      </c>
      <c r="D568" s="287" t="s">
        <v>2131</v>
      </c>
      <c r="E568" s="287" t="s">
        <v>2132</v>
      </c>
      <c r="F568" s="287" t="s">
        <v>2010</v>
      </c>
      <c r="G568" s="287">
        <v>15.0</v>
      </c>
      <c r="H568" s="287">
        <v>3.0</v>
      </c>
      <c r="I568" s="287" t="s">
        <v>350</v>
      </c>
    </row>
    <row r="569" ht="15.75" customHeight="1">
      <c r="A569" s="287" t="s">
        <v>2129</v>
      </c>
      <c r="B569" s="287" t="s">
        <v>73</v>
      </c>
      <c r="C569" s="287" t="s">
        <v>2130</v>
      </c>
      <c r="D569" s="287" t="s">
        <v>2133</v>
      </c>
      <c r="E569" s="287" t="s">
        <v>2134</v>
      </c>
      <c r="F569" s="287" t="s">
        <v>2010</v>
      </c>
      <c r="G569" s="287">
        <v>15.0</v>
      </c>
      <c r="H569" s="287">
        <v>3.0</v>
      </c>
      <c r="I569" s="287" t="s">
        <v>350</v>
      </c>
    </row>
    <row r="570" ht="15.75" customHeight="1">
      <c r="A570" s="287" t="s">
        <v>2129</v>
      </c>
      <c r="B570" s="287" t="s">
        <v>73</v>
      </c>
      <c r="C570" s="287" t="s">
        <v>2130</v>
      </c>
      <c r="D570" s="287" t="s">
        <v>2135</v>
      </c>
      <c r="E570" s="288" t="s">
        <v>2116</v>
      </c>
      <c r="F570" s="287" t="s">
        <v>2010</v>
      </c>
      <c r="G570" s="287">
        <v>15.0</v>
      </c>
      <c r="H570" s="287">
        <v>3.0</v>
      </c>
      <c r="I570" s="287" t="s">
        <v>350</v>
      </c>
    </row>
    <row r="571" ht="15.75" customHeight="1">
      <c r="A571" s="287" t="s">
        <v>757</v>
      </c>
      <c r="B571" s="287" t="s">
        <v>73</v>
      </c>
      <c r="C571" s="287" t="s">
        <v>2136</v>
      </c>
      <c r="D571" s="287" t="s">
        <v>2137</v>
      </c>
      <c r="E571" s="287" t="s">
        <v>2138</v>
      </c>
      <c r="F571" s="287" t="s">
        <v>2010</v>
      </c>
      <c r="G571" s="287">
        <v>15.0</v>
      </c>
      <c r="H571" s="287">
        <v>7.5</v>
      </c>
      <c r="I571" s="287" t="s">
        <v>350</v>
      </c>
    </row>
    <row r="572" ht="15.75" customHeight="1">
      <c r="A572" s="287" t="s">
        <v>2139</v>
      </c>
      <c r="B572" s="287" t="s">
        <v>73</v>
      </c>
      <c r="C572" s="287" t="s">
        <v>2099</v>
      </c>
      <c r="D572" s="287" t="s">
        <v>2140</v>
      </c>
      <c r="E572" s="287" t="s">
        <v>2141</v>
      </c>
      <c r="F572" s="287" t="s">
        <v>1049</v>
      </c>
      <c r="G572" s="287">
        <v>50.0</v>
      </c>
      <c r="H572" s="287">
        <v>5.55</v>
      </c>
      <c r="I572" s="287" t="s">
        <v>350</v>
      </c>
    </row>
    <row r="573" ht="15.75" customHeight="1">
      <c r="A573" s="287" t="s">
        <v>2139</v>
      </c>
      <c r="B573" s="287" t="s">
        <v>73</v>
      </c>
      <c r="C573" s="287" t="s">
        <v>2099</v>
      </c>
      <c r="D573" s="287" t="s">
        <v>2142</v>
      </c>
      <c r="E573" s="288" t="s">
        <v>2143</v>
      </c>
      <c r="F573" s="287" t="s">
        <v>2122</v>
      </c>
      <c r="G573" s="287">
        <v>15.0</v>
      </c>
      <c r="H573" s="287">
        <v>1.67</v>
      </c>
      <c r="I573" s="287" t="s">
        <v>350</v>
      </c>
    </row>
    <row r="574" ht="15.75" customHeight="1">
      <c r="A574" s="287" t="s">
        <v>757</v>
      </c>
      <c r="B574" s="287" t="s">
        <v>73</v>
      </c>
      <c r="C574" s="287" t="s">
        <v>2144</v>
      </c>
      <c r="D574" s="287" t="s">
        <v>2145</v>
      </c>
      <c r="E574" s="287" t="s">
        <v>2146</v>
      </c>
      <c r="F574" s="287" t="s">
        <v>1049</v>
      </c>
      <c r="G574" s="287">
        <v>50.0</v>
      </c>
      <c r="H574" s="287">
        <v>25.0</v>
      </c>
      <c r="I574" s="287" t="s">
        <v>350</v>
      </c>
    </row>
    <row r="575" ht="15.75" customHeight="1">
      <c r="A575" s="287" t="s">
        <v>2147</v>
      </c>
      <c r="B575" s="287" t="s">
        <v>73</v>
      </c>
      <c r="C575" s="287" t="s">
        <v>2148</v>
      </c>
      <c r="D575" s="287" t="s">
        <v>2149</v>
      </c>
      <c r="E575" s="288" t="s">
        <v>2150</v>
      </c>
      <c r="F575" s="287" t="s">
        <v>2122</v>
      </c>
      <c r="G575" s="287">
        <v>15.0</v>
      </c>
      <c r="H575" s="287">
        <v>7.5</v>
      </c>
      <c r="I575" s="287" t="s">
        <v>350</v>
      </c>
    </row>
    <row r="576" ht="15.75" customHeight="1">
      <c r="A576" s="287" t="s">
        <v>2151</v>
      </c>
      <c r="B576" s="287" t="s">
        <v>73</v>
      </c>
      <c r="C576" s="287" t="s">
        <v>2152</v>
      </c>
      <c r="D576" s="287" t="s">
        <v>2153</v>
      </c>
      <c r="E576" s="287" t="s">
        <v>2154</v>
      </c>
      <c r="F576" s="287" t="s">
        <v>2122</v>
      </c>
      <c r="G576" s="287">
        <v>15.0</v>
      </c>
      <c r="H576" s="287">
        <v>7.5</v>
      </c>
      <c r="I576" s="287" t="s">
        <v>350</v>
      </c>
    </row>
    <row r="577" ht="15.75" customHeight="1">
      <c r="A577" s="287" t="s">
        <v>2106</v>
      </c>
      <c r="B577" s="287" t="s">
        <v>73</v>
      </c>
      <c r="C577" s="287" t="s">
        <v>2103</v>
      </c>
      <c r="D577" s="287" t="s">
        <v>2155</v>
      </c>
      <c r="E577" s="288" t="s">
        <v>2156</v>
      </c>
      <c r="F577" s="287" t="s">
        <v>1049</v>
      </c>
      <c r="G577" s="287">
        <v>50.0</v>
      </c>
      <c r="H577" s="287">
        <v>25.0</v>
      </c>
      <c r="I577" s="287" t="s">
        <v>350</v>
      </c>
    </row>
    <row r="578" ht="15.75" customHeight="1">
      <c r="A578" s="287" t="s">
        <v>2106</v>
      </c>
      <c r="B578" s="287" t="s">
        <v>73</v>
      </c>
      <c r="C578" s="287" t="s">
        <v>2103</v>
      </c>
      <c r="D578" s="287" t="s">
        <v>2157</v>
      </c>
      <c r="E578" s="287" t="s">
        <v>2158</v>
      </c>
      <c r="F578" s="287" t="s">
        <v>1049</v>
      </c>
      <c r="G578" s="287">
        <v>50.0</v>
      </c>
      <c r="H578" s="287">
        <v>25.0</v>
      </c>
      <c r="I578" s="287" t="s">
        <v>350</v>
      </c>
    </row>
    <row r="579" ht="15.75" customHeight="1">
      <c r="A579" s="287" t="s">
        <v>2159</v>
      </c>
      <c r="B579" s="287" t="s">
        <v>73</v>
      </c>
      <c r="C579" s="287" t="s">
        <v>2160</v>
      </c>
      <c r="D579" s="287" t="s">
        <v>2161</v>
      </c>
      <c r="E579" s="288" t="s">
        <v>2162</v>
      </c>
      <c r="F579" s="287" t="s">
        <v>1049</v>
      </c>
      <c r="G579" s="287">
        <v>50.0</v>
      </c>
      <c r="H579" s="287">
        <v>25.0</v>
      </c>
      <c r="I579" s="287" t="s">
        <v>350</v>
      </c>
    </row>
    <row r="580" ht="15.75" customHeight="1">
      <c r="A580" s="287" t="s">
        <v>2163</v>
      </c>
      <c r="B580" s="287" t="s">
        <v>73</v>
      </c>
      <c r="C580" s="287" t="s">
        <v>2164</v>
      </c>
      <c r="D580" s="287" t="s">
        <v>2165</v>
      </c>
      <c r="E580" s="287" t="s">
        <v>2166</v>
      </c>
      <c r="F580" s="287" t="s">
        <v>1049</v>
      </c>
      <c r="G580" s="287">
        <v>50.0</v>
      </c>
      <c r="H580" s="287">
        <v>16.66</v>
      </c>
      <c r="I580" s="287" t="s">
        <v>350</v>
      </c>
    </row>
    <row r="581" ht="15.75" customHeight="1">
      <c r="A581" s="287" t="s">
        <v>2163</v>
      </c>
      <c r="B581" s="287" t="s">
        <v>73</v>
      </c>
      <c r="C581" s="287" t="s">
        <v>2164</v>
      </c>
      <c r="D581" s="287" t="s">
        <v>2167</v>
      </c>
      <c r="E581" s="287" t="s">
        <v>2168</v>
      </c>
      <c r="F581" s="287" t="s">
        <v>1049</v>
      </c>
      <c r="G581" s="287">
        <v>50.0</v>
      </c>
      <c r="H581" s="287">
        <v>16.66</v>
      </c>
      <c r="I581" s="287" t="s">
        <v>350</v>
      </c>
    </row>
    <row r="582" ht="15.75" customHeight="1">
      <c r="A582" s="287" t="s">
        <v>2106</v>
      </c>
      <c r="B582" s="287" t="s">
        <v>73</v>
      </c>
      <c r="C582" s="287" t="s">
        <v>2103</v>
      </c>
      <c r="D582" s="288" t="s">
        <v>2169</v>
      </c>
      <c r="E582" s="288" t="s">
        <v>2170</v>
      </c>
      <c r="F582" s="287" t="s">
        <v>2010</v>
      </c>
      <c r="G582" s="287">
        <v>15.0</v>
      </c>
      <c r="H582" s="287">
        <v>7.5</v>
      </c>
      <c r="I582" s="287" t="s">
        <v>350</v>
      </c>
    </row>
    <row r="583" ht="15.75" customHeight="1">
      <c r="A583" s="287" t="s">
        <v>2171</v>
      </c>
      <c r="B583" s="287" t="s">
        <v>73</v>
      </c>
      <c r="C583" s="287" t="s">
        <v>2172</v>
      </c>
      <c r="D583" s="287" t="s">
        <v>2173</v>
      </c>
      <c r="E583" s="287" t="s">
        <v>2174</v>
      </c>
      <c r="F583" s="287" t="s">
        <v>1049</v>
      </c>
      <c r="G583" s="287">
        <v>50.0</v>
      </c>
      <c r="H583" s="287">
        <v>25.0</v>
      </c>
      <c r="I583" s="287" t="s">
        <v>350</v>
      </c>
    </row>
    <row r="584" ht="15.75" customHeight="1">
      <c r="A584" s="287" t="s">
        <v>2175</v>
      </c>
      <c r="B584" s="287" t="s">
        <v>73</v>
      </c>
      <c r="C584" s="287" t="s">
        <v>2176</v>
      </c>
      <c r="D584" s="288" t="s">
        <v>2177</v>
      </c>
      <c r="E584" s="287" t="s">
        <v>2178</v>
      </c>
      <c r="F584" s="287" t="s">
        <v>1049</v>
      </c>
      <c r="G584" s="287">
        <v>50.0</v>
      </c>
      <c r="H584" s="287">
        <v>50.0</v>
      </c>
      <c r="I584" s="287" t="s">
        <v>350</v>
      </c>
    </row>
    <row r="585" ht="15.75" customHeight="1">
      <c r="A585" s="287" t="s">
        <v>757</v>
      </c>
      <c r="B585" s="287" t="s">
        <v>73</v>
      </c>
      <c r="C585" s="287" t="s">
        <v>2179</v>
      </c>
      <c r="D585" s="287" t="s">
        <v>2180</v>
      </c>
      <c r="E585" s="287" t="s">
        <v>2181</v>
      </c>
      <c r="F585" s="287" t="s">
        <v>1049</v>
      </c>
      <c r="G585" s="287">
        <v>50.0</v>
      </c>
      <c r="H585" s="287">
        <v>25.0</v>
      </c>
      <c r="I585" s="287" t="s">
        <v>350</v>
      </c>
    </row>
    <row r="586" ht="15.75" customHeight="1">
      <c r="A586" s="287" t="s">
        <v>2182</v>
      </c>
      <c r="B586" s="287" t="s">
        <v>73</v>
      </c>
      <c r="C586" s="287" t="s">
        <v>2183</v>
      </c>
      <c r="D586" s="287" t="s">
        <v>2184</v>
      </c>
      <c r="E586" s="288" t="s">
        <v>2185</v>
      </c>
      <c r="F586" s="287" t="s">
        <v>2122</v>
      </c>
      <c r="G586" s="287">
        <v>15.0</v>
      </c>
      <c r="H586" s="287">
        <v>5.0</v>
      </c>
      <c r="I586" s="287" t="s">
        <v>350</v>
      </c>
    </row>
    <row r="587" ht="15.75" customHeight="1">
      <c r="A587" s="287" t="s">
        <v>2186</v>
      </c>
      <c r="B587" s="287" t="s">
        <v>73</v>
      </c>
      <c r="C587" s="288" t="s">
        <v>2187</v>
      </c>
      <c r="D587" s="287" t="s">
        <v>2188</v>
      </c>
      <c r="E587" s="287" t="s">
        <v>2189</v>
      </c>
      <c r="F587" s="287" t="s">
        <v>1049</v>
      </c>
      <c r="G587" s="287">
        <v>50.0</v>
      </c>
      <c r="H587" s="287">
        <v>50.0</v>
      </c>
      <c r="I587" s="287" t="s">
        <v>350</v>
      </c>
    </row>
    <row r="588" ht="15.75" customHeight="1">
      <c r="A588" s="287" t="s">
        <v>2190</v>
      </c>
      <c r="B588" s="287" t="s">
        <v>73</v>
      </c>
      <c r="C588" s="288" t="s">
        <v>2191</v>
      </c>
      <c r="D588" s="287" t="s">
        <v>2188</v>
      </c>
      <c r="E588" s="287" t="s">
        <v>2192</v>
      </c>
      <c r="F588" s="287" t="s">
        <v>1049</v>
      </c>
      <c r="G588" s="287">
        <v>50.0</v>
      </c>
      <c r="H588" s="287">
        <v>25.0</v>
      </c>
      <c r="I588" s="287" t="s">
        <v>350</v>
      </c>
    </row>
    <row r="589" ht="15.75" customHeight="1">
      <c r="A589" s="287" t="s">
        <v>352</v>
      </c>
      <c r="B589" s="287" t="s">
        <v>73</v>
      </c>
      <c r="C589" s="287" t="s">
        <v>351</v>
      </c>
      <c r="D589" s="287" t="s">
        <v>2086</v>
      </c>
      <c r="E589" s="288" t="s">
        <v>2087</v>
      </c>
      <c r="F589" s="287" t="s">
        <v>1049</v>
      </c>
      <c r="G589" s="287">
        <v>50.0</v>
      </c>
      <c r="H589" s="287">
        <v>12.5</v>
      </c>
      <c r="I589" s="287" t="s">
        <v>2193</v>
      </c>
    </row>
    <row r="590" ht="15.75" customHeight="1">
      <c r="A590" s="287" t="s">
        <v>352</v>
      </c>
      <c r="B590" s="287" t="s">
        <v>73</v>
      </c>
      <c r="C590" s="287" t="s">
        <v>351</v>
      </c>
      <c r="D590" s="287" t="s">
        <v>2194</v>
      </c>
      <c r="E590" s="287" t="s">
        <v>2195</v>
      </c>
      <c r="F590" s="287" t="s">
        <v>1182</v>
      </c>
      <c r="G590" s="287">
        <v>50.0</v>
      </c>
      <c r="H590" s="287">
        <f t="shared" ref="H590:H591" si="37">G590/4</f>
        <v>12.5</v>
      </c>
      <c r="I590" s="287" t="s">
        <v>2193</v>
      </c>
    </row>
    <row r="591" ht="15.75" customHeight="1">
      <c r="A591" s="287" t="s">
        <v>352</v>
      </c>
      <c r="B591" s="287" t="s">
        <v>73</v>
      </c>
      <c r="C591" s="287" t="s">
        <v>351</v>
      </c>
      <c r="D591" s="287" t="s">
        <v>2196</v>
      </c>
      <c r="E591" s="287" t="s">
        <v>2197</v>
      </c>
      <c r="F591" s="287" t="s">
        <v>1182</v>
      </c>
      <c r="G591" s="287">
        <v>50.0</v>
      </c>
      <c r="H591" s="287">
        <f t="shared" si="37"/>
        <v>12.5</v>
      </c>
      <c r="I591" s="287" t="s">
        <v>2193</v>
      </c>
    </row>
    <row r="592" ht="15.75" customHeight="1">
      <c r="A592" s="287" t="s">
        <v>2198</v>
      </c>
      <c r="B592" s="287" t="s">
        <v>73</v>
      </c>
      <c r="C592" s="287" t="s">
        <v>2199</v>
      </c>
      <c r="D592" s="287" t="s">
        <v>2200</v>
      </c>
      <c r="E592" s="288" t="s">
        <v>2201</v>
      </c>
      <c r="F592" s="287" t="s">
        <v>910</v>
      </c>
      <c r="G592" s="287">
        <v>50.0</v>
      </c>
      <c r="H592" s="287">
        <v>50.0</v>
      </c>
      <c r="I592" s="287" t="s">
        <v>480</v>
      </c>
    </row>
    <row r="593" ht="15.75" customHeight="1">
      <c r="A593" s="287" t="s">
        <v>2202</v>
      </c>
      <c r="B593" s="287" t="s">
        <v>73</v>
      </c>
      <c r="C593" s="287" t="s">
        <v>2203</v>
      </c>
      <c r="D593" s="287" t="s">
        <v>2204</v>
      </c>
      <c r="E593" s="288" t="s">
        <v>2205</v>
      </c>
      <c r="F593" s="287" t="s">
        <v>910</v>
      </c>
      <c r="G593" s="287">
        <v>50.0</v>
      </c>
      <c r="H593" s="287">
        <v>10.0</v>
      </c>
      <c r="I593" s="287" t="s">
        <v>480</v>
      </c>
    </row>
    <row r="594" ht="15.75" customHeight="1">
      <c r="A594" s="287" t="s">
        <v>2206</v>
      </c>
      <c r="B594" s="287" t="s">
        <v>73</v>
      </c>
      <c r="C594" s="287" t="s">
        <v>2207</v>
      </c>
      <c r="D594" s="287" t="s">
        <v>2208</v>
      </c>
      <c r="E594" s="288" t="s">
        <v>2209</v>
      </c>
      <c r="F594" s="287" t="s">
        <v>910</v>
      </c>
      <c r="G594" s="287">
        <v>50.0</v>
      </c>
      <c r="H594" s="287">
        <v>16.66</v>
      </c>
      <c r="I594" s="287" t="s">
        <v>480</v>
      </c>
    </row>
    <row r="595" ht="15.75" customHeight="1">
      <c r="A595" s="287" t="s">
        <v>2210</v>
      </c>
      <c r="B595" s="287" t="s">
        <v>73</v>
      </c>
      <c r="C595" s="287" t="s">
        <v>2211</v>
      </c>
      <c r="D595" s="287" t="s">
        <v>2212</v>
      </c>
      <c r="E595" s="288" t="s">
        <v>2213</v>
      </c>
      <c r="F595" s="287" t="s">
        <v>910</v>
      </c>
      <c r="G595" s="287">
        <v>50.0</v>
      </c>
      <c r="H595" s="287">
        <v>25.0</v>
      </c>
      <c r="I595" s="287" t="s">
        <v>480</v>
      </c>
    </row>
    <row r="596" ht="15.75" customHeight="1">
      <c r="A596" s="287" t="s">
        <v>2214</v>
      </c>
      <c r="B596" s="287" t="s">
        <v>73</v>
      </c>
      <c r="C596" s="287" t="s">
        <v>2215</v>
      </c>
      <c r="D596" s="287" t="s">
        <v>2216</v>
      </c>
      <c r="E596" s="287" t="s">
        <v>2217</v>
      </c>
      <c r="F596" s="287" t="s">
        <v>1049</v>
      </c>
      <c r="G596" s="287">
        <v>50.0</v>
      </c>
      <c r="H596" s="287">
        <v>25.0</v>
      </c>
      <c r="I596" s="287" t="s">
        <v>480</v>
      </c>
    </row>
    <row r="597" ht="15.75" customHeight="1">
      <c r="A597" s="287" t="s">
        <v>2218</v>
      </c>
      <c r="B597" s="287" t="s">
        <v>73</v>
      </c>
      <c r="C597" s="287" t="s">
        <v>2219</v>
      </c>
      <c r="D597" s="287" t="s">
        <v>2220</v>
      </c>
      <c r="E597" s="288" t="s">
        <v>2221</v>
      </c>
      <c r="F597" s="287" t="s">
        <v>910</v>
      </c>
      <c r="G597" s="287">
        <v>50.0</v>
      </c>
      <c r="H597" s="287">
        <v>16.66</v>
      </c>
      <c r="I597" s="287" t="s">
        <v>480</v>
      </c>
    </row>
    <row r="598" ht="15.75" customHeight="1">
      <c r="A598" s="287" t="s">
        <v>2218</v>
      </c>
      <c r="B598" s="287" t="s">
        <v>73</v>
      </c>
      <c r="C598" s="287" t="s">
        <v>2219</v>
      </c>
      <c r="D598" s="287" t="s">
        <v>2222</v>
      </c>
      <c r="E598" s="288" t="s">
        <v>2223</v>
      </c>
      <c r="F598" s="287" t="s">
        <v>910</v>
      </c>
      <c r="G598" s="287">
        <v>50.0</v>
      </c>
      <c r="H598" s="287">
        <v>16.66</v>
      </c>
      <c r="I598" s="287" t="s">
        <v>480</v>
      </c>
    </row>
    <row r="599" ht="15.75" customHeight="1">
      <c r="A599" s="287" t="s">
        <v>2218</v>
      </c>
      <c r="B599" s="287" t="s">
        <v>73</v>
      </c>
      <c r="C599" s="287" t="s">
        <v>2219</v>
      </c>
      <c r="D599" s="287" t="s">
        <v>2224</v>
      </c>
      <c r="E599" s="288" t="s">
        <v>2225</v>
      </c>
      <c r="F599" s="287" t="s">
        <v>910</v>
      </c>
      <c r="G599" s="287">
        <v>50.0</v>
      </c>
      <c r="H599" s="287">
        <v>16.66</v>
      </c>
      <c r="I599" s="287" t="s">
        <v>480</v>
      </c>
    </row>
    <row r="600" ht="15.75" customHeight="1">
      <c r="A600" s="287" t="s">
        <v>2226</v>
      </c>
      <c r="B600" s="287" t="s">
        <v>73</v>
      </c>
      <c r="C600" s="287" t="s">
        <v>2227</v>
      </c>
      <c r="D600" s="287" t="s">
        <v>2228</v>
      </c>
      <c r="E600" s="288" t="s">
        <v>2229</v>
      </c>
      <c r="F600" s="287" t="s">
        <v>910</v>
      </c>
      <c r="G600" s="287">
        <v>50.0</v>
      </c>
      <c r="H600" s="287">
        <v>25.0</v>
      </c>
      <c r="I600" s="287" t="s">
        <v>480</v>
      </c>
    </row>
    <row r="601" ht="15.75" customHeight="1">
      <c r="A601" s="287" t="s">
        <v>2230</v>
      </c>
      <c r="B601" s="287" t="s">
        <v>73</v>
      </c>
      <c r="C601" s="287" t="s">
        <v>2231</v>
      </c>
      <c r="D601" s="287" t="s">
        <v>2232</v>
      </c>
      <c r="E601" s="288" t="s">
        <v>2233</v>
      </c>
      <c r="F601" s="287" t="s">
        <v>910</v>
      </c>
      <c r="G601" s="287">
        <v>50.0</v>
      </c>
      <c r="H601" s="287">
        <v>25.0</v>
      </c>
      <c r="I601" s="287" t="s">
        <v>480</v>
      </c>
    </row>
    <row r="602" ht="15.75" customHeight="1">
      <c r="A602" s="287" t="s">
        <v>2234</v>
      </c>
      <c r="B602" s="287" t="s">
        <v>73</v>
      </c>
      <c r="C602" s="287" t="s">
        <v>2235</v>
      </c>
      <c r="D602" s="287" t="s">
        <v>2236</v>
      </c>
      <c r="E602" s="288" t="s">
        <v>2237</v>
      </c>
      <c r="F602" s="287" t="s">
        <v>1049</v>
      </c>
      <c r="G602" s="287">
        <v>50.0</v>
      </c>
      <c r="H602" s="287">
        <v>25.0</v>
      </c>
      <c r="I602" s="287" t="s">
        <v>2238</v>
      </c>
    </row>
    <row r="603" ht="15.75" customHeight="1">
      <c r="A603" s="287" t="s">
        <v>2234</v>
      </c>
      <c r="B603" s="287" t="s">
        <v>73</v>
      </c>
      <c r="C603" s="287" t="s">
        <v>2235</v>
      </c>
      <c r="D603" s="287" t="s">
        <v>2239</v>
      </c>
      <c r="E603" s="287" t="s">
        <v>2240</v>
      </c>
      <c r="F603" s="287" t="s">
        <v>2241</v>
      </c>
      <c r="G603" s="287">
        <v>15.0</v>
      </c>
      <c r="H603" s="287">
        <v>7.5</v>
      </c>
      <c r="I603" s="287" t="s">
        <v>2238</v>
      </c>
    </row>
    <row r="604" ht="15.75" customHeight="1">
      <c r="A604" s="287" t="s">
        <v>2242</v>
      </c>
      <c r="B604" s="287" t="s">
        <v>73</v>
      </c>
      <c r="C604" s="287" t="s">
        <v>2243</v>
      </c>
      <c r="D604" s="287" t="s">
        <v>2244</v>
      </c>
      <c r="E604" s="288" t="s">
        <v>2245</v>
      </c>
      <c r="F604" s="287" t="s">
        <v>1049</v>
      </c>
      <c r="G604" s="287">
        <v>50.0</v>
      </c>
      <c r="H604" s="287">
        <v>12.5</v>
      </c>
      <c r="I604" s="287" t="s">
        <v>2238</v>
      </c>
    </row>
    <row r="605" ht="15.75" customHeight="1">
      <c r="A605" s="287" t="s">
        <v>2242</v>
      </c>
      <c r="B605" s="287" t="s">
        <v>73</v>
      </c>
      <c r="C605" s="287" t="s">
        <v>2243</v>
      </c>
      <c r="D605" s="287" t="s">
        <v>2246</v>
      </c>
      <c r="E605" s="288" t="s">
        <v>2247</v>
      </c>
      <c r="F605" s="287" t="s">
        <v>1049</v>
      </c>
      <c r="G605" s="287">
        <v>50.0</v>
      </c>
      <c r="H605" s="287">
        <v>12.5</v>
      </c>
      <c r="I605" s="287" t="s">
        <v>2238</v>
      </c>
    </row>
    <row r="606" ht="15.75" customHeight="1">
      <c r="A606" s="287" t="s">
        <v>2242</v>
      </c>
      <c r="B606" s="287" t="s">
        <v>73</v>
      </c>
      <c r="C606" s="287" t="s">
        <v>2243</v>
      </c>
      <c r="D606" s="287" t="s">
        <v>2248</v>
      </c>
      <c r="E606" s="287" t="s">
        <v>2249</v>
      </c>
      <c r="F606" s="287" t="s">
        <v>2241</v>
      </c>
      <c r="G606" s="287">
        <v>15.0</v>
      </c>
      <c r="H606" s="287">
        <v>3.75</v>
      </c>
      <c r="I606" s="287" t="s">
        <v>2238</v>
      </c>
    </row>
    <row r="607" ht="15.75" customHeight="1">
      <c r="A607" s="287" t="s">
        <v>2250</v>
      </c>
      <c r="B607" s="287" t="s">
        <v>73</v>
      </c>
      <c r="C607" s="287" t="s">
        <v>2251</v>
      </c>
      <c r="D607" s="287" t="s">
        <v>2252</v>
      </c>
      <c r="E607" s="288" t="s">
        <v>2253</v>
      </c>
      <c r="F607" s="287" t="s">
        <v>2241</v>
      </c>
      <c r="G607" s="287">
        <v>15.0</v>
      </c>
      <c r="H607" s="287">
        <v>7.5</v>
      </c>
      <c r="I607" s="287" t="s">
        <v>2238</v>
      </c>
    </row>
    <row r="608" ht="15.75" customHeight="1">
      <c r="A608" s="287" t="s">
        <v>2250</v>
      </c>
      <c r="B608" s="287" t="s">
        <v>73</v>
      </c>
      <c r="C608" s="287" t="s">
        <v>2251</v>
      </c>
      <c r="D608" s="287" t="s">
        <v>2254</v>
      </c>
      <c r="E608" s="288" t="s">
        <v>2255</v>
      </c>
      <c r="F608" s="287" t="s">
        <v>2241</v>
      </c>
      <c r="G608" s="287">
        <v>15.0</v>
      </c>
      <c r="H608" s="287">
        <v>7.5</v>
      </c>
      <c r="I608" s="287" t="s">
        <v>2238</v>
      </c>
    </row>
    <row r="609" ht="15.75" customHeight="1">
      <c r="A609" s="287" t="s">
        <v>2250</v>
      </c>
      <c r="B609" s="287" t="s">
        <v>73</v>
      </c>
      <c r="C609" s="287" t="s">
        <v>2256</v>
      </c>
      <c r="D609" s="287" t="s">
        <v>2257</v>
      </c>
      <c r="E609" s="288" t="s">
        <v>2258</v>
      </c>
      <c r="F609" s="287" t="s">
        <v>1049</v>
      </c>
      <c r="G609" s="287">
        <v>50.0</v>
      </c>
      <c r="H609" s="287">
        <v>25.0</v>
      </c>
      <c r="I609" s="287" t="s">
        <v>2238</v>
      </c>
    </row>
    <row r="610" ht="15.75" customHeight="1">
      <c r="A610" s="287" t="s">
        <v>2259</v>
      </c>
      <c r="B610" s="287" t="s">
        <v>73</v>
      </c>
      <c r="C610" s="287" t="s">
        <v>2260</v>
      </c>
      <c r="D610" s="287" t="s">
        <v>2261</v>
      </c>
      <c r="E610" s="287" t="s">
        <v>2249</v>
      </c>
      <c r="F610" s="287" t="s">
        <v>2241</v>
      </c>
      <c r="G610" s="287">
        <v>15.0</v>
      </c>
      <c r="H610" s="287">
        <v>5.0</v>
      </c>
      <c r="I610" s="287" t="s">
        <v>2238</v>
      </c>
    </row>
    <row r="611" ht="15.75" customHeight="1">
      <c r="A611" s="287" t="s">
        <v>2234</v>
      </c>
      <c r="B611" s="287" t="s">
        <v>73</v>
      </c>
      <c r="C611" s="287" t="s">
        <v>2262</v>
      </c>
      <c r="D611" s="287" t="s">
        <v>2263</v>
      </c>
      <c r="E611" s="288" t="s">
        <v>2264</v>
      </c>
      <c r="F611" s="287" t="s">
        <v>1049</v>
      </c>
      <c r="G611" s="287">
        <v>50.0</v>
      </c>
      <c r="H611" s="287">
        <v>25.0</v>
      </c>
      <c r="I611" s="287" t="s">
        <v>2238</v>
      </c>
    </row>
    <row r="612" ht="15.75" customHeight="1">
      <c r="A612" s="287" t="s">
        <v>2234</v>
      </c>
      <c r="B612" s="287" t="s">
        <v>73</v>
      </c>
      <c r="C612" s="287" t="s">
        <v>2265</v>
      </c>
      <c r="D612" s="287" t="s">
        <v>2261</v>
      </c>
      <c r="E612" s="287" t="s">
        <v>2249</v>
      </c>
      <c r="F612" s="287" t="s">
        <v>2241</v>
      </c>
      <c r="G612" s="287">
        <v>15.0</v>
      </c>
      <c r="H612" s="287">
        <v>7.5</v>
      </c>
      <c r="I612" s="287" t="s">
        <v>2238</v>
      </c>
    </row>
    <row r="613" ht="15.75" customHeight="1">
      <c r="A613" s="287" t="s">
        <v>2234</v>
      </c>
      <c r="B613" s="287" t="s">
        <v>73</v>
      </c>
      <c r="C613" s="287" t="s">
        <v>2265</v>
      </c>
      <c r="D613" s="287" t="s">
        <v>2266</v>
      </c>
      <c r="E613" s="288" t="s">
        <v>2128</v>
      </c>
      <c r="F613" s="287" t="s">
        <v>2241</v>
      </c>
      <c r="G613" s="287">
        <v>15.0</v>
      </c>
      <c r="H613" s="287">
        <v>7.5</v>
      </c>
      <c r="I613" s="287" t="s">
        <v>2238</v>
      </c>
    </row>
    <row r="614" ht="15.75" customHeight="1">
      <c r="A614" s="287" t="s">
        <v>2267</v>
      </c>
      <c r="B614" s="287" t="s">
        <v>73</v>
      </c>
      <c r="C614" s="287" t="s">
        <v>2268</v>
      </c>
      <c r="D614" s="287" t="s">
        <v>2269</v>
      </c>
      <c r="E614" s="288" t="s">
        <v>2270</v>
      </c>
      <c r="F614" s="287" t="s">
        <v>1049</v>
      </c>
      <c r="G614" s="287">
        <v>50.0</v>
      </c>
      <c r="H614" s="287">
        <v>10.0</v>
      </c>
      <c r="I614" s="287" t="s">
        <v>2238</v>
      </c>
    </row>
    <row r="615" ht="15.75" customHeight="1">
      <c r="A615" s="287" t="s">
        <v>2271</v>
      </c>
      <c r="B615" s="287" t="s">
        <v>73</v>
      </c>
      <c r="C615" s="287" t="s">
        <v>2272</v>
      </c>
      <c r="D615" s="287" t="s">
        <v>2246</v>
      </c>
      <c r="E615" s="288" t="s">
        <v>2247</v>
      </c>
      <c r="F615" s="287" t="s">
        <v>1049</v>
      </c>
      <c r="G615" s="287">
        <v>50.0</v>
      </c>
      <c r="H615" s="287">
        <v>16.66</v>
      </c>
      <c r="I615" s="287" t="s">
        <v>2238</v>
      </c>
    </row>
    <row r="616" ht="15.75" customHeight="1">
      <c r="A616" s="287" t="s">
        <v>2273</v>
      </c>
      <c r="B616" s="287" t="s">
        <v>73</v>
      </c>
      <c r="C616" s="287" t="s">
        <v>2274</v>
      </c>
      <c r="D616" s="287" t="s">
        <v>2275</v>
      </c>
      <c r="E616" s="288" t="s">
        <v>2276</v>
      </c>
      <c r="F616" s="287" t="s">
        <v>1049</v>
      </c>
      <c r="G616" s="287">
        <v>50.0</v>
      </c>
      <c r="H616" s="287">
        <v>50.0</v>
      </c>
      <c r="I616" s="287" t="s">
        <v>2238</v>
      </c>
    </row>
    <row r="617" ht="15.75" customHeight="1">
      <c r="A617" s="287" t="s">
        <v>2277</v>
      </c>
      <c r="B617" s="287" t="s">
        <v>73</v>
      </c>
      <c r="C617" s="287" t="s">
        <v>2278</v>
      </c>
      <c r="D617" s="287" t="s">
        <v>2279</v>
      </c>
      <c r="E617" s="288" t="s">
        <v>2280</v>
      </c>
      <c r="F617" s="287" t="s">
        <v>1049</v>
      </c>
      <c r="G617" s="287">
        <v>50.0</v>
      </c>
      <c r="H617" s="287">
        <v>16.66</v>
      </c>
      <c r="I617" s="287" t="s">
        <v>2238</v>
      </c>
    </row>
    <row r="618" ht="15.75" customHeight="1">
      <c r="A618" s="287" t="s">
        <v>2277</v>
      </c>
      <c r="B618" s="287" t="s">
        <v>73</v>
      </c>
      <c r="C618" s="287" t="s">
        <v>2278</v>
      </c>
      <c r="D618" s="287" t="s">
        <v>2281</v>
      </c>
      <c r="E618" s="287" t="s">
        <v>2282</v>
      </c>
      <c r="F618" s="287" t="s">
        <v>2241</v>
      </c>
      <c r="G618" s="287">
        <v>15.0</v>
      </c>
      <c r="H618" s="287">
        <v>5.0</v>
      </c>
      <c r="I618" s="287" t="s">
        <v>2238</v>
      </c>
    </row>
    <row r="619" ht="15.75" customHeight="1">
      <c r="A619" s="287" t="s">
        <v>2283</v>
      </c>
      <c r="B619" s="287" t="s">
        <v>73</v>
      </c>
      <c r="C619" s="287" t="s">
        <v>2284</v>
      </c>
      <c r="D619" s="287" t="s">
        <v>2285</v>
      </c>
      <c r="E619" s="288" t="s">
        <v>2286</v>
      </c>
      <c r="F619" s="287" t="s">
        <v>2241</v>
      </c>
      <c r="G619" s="287">
        <v>15.0</v>
      </c>
      <c r="H619" s="287">
        <v>15.0</v>
      </c>
      <c r="I619" s="287" t="s">
        <v>2238</v>
      </c>
    </row>
    <row r="620" ht="15.75" customHeight="1">
      <c r="A620" s="287" t="s">
        <v>2287</v>
      </c>
      <c r="B620" s="287" t="s">
        <v>73</v>
      </c>
      <c r="C620" s="287" t="s">
        <v>2288</v>
      </c>
      <c r="D620" s="287" t="s">
        <v>2261</v>
      </c>
      <c r="E620" s="287" t="s">
        <v>2249</v>
      </c>
      <c r="F620" s="287" t="s">
        <v>2241</v>
      </c>
      <c r="G620" s="287">
        <v>15.0</v>
      </c>
      <c r="H620" s="287">
        <v>15.0</v>
      </c>
      <c r="I620" s="287" t="s">
        <v>2238</v>
      </c>
    </row>
    <row r="621" ht="15.75" customHeight="1">
      <c r="A621" s="287" t="s">
        <v>2271</v>
      </c>
      <c r="B621" s="287" t="s">
        <v>73</v>
      </c>
      <c r="C621" s="287" t="s">
        <v>2272</v>
      </c>
      <c r="D621" s="287" t="s">
        <v>2261</v>
      </c>
      <c r="E621" s="287" t="s">
        <v>2249</v>
      </c>
      <c r="F621" s="287" t="s">
        <v>2241</v>
      </c>
      <c r="G621" s="287">
        <v>15.0</v>
      </c>
      <c r="H621" s="287">
        <v>5.0</v>
      </c>
      <c r="I621" s="287" t="s">
        <v>2238</v>
      </c>
    </row>
    <row r="622" ht="15.75" customHeight="1">
      <c r="A622" s="287" t="s">
        <v>2238</v>
      </c>
      <c r="B622" s="287" t="s">
        <v>73</v>
      </c>
      <c r="C622" s="287" t="s">
        <v>2289</v>
      </c>
      <c r="D622" s="287" t="s">
        <v>2261</v>
      </c>
      <c r="E622" s="287" t="s">
        <v>2249</v>
      </c>
      <c r="F622" s="287" t="s">
        <v>2241</v>
      </c>
      <c r="G622" s="287">
        <v>15.0</v>
      </c>
      <c r="H622" s="287">
        <v>15.0</v>
      </c>
      <c r="I622" s="287" t="s">
        <v>2238</v>
      </c>
    </row>
    <row r="623" ht="15.75" customHeight="1">
      <c r="A623" s="287" t="s">
        <v>2238</v>
      </c>
      <c r="B623" s="287" t="s">
        <v>73</v>
      </c>
      <c r="C623" s="287" t="s">
        <v>2290</v>
      </c>
      <c r="D623" s="287" t="s">
        <v>2261</v>
      </c>
      <c r="E623" s="287" t="s">
        <v>2249</v>
      </c>
      <c r="F623" s="287" t="s">
        <v>2241</v>
      </c>
      <c r="G623" s="287">
        <v>15.0</v>
      </c>
      <c r="H623" s="287">
        <v>15.0</v>
      </c>
      <c r="I623" s="287" t="s">
        <v>2238</v>
      </c>
    </row>
    <row r="624" ht="15.75" customHeight="1">
      <c r="A624" s="287" t="s">
        <v>2238</v>
      </c>
      <c r="B624" s="287" t="s">
        <v>73</v>
      </c>
      <c r="C624" s="287" t="s">
        <v>2291</v>
      </c>
      <c r="D624" s="287" t="s">
        <v>2261</v>
      </c>
      <c r="E624" s="287" t="s">
        <v>2249</v>
      </c>
      <c r="F624" s="287" t="s">
        <v>2241</v>
      </c>
      <c r="G624" s="287">
        <v>15.0</v>
      </c>
      <c r="H624" s="287">
        <v>15.0</v>
      </c>
      <c r="I624" s="287" t="s">
        <v>2238</v>
      </c>
    </row>
    <row r="625" ht="15.75" customHeight="1">
      <c r="A625" s="287" t="s">
        <v>2238</v>
      </c>
      <c r="B625" s="287" t="s">
        <v>73</v>
      </c>
      <c r="C625" s="287" t="s">
        <v>2292</v>
      </c>
      <c r="D625" s="287" t="s">
        <v>2261</v>
      </c>
      <c r="E625" s="287" t="s">
        <v>2249</v>
      </c>
      <c r="F625" s="287" t="s">
        <v>2241</v>
      </c>
      <c r="G625" s="287">
        <v>15.0</v>
      </c>
      <c r="H625" s="287">
        <v>15.0</v>
      </c>
      <c r="I625" s="287" t="s">
        <v>2238</v>
      </c>
    </row>
    <row r="626" ht="15.75" customHeight="1">
      <c r="A626" s="287" t="s">
        <v>2293</v>
      </c>
      <c r="B626" s="287" t="s">
        <v>73</v>
      </c>
      <c r="C626" s="287" t="s">
        <v>2294</v>
      </c>
      <c r="D626" s="287" t="s">
        <v>2261</v>
      </c>
      <c r="E626" s="287" t="s">
        <v>2249</v>
      </c>
      <c r="F626" s="287" t="s">
        <v>2241</v>
      </c>
      <c r="G626" s="287">
        <v>15.0</v>
      </c>
      <c r="H626" s="287">
        <v>7.5</v>
      </c>
      <c r="I626" s="287" t="s">
        <v>2238</v>
      </c>
    </row>
    <row r="627" ht="15.75" customHeight="1">
      <c r="A627" s="287" t="s">
        <v>2295</v>
      </c>
      <c r="B627" s="287" t="s">
        <v>73</v>
      </c>
      <c r="C627" s="287" t="s">
        <v>2296</v>
      </c>
      <c r="D627" s="287" t="s">
        <v>2297</v>
      </c>
      <c r="E627" s="288" t="s">
        <v>2298</v>
      </c>
      <c r="F627" s="287" t="s">
        <v>1049</v>
      </c>
      <c r="G627" s="287">
        <v>50.0</v>
      </c>
      <c r="H627" s="287">
        <v>50.0</v>
      </c>
      <c r="I627" s="287" t="s">
        <v>2238</v>
      </c>
    </row>
    <row r="628" ht="15.75" customHeight="1">
      <c r="A628" s="287" t="s">
        <v>2299</v>
      </c>
      <c r="B628" s="287" t="s">
        <v>73</v>
      </c>
      <c r="C628" s="287" t="s">
        <v>2300</v>
      </c>
      <c r="D628" s="287" t="s">
        <v>2301</v>
      </c>
      <c r="E628" s="288" t="s">
        <v>2302</v>
      </c>
      <c r="F628" s="287" t="s">
        <v>1049</v>
      </c>
      <c r="G628" s="287">
        <v>50.0</v>
      </c>
      <c r="H628" s="287">
        <v>25.0</v>
      </c>
      <c r="I628" s="287" t="s">
        <v>2238</v>
      </c>
    </row>
    <row r="629" ht="15.75" customHeight="1">
      <c r="A629" s="287" t="s">
        <v>2303</v>
      </c>
      <c r="B629" s="287" t="s">
        <v>73</v>
      </c>
      <c r="C629" s="287" t="s">
        <v>2304</v>
      </c>
      <c r="D629" s="287" t="s">
        <v>2305</v>
      </c>
      <c r="E629" s="288" t="s">
        <v>2306</v>
      </c>
      <c r="F629" s="287" t="s">
        <v>2241</v>
      </c>
      <c r="G629" s="287">
        <v>15.0</v>
      </c>
      <c r="H629" s="287">
        <v>15.0</v>
      </c>
      <c r="I629" s="287" t="s">
        <v>2238</v>
      </c>
    </row>
    <row r="630" ht="15.75" customHeight="1">
      <c r="A630" s="287" t="s">
        <v>2295</v>
      </c>
      <c r="B630" s="287" t="s">
        <v>73</v>
      </c>
      <c r="C630" s="287" t="s">
        <v>2307</v>
      </c>
      <c r="D630" s="287" t="s">
        <v>2308</v>
      </c>
      <c r="E630" s="288" t="s">
        <v>2309</v>
      </c>
      <c r="F630" s="287" t="s">
        <v>1049</v>
      </c>
      <c r="G630" s="287">
        <v>50.0</v>
      </c>
      <c r="H630" s="287">
        <v>50.0</v>
      </c>
      <c r="I630" s="287" t="s">
        <v>2238</v>
      </c>
    </row>
    <row r="631" ht="15.75" customHeight="1">
      <c r="A631" s="287" t="s">
        <v>2299</v>
      </c>
      <c r="B631" s="287" t="s">
        <v>73</v>
      </c>
      <c r="C631" s="287" t="s">
        <v>2300</v>
      </c>
      <c r="D631" s="287" t="s">
        <v>2310</v>
      </c>
      <c r="E631" s="287" t="s">
        <v>2311</v>
      </c>
      <c r="F631" s="287" t="s">
        <v>1049</v>
      </c>
      <c r="G631" s="287">
        <v>50.0</v>
      </c>
      <c r="H631" s="287">
        <v>25.0</v>
      </c>
      <c r="I631" s="287" t="s">
        <v>2238</v>
      </c>
    </row>
    <row r="632" ht="15.75" customHeight="1">
      <c r="A632" s="287" t="s">
        <v>2234</v>
      </c>
      <c r="B632" s="287" t="s">
        <v>73</v>
      </c>
      <c r="C632" s="287" t="s">
        <v>2262</v>
      </c>
      <c r="D632" s="287" t="s">
        <v>2312</v>
      </c>
      <c r="E632" s="287" t="s">
        <v>2313</v>
      </c>
      <c r="F632" s="287" t="s">
        <v>1049</v>
      </c>
      <c r="G632" s="287">
        <v>50.0</v>
      </c>
      <c r="H632" s="287">
        <v>25.0</v>
      </c>
      <c r="I632" s="287" t="s">
        <v>2238</v>
      </c>
    </row>
    <row r="633" ht="15.75" customHeight="1">
      <c r="A633" s="287" t="s">
        <v>2314</v>
      </c>
      <c r="B633" s="287" t="s">
        <v>73</v>
      </c>
      <c r="C633" s="287" t="s">
        <v>2315</v>
      </c>
      <c r="D633" s="287" t="s">
        <v>2316</v>
      </c>
      <c r="E633" s="288" t="s">
        <v>2317</v>
      </c>
      <c r="F633" s="287" t="s">
        <v>1049</v>
      </c>
      <c r="G633" s="287">
        <v>50.0</v>
      </c>
      <c r="H633" s="287">
        <v>25.0</v>
      </c>
      <c r="I633" s="287" t="s">
        <v>376</v>
      </c>
    </row>
    <row r="634" ht="15.75" customHeight="1">
      <c r="A634" s="287" t="s">
        <v>370</v>
      </c>
      <c r="B634" s="287" t="s">
        <v>73</v>
      </c>
      <c r="C634" s="287" t="s">
        <v>369</v>
      </c>
      <c r="D634" s="287" t="s">
        <v>2318</v>
      </c>
      <c r="E634" s="288" t="s">
        <v>2319</v>
      </c>
      <c r="F634" s="287" t="s">
        <v>1049</v>
      </c>
      <c r="G634" s="287">
        <v>50.0</v>
      </c>
      <c r="H634" s="287">
        <v>16.66</v>
      </c>
      <c r="I634" s="287" t="s">
        <v>376</v>
      </c>
    </row>
    <row r="635" ht="15.75" customHeight="1">
      <c r="A635" s="287" t="s">
        <v>370</v>
      </c>
      <c r="B635" s="287" t="s">
        <v>73</v>
      </c>
      <c r="C635" s="287" t="s">
        <v>369</v>
      </c>
      <c r="D635" s="287" t="s">
        <v>2320</v>
      </c>
      <c r="E635" s="288" t="s">
        <v>2321</v>
      </c>
      <c r="F635" s="287" t="s">
        <v>1049</v>
      </c>
      <c r="G635" s="287">
        <v>50.0</v>
      </c>
      <c r="H635" s="287">
        <v>16.66</v>
      </c>
      <c r="I635" s="287" t="s">
        <v>376</v>
      </c>
    </row>
    <row r="636" ht="15.75" customHeight="1">
      <c r="A636" s="287" t="s">
        <v>370</v>
      </c>
      <c r="B636" s="287" t="s">
        <v>73</v>
      </c>
      <c r="C636" s="287" t="s">
        <v>369</v>
      </c>
      <c r="D636" s="287" t="s">
        <v>2322</v>
      </c>
      <c r="E636" s="288" t="s">
        <v>2323</v>
      </c>
      <c r="F636" s="287" t="s">
        <v>1049</v>
      </c>
      <c r="G636" s="287">
        <v>50.0</v>
      </c>
      <c r="H636" s="287">
        <v>16.66</v>
      </c>
      <c r="I636" s="287" t="s">
        <v>376</v>
      </c>
    </row>
    <row r="637" ht="15.75" customHeight="1">
      <c r="A637" s="287" t="s">
        <v>2314</v>
      </c>
      <c r="B637" s="287" t="s">
        <v>73</v>
      </c>
      <c r="C637" s="287" t="s">
        <v>2324</v>
      </c>
      <c r="D637" s="287" t="s">
        <v>2325</v>
      </c>
      <c r="E637" s="288" t="s">
        <v>2326</v>
      </c>
      <c r="F637" s="287" t="s">
        <v>1049</v>
      </c>
      <c r="G637" s="287">
        <v>50.0</v>
      </c>
      <c r="H637" s="287">
        <f t="shared" ref="H637:H640" si="38">G637/2</f>
        <v>25</v>
      </c>
      <c r="I637" s="287" t="s">
        <v>376</v>
      </c>
    </row>
    <row r="638" ht="15.75" customHeight="1">
      <c r="A638" s="287" t="s">
        <v>2314</v>
      </c>
      <c r="B638" s="287" t="s">
        <v>73</v>
      </c>
      <c r="C638" s="287" t="s">
        <v>2324</v>
      </c>
      <c r="D638" s="287" t="s">
        <v>2327</v>
      </c>
      <c r="E638" s="288" t="s">
        <v>2328</v>
      </c>
      <c r="F638" s="287" t="s">
        <v>1049</v>
      </c>
      <c r="G638" s="287">
        <v>50.0</v>
      </c>
      <c r="H638" s="287">
        <f t="shared" si="38"/>
        <v>25</v>
      </c>
      <c r="I638" s="287" t="s">
        <v>376</v>
      </c>
    </row>
    <row r="639" ht="15.75" customHeight="1">
      <c r="A639" s="287" t="s">
        <v>2314</v>
      </c>
      <c r="B639" s="287" t="s">
        <v>73</v>
      </c>
      <c r="C639" s="287" t="s">
        <v>2324</v>
      </c>
      <c r="D639" s="287" t="s">
        <v>2329</v>
      </c>
      <c r="E639" s="288" t="s">
        <v>2330</v>
      </c>
      <c r="F639" s="287" t="s">
        <v>2010</v>
      </c>
      <c r="G639" s="287">
        <v>15.0</v>
      </c>
      <c r="H639" s="287">
        <f t="shared" si="38"/>
        <v>7.5</v>
      </c>
      <c r="I639" s="287" t="s">
        <v>376</v>
      </c>
    </row>
    <row r="640" ht="15.75" customHeight="1">
      <c r="A640" s="287" t="s">
        <v>2314</v>
      </c>
      <c r="B640" s="287" t="s">
        <v>73</v>
      </c>
      <c r="C640" s="287" t="s">
        <v>2324</v>
      </c>
      <c r="D640" s="287" t="s">
        <v>2331</v>
      </c>
      <c r="E640" s="288" t="s">
        <v>2332</v>
      </c>
      <c r="F640" s="287" t="s">
        <v>1049</v>
      </c>
      <c r="G640" s="287">
        <v>50.0</v>
      </c>
      <c r="H640" s="287">
        <f t="shared" si="38"/>
        <v>25</v>
      </c>
      <c r="I640" s="287" t="s">
        <v>376</v>
      </c>
    </row>
    <row r="641" ht="15.75" customHeight="1">
      <c r="A641" s="287" t="s">
        <v>2333</v>
      </c>
      <c r="B641" s="287" t="s">
        <v>73</v>
      </c>
      <c r="C641" s="287" t="s">
        <v>2334</v>
      </c>
      <c r="D641" s="287" t="s">
        <v>2335</v>
      </c>
      <c r="E641" s="288" t="s">
        <v>2336</v>
      </c>
      <c r="F641" s="287" t="s">
        <v>1017</v>
      </c>
      <c r="G641" s="287">
        <v>50.0</v>
      </c>
      <c r="H641" s="287">
        <v>50.0</v>
      </c>
      <c r="I641" s="287" t="s">
        <v>376</v>
      </c>
    </row>
    <row r="642" ht="15.75" customHeight="1">
      <c r="A642" s="287" t="s">
        <v>2337</v>
      </c>
      <c r="B642" s="287" t="s">
        <v>73</v>
      </c>
      <c r="C642" s="287" t="s">
        <v>2338</v>
      </c>
      <c r="D642" s="287" t="s">
        <v>2339</v>
      </c>
      <c r="E642" s="288" t="s">
        <v>2340</v>
      </c>
      <c r="F642" s="287" t="s">
        <v>844</v>
      </c>
      <c r="G642" s="287">
        <v>50.0</v>
      </c>
      <c r="H642" s="287">
        <v>16.66</v>
      </c>
      <c r="I642" s="287" t="s">
        <v>376</v>
      </c>
    </row>
    <row r="643" ht="15.75" customHeight="1">
      <c r="A643" s="287" t="s">
        <v>2341</v>
      </c>
      <c r="B643" s="287" t="s">
        <v>73</v>
      </c>
      <c r="C643" s="287" t="s">
        <v>2342</v>
      </c>
      <c r="D643" s="287" t="s">
        <v>2343</v>
      </c>
      <c r="E643" s="288" t="s">
        <v>2344</v>
      </c>
      <c r="F643" s="287" t="s">
        <v>1049</v>
      </c>
      <c r="G643" s="287">
        <v>50.0</v>
      </c>
      <c r="H643" s="287">
        <f>G643/2</f>
        <v>25</v>
      </c>
      <c r="I643" s="287" t="s">
        <v>376</v>
      </c>
    </row>
    <row r="644" ht="15.75" customHeight="1">
      <c r="A644" s="287" t="s">
        <v>436</v>
      </c>
      <c r="B644" s="287" t="s">
        <v>73</v>
      </c>
      <c r="C644" s="287" t="s">
        <v>435</v>
      </c>
      <c r="D644" s="287" t="s">
        <v>2345</v>
      </c>
      <c r="E644" s="288" t="s">
        <v>2346</v>
      </c>
      <c r="F644" s="287" t="s">
        <v>1049</v>
      </c>
      <c r="G644" s="287">
        <v>50.0</v>
      </c>
      <c r="H644" s="287">
        <v>16.66</v>
      </c>
      <c r="I644" s="287" t="s">
        <v>376</v>
      </c>
    </row>
    <row r="645" ht="15.75" customHeight="1">
      <c r="A645" s="287" t="s">
        <v>2347</v>
      </c>
      <c r="B645" s="287" t="s">
        <v>73</v>
      </c>
      <c r="C645" s="287" t="s">
        <v>2348</v>
      </c>
      <c r="D645" s="287" t="s">
        <v>2327</v>
      </c>
      <c r="E645" s="288" t="s">
        <v>2328</v>
      </c>
      <c r="F645" s="287" t="s">
        <v>1049</v>
      </c>
      <c r="G645" s="287">
        <v>50.0</v>
      </c>
      <c r="H645" s="287">
        <v>16.66</v>
      </c>
      <c r="I645" s="287" t="s">
        <v>376</v>
      </c>
    </row>
    <row r="646" ht="15.75" customHeight="1">
      <c r="A646" s="287" t="s">
        <v>2349</v>
      </c>
      <c r="B646" s="287" t="s">
        <v>73</v>
      </c>
      <c r="C646" s="287" t="s">
        <v>2315</v>
      </c>
      <c r="D646" s="287" t="s">
        <v>2350</v>
      </c>
      <c r="E646" s="288" t="s">
        <v>2317</v>
      </c>
      <c r="F646" s="287" t="s">
        <v>1049</v>
      </c>
      <c r="G646" s="287">
        <v>50.0</v>
      </c>
      <c r="H646" s="287">
        <f>G646/2</f>
        <v>25</v>
      </c>
      <c r="I646" s="287" t="s">
        <v>376</v>
      </c>
    </row>
    <row r="647" ht="15.75" customHeight="1">
      <c r="A647" s="287" t="s">
        <v>2351</v>
      </c>
      <c r="B647" s="287" t="s">
        <v>73</v>
      </c>
      <c r="C647" s="287" t="s">
        <v>2352</v>
      </c>
      <c r="D647" s="287" t="s">
        <v>2353</v>
      </c>
      <c r="E647" s="287" t="s">
        <v>2354</v>
      </c>
      <c r="F647" s="287" t="s">
        <v>2355</v>
      </c>
      <c r="G647" s="287">
        <v>15.0</v>
      </c>
      <c r="H647" s="287">
        <v>2.143</v>
      </c>
      <c r="I647" s="287" t="s">
        <v>2356</v>
      </c>
    </row>
    <row r="648" ht="15.75" customHeight="1">
      <c r="A648" s="287" t="s">
        <v>2351</v>
      </c>
      <c r="B648" s="287" t="s">
        <v>73</v>
      </c>
      <c r="C648" s="287" t="s">
        <v>2352</v>
      </c>
      <c r="D648" s="287" t="s">
        <v>2357</v>
      </c>
      <c r="E648" s="287" t="s">
        <v>2358</v>
      </c>
      <c r="F648" s="287"/>
      <c r="G648" s="287">
        <v>15.0</v>
      </c>
      <c r="H648" s="287">
        <v>2.14</v>
      </c>
      <c r="I648" s="287" t="s">
        <v>2356</v>
      </c>
    </row>
    <row r="649" ht="15.75" customHeight="1">
      <c r="A649" s="287" t="s">
        <v>352</v>
      </c>
      <c r="B649" s="287" t="s">
        <v>73</v>
      </c>
      <c r="C649" s="287" t="s">
        <v>351</v>
      </c>
      <c r="D649" s="287" t="s">
        <v>2086</v>
      </c>
      <c r="E649" s="288" t="s">
        <v>2087</v>
      </c>
      <c r="F649" s="287" t="s">
        <v>1049</v>
      </c>
      <c r="G649" s="287">
        <v>50.0</v>
      </c>
      <c r="H649" s="287">
        <v>12.5</v>
      </c>
      <c r="I649" s="287" t="s">
        <v>377</v>
      </c>
    </row>
    <row r="650" ht="15.75" customHeight="1">
      <c r="A650" s="287" t="s">
        <v>2088</v>
      </c>
      <c r="B650" s="287" t="s">
        <v>73</v>
      </c>
      <c r="C650" s="287" t="s">
        <v>2089</v>
      </c>
      <c r="D650" s="287" t="s">
        <v>2090</v>
      </c>
      <c r="E650" s="288" t="s">
        <v>2091</v>
      </c>
      <c r="F650" s="287" t="s">
        <v>1049</v>
      </c>
      <c r="G650" s="287">
        <v>50.0</v>
      </c>
      <c r="H650" s="287">
        <v>25.0</v>
      </c>
      <c r="I650" s="287" t="s">
        <v>377</v>
      </c>
    </row>
    <row r="651" ht="15.75" customHeight="1">
      <c r="A651" s="287" t="s">
        <v>2088</v>
      </c>
      <c r="B651" s="287" t="s">
        <v>73</v>
      </c>
      <c r="C651" s="287" t="s">
        <v>2089</v>
      </c>
      <c r="D651" s="287" t="s">
        <v>2092</v>
      </c>
      <c r="E651" s="288" t="s">
        <v>2093</v>
      </c>
      <c r="F651" s="287" t="s">
        <v>1049</v>
      </c>
      <c r="G651" s="287">
        <v>50.0</v>
      </c>
      <c r="H651" s="287">
        <v>25.0</v>
      </c>
      <c r="I651" s="287" t="s">
        <v>377</v>
      </c>
    </row>
    <row r="652" ht="15.75" customHeight="1">
      <c r="A652" s="287" t="s">
        <v>2094</v>
      </c>
      <c r="B652" s="287" t="s">
        <v>73</v>
      </c>
      <c r="C652" s="287" t="s">
        <v>2095</v>
      </c>
      <c r="D652" s="287" t="s">
        <v>2096</v>
      </c>
      <c r="E652" s="288" t="s">
        <v>2097</v>
      </c>
      <c r="F652" s="287" t="s">
        <v>1049</v>
      </c>
      <c r="G652" s="287">
        <v>50.0</v>
      </c>
      <c r="H652" s="287">
        <v>25.0</v>
      </c>
      <c r="I652" s="287" t="s">
        <v>377</v>
      </c>
    </row>
    <row r="653" ht="15.75" customHeight="1">
      <c r="A653" s="287" t="s">
        <v>2098</v>
      </c>
      <c r="B653" s="287" t="s">
        <v>73</v>
      </c>
      <c r="C653" s="287" t="s">
        <v>2099</v>
      </c>
      <c r="D653" s="287" t="s">
        <v>2100</v>
      </c>
      <c r="E653" s="287" t="s">
        <v>2101</v>
      </c>
      <c r="F653" s="287" t="s">
        <v>1049</v>
      </c>
      <c r="G653" s="287">
        <v>50.0</v>
      </c>
      <c r="H653" s="287">
        <v>5.56</v>
      </c>
      <c r="I653" s="287" t="s">
        <v>377</v>
      </c>
    </row>
    <row r="654" ht="15.75" customHeight="1">
      <c r="A654" s="287" t="s">
        <v>2102</v>
      </c>
      <c r="B654" s="287" t="s">
        <v>73</v>
      </c>
      <c r="C654" s="287" t="s">
        <v>2103</v>
      </c>
      <c r="D654" s="287" t="s">
        <v>2104</v>
      </c>
      <c r="E654" s="288" t="s">
        <v>2105</v>
      </c>
      <c r="F654" s="287" t="s">
        <v>1049</v>
      </c>
      <c r="G654" s="287">
        <v>50.0</v>
      </c>
      <c r="H654" s="287">
        <v>25.0</v>
      </c>
      <c r="I654" s="287" t="s">
        <v>377</v>
      </c>
    </row>
    <row r="655" ht="15.75" customHeight="1">
      <c r="A655" s="287" t="s">
        <v>2106</v>
      </c>
      <c r="B655" s="287" t="s">
        <v>73</v>
      </c>
      <c r="C655" s="287" t="s">
        <v>2103</v>
      </c>
      <c r="D655" s="287" t="s">
        <v>2107</v>
      </c>
      <c r="E655" s="288" t="s">
        <v>2108</v>
      </c>
      <c r="F655" s="287" t="s">
        <v>1049</v>
      </c>
      <c r="G655" s="287">
        <v>50.0</v>
      </c>
      <c r="H655" s="287">
        <v>25.0</v>
      </c>
      <c r="I655" s="287" t="s">
        <v>377</v>
      </c>
    </row>
    <row r="656" ht="15.75" customHeight="1">
      <c r="A656" s="287" t="s">
        <v>2109</v>
      </c>
      <c r="B656" s="287" t="s">
        <v>73</v>
      </c>
      <c r="C656" s="287" t="s">
        <v>2110</v>
      </c>
      <c r="D656" s="287" t="s">
        <v>2111</v>
      </c>
      <c r="E656" s="288" t="s">
        <v>2112</v>
      </c>
      <c r="F656" s="287" t="s">
        <v>1049</v>
      </c>
      <c r="G656" s="287">
        <v>50.0</v>
      </c>
      <c r="H656" s="287">
        <v>16.7</v>
      </c>
      <c r="I656" s="287" t="s">
        <v>377</v>
      </c>
    </row>
    <row r="657" ht="15.75" customHeight="1">
      <c r="A657" s="287" t="s">
        <v>2106</v>
      </c>
      <c r="B657" s="287" t="s">
        <v>73</v>
      </c>
      <c r="C657" s="287" t="s">
        <v>2103</v>
      </c>
      <c r="D657" s="287" t="s">
        <v>2113</v>
      </c>
      <c r="E657" s="288" t="s">
        <v>2114</v>
      </c>
      <c r="F657" s="287" t="s">
        <v>2010</v>
      </c>
      <c r="G657" s="287">
        <v>15.0</v>
      </c>
      <c r="H657" s="287">
        <v>7.5</v>
      </c>
      <c r="I657" s="287" t="s">
        <v>377</v>
      </c>
    </row>
    <row r="658" ht="15.75" customHeight="1">
      <c r="A658" s="287" t="s">
        <v>2106</v>
      </c>
      <c r="B658" s="287" t="s">
        <v>73</v>
      </c>
      <c r="C658" s="287" t="s">
        <v>2103</v>
      </c>
      <c r="D658" s="287" t="s">
        <v>2115</v>
      </c>
      <c r="E658" s="287" t="s">
        <v>2116</v>
      </c>
      <c r="F658" s="287" t="s">
        <v>2010</v>
      </c>
      <c r="G658" s="287">
        <v>15.0</v>
      </c>
      <c r="H658" s="287">
        <v>7.5</v>
      </c>
      <c r="I658" s="287" t="s">
        <v>377</v>
      </c>
    </row>
    <row r="659" ht="15.75" customHeight="1">
      <c r="A659" s="287" t="s">
        <v>2106</v>
      </c>
      <c r="B659" s="287" t="s">
        <v>73</v>
      </c>
      <c r="C659" s="287" t="s">
        <v>2103</v>
      </c>
      <c r="D659" s="287" t="s">
        <v>2117</v>
      </c>
      <c r="E659" s="287" t="s">
        <v>2116</v>
      </c>
      <c r="F659" s="287" t="s">
        <v>2010</v>
      </c>
      <c r="G659" s="287">
        <v>15.0</v>
      </c>
      <c r="H659" s="287">
        <v>7.5</v>
      </c>
      <c r="I659" s="287" t="s">
        <v>377</v>
      </c>
    </row>
    <row r="660" ht="15.75" customHeight="1">
      <c r="A660" s="287" t="s">
        <v>2106</v>
      </c>
      <c r="B660" s="287" t="s">
        <v>73</v>
      </c>
      <c r="C660" s="287" t="s">
        <v>2103</v>
      </c>
      <c r="D660" s="287" t="s">
        <v>2118</v>
      </c>
      <c r="E660" s="287" t="s">
        <v>2119</v>
      </c>
      <c r="F660" s="287" t="s">
        <v>2010</v>
      </c>
      <c r="G660" s="287">
        <v>15.0</v>
      </c>
      <c r="H660" s="287">
        <v>7.5</v>
      </c>
      <c r="I660" s="287" t="s">
        <v>377</v>
      </c>
    </row>
    <row r="661" ht="15.75" customHeight="1">
      <c r="A661" s="287" t="s">
        <v>2106</v>
      </c>
      <c r="B661" s="287" t="s">
        <v>73</v>
      </c>
      <c r="C661" s="287" t="s">
        <v>2103</v>
      </c>
      <c r="D661" s="287" t="s">
        <v>2120</v>
      </c>
      <c r="E661" s="287" t="s">
        <v>2121</v>
      </c>
      <c r="F661" s="287" t="s">
        <v>2122</v>
      </c>
      <c r="G661" s="287">
        <v>15.0</v>
      </c>
      <c r="H661" s="287">
        <v>7.5</v>
      </c>
      <c r="I661" s="287" t="s">
        <v>377</v>
      </c>
    </row>
    <row r="662" ht="15.75" customHeight="1">
      <c r="A662" s="287" t="s">
        <v>2106</v>
      </c>
      <c r="B662" s="287" t="s">
        <v>73</v>
      </c>
      <c r="C662" s="287" t="s">
        <v>2103</v>
      </c>
      <c r="D662" s="287" t="s">
        <v>2123</v>
      </c>
      <c r="E662" s="287" t="s">
        <v>2124</v>
      </c>
      <c r="F662" s="287" t="s">
        <v>2122</v>
      </c>
      <c r="G662" s="287">
        <v>15.0</v>
      </c>
      <c r="H662" s="287">
        <v>7.5</v>
      </c>
      <c r="I662" s="287" t="s">
        <v>377</v>
      </c>
    </row>
    <row r="663" ht="15.75" customHeight="1">
      <c r="A663" s="287" t="s">
        <v>2125</v>
      </c>
      <c r="B663" s="287" t="s">
        <v>73</v>
      </c>
      <c r="C663" s="287" t="s">
        <v>2126</v>
      </c>
      <c r="D663" s="287" t="s">
        <v>2127</v>
      </c>
      <c r="E663" s="287" t="s">
        <v>2128</v>
      </c>
      <c r="F663" s="287" t="s">
        <v>2010</v>
      </c>
      <c r="G663" s="287">
        <v>15.0</v>
      </c>
      <c r="H663" s="287">
        <v>7.5</v>
      </c>
      <c r="I663" s="287" t="s">
        <v>377</v>
      </c>
    </row>
    <row r="664" ht="15.75" customHeight="1">
      <c r="A664" s="287" t="s">
        <v>2129</v>
      </c>
      <c r="B664" s="287" t="s">
        <v>73</v>
      </c>
      <c r="C664" s="287" t="s">
        <v>2130</v>
      </c>
      <c r="D664" s="287" t="s">
        <v>2131</v>
      </c>
      <c r="E664" s="287" t="s">
        <v>2132</v>
      </c>
      <c r="F664" s="287" t="s">
        <v>2010</v>
      </c>
      <c r="G664" s="287">
        <v>15.0</v>
      </c>
      <c r="H664" s="287">
        <v>3.0</v>
      </c>
      <c r="I664" s="287" t="s">
        <v>377</v>
      </c>
    </row>
    <row r="665" ht="15.75" customHeight="1">
      <c r="A665" s="287" t="s">
        <v>2129</v>
      </c>
      <c r="B665" s="287" t="s">
        <v>73</v>
      </c>
      <c r="C665" s="287" t="s">
        <v>2130</v>
      </c>
      <c r="D665" s="287" t="s">
        <v>2133</v>
      </c>
      <c r="E665" s="287" t="s">
        <v>2134</v>
      </c>
      <c r="F665" s="287" t="s">
        <v>2010</v>
      </c>
      <c r="G665" s="287">
        <v>15.0</v>
      </c>
      <c r="H665" s="287">
        <v>3.0</v>
      </c>
      <c r="I665" s="287" t="s">
        <v>377</v>
      </c>
    </row>
    <row r="666" ht="15.75" customHeight="1">
      <c r="A666" s="287" t="s">
        <v>2129</v>
      </c>
      <c r="B666" s="287" t="s">
        <v>73</v>
      </c>
      <c r="C666" s="287" t="s">
        <v>2130</v>
      </c>
      <c r="D666" s="287" t="s">
        <v>2135</v>
      </c>
      <c r="E666" s="288" t="s">
        <v>2116</v>
      </c>
      <c r="F666" s="287" t="s">
        <v>2010</v>
      </c>
      <c r="G666" s="287">
        <v>15.0</v>
      </c>
      <c r="H666" s="287">
        <v>3.0</v>
      </c>
      <c r="I666" s="287" t="s">
        <v>377</v>
      </c>
    </row>
    <row r="667" ht="15.75" customHeight="1">
      <c r="A667" s="287" t="s">
        <v>757</v>
      </c>
      <c r="B667" s="287" t="s">
        <v>73</v>
      </c>
      <c r="C667" s="287" t="s">
        <v>2136</v>
      </c>
      <c r="D667" s="287" t="s">
        <v>2137</v>
      </c>
      <c r="E667" s="287" t="s">
        <v>2138</v>
      </c>
      <c r="F667" s="287" t="s">
        <v>2010</v>
      </c>
      <c r="G667" s="287">
        <v>15.0</v>
      </c>
      <c r="H667" s="287">
        <v>7.5</v>
      </c>
      <c r="I667" s="287" t="s">
        <v>377</v>
      </c>
    </row>
    <row r="668" ht="15.75" customHeight="1">
      <c r="A668" s="287" t="s">
        <v>2359</v>
      </c>
      <c r="B668" s="287" t="s">
        <v>73</v>
      </c>
      <c r="C668" s="287" t="s">
        <v>2360</v>
      </c>
      <c r="D668" s="287" t="s">
        <v>2361</v>
      </c>
      <c r="E668" s="288" t="s">
        <v>2150</v>
      </c>
      <c r="F668" s="287" t="s">
        <v>2122</v>
      </c>
      <c r="G668" s="287">
        <v>15.0</v>
      </c>
      <c r="H668" s="287">
        <v>7.5</v>
      </c>
      <c r="I668" s="287" t="s">
        <v>377</v>
      </c>
    </row>
    <row r="669" ht="15.75" customHeight="1">
      <c r="A669" s="287" t="s">
        <v>2139</v>
      </c>
      <c r="B669" s="287" t="s">
        <v>73</v>
      </c>
      <c r="C669" s="287" t="s">
        <v>2099</v>
      </c>
      <c r="D669" s="287" t="s">
        <v>2140</v>
      </c>
      <c r="E669" s="287" t="s">
        <v>2141</v>
      </c>
      <c r="F669" s="287" t="s">
        <v>1049</v>
      </c>
      <c r="G669" s="287">
        <v>50.0</v>
      </c>
      <c r="H669" s="287">
        <v>5.5</v>
      </c>
      <c r="I669" s="287" t="s">
        <v>377</v>
      </c>
    </row>
    <row r="670" ht="15.75" customHeight="1">
      <c r="A670" s="287" t="s">
        <v>2139</v>
      </c>
      <c r="B670" s="287" t="s">
        <v>73</v>
      </c>
      <c r="C670" s="287" t="s">
        <v>2099</v>
      </c>
      <c r="D670" s="287" t="s">
        <v>2142</v>
      </c>
      <c r="E670" s="288" t="s">
        <v>2143</v>
      </c>
      <c r="F670" s="287" t="s">
        <v>2122</v>
      </c>
      <c r="G670" s="287">
        <v>15.0</v>
      </c>
      <c r="H670" s="287">
        <v>1.67</v>
      </c>
      <c r="I670" s="287" t="s">
        <v>377</v>
      </c>
    </row>
    <row r="671" ht="15.75" customHeight="1">
      <c r="A671" s="287" t="s">
        <v>757</v>
      </c>
      <c r="B671" s="287" t="s">
        <v>73</v>
      </c>
      <c r="C671" s="287" t="s">
        <v>2144</v>
      </c>
      <c r="D671" s="287" t="s">
        <v>2145</v>
      </c>
      <c r="E671" s="287" t="s">
        <v>2146</v>
      </c>
      <c r="F671" s="287" t="s">
        <v>1049</v>
      </c>
      <c r="G671" s="287">
        <v>50.0</v>
      </c>
      <c r="H671" s="287">
        <v>25.0</v>
      </c>
      <c r="I671" s="287" t="s">
        <v>377</v>
      </c>
    </row>
    <row r="672" ht="15.75" customHeight="1">
      <c r="A672" s="287" t="s">
        <v>2362</v>
      </c>
      <c r="B672" s="287" t="s">
        <v>73</v>
      </c>
      <c r="C672" s="287" t="s">
        <v>2363</v>
      </c>
      <c r="D672" s="287" t="s">
        <v>2364</v>
      </c>
      <c r="E672" s="287" t="s">
        <v>2365</v>
      </c>
      <c r="F672" s="287" t="s">
        <v>1049</v>
      </c>
      <c r="G672" s="287">
        <v>50.0</v>
      </c>
      <c r="H672" s="287">
        <v>12.5</v>
      </c>
      <c r="I672" s="287" t="s">
        <v>377</v>
      </c>
    </row>
    <row r="673" ht="15.75" customHeight="1">
      <c r="A673" s="287" t="s">
        <v>2147</v>
      </c>
      <c r="B673" s="287" t="s">
        <v>73</v>
      </c>
      <c r="C673" s="287" t="s">
        <v>2148</v>
      </c>
      <c r="D673" s="287" t="s">
        <v>2149</v>
      </c>
      <c r="E673" s="288" t="s">
        <v>2150</v>
      </c>
      <c r="F673" s="287" t="s">
        <v>2122</v>
      </c>
      <c r="G673" s="287">
        <v>15.0</v>
      </c>
      <c r="H673" s="287">
        <v>7.5</v>
      </c>
      <c r="I673" s="287" t="s">
        <v>377</v>
      </c>
    </row>
    <row r="674" ht="15.75" customHeight="1">
      <c r="A674" s="287" t="s">
        <v>2151</v>
      </c>
      <c r="B674" s="287" t="s">
        <v>73</v>
      </c>
      <c r="C674" s="287" t="s">
        <v>2152</v>
      </c>
      <c r="D674" s="287" t="s">
        <v>2153</v>
      </c>
      <c r="E674" s="287" t="s">
        <v>2154</v>
      </c>
      <c r="F674" s="287" t="s">
        <v>2122</v>
      </c>
      <c r="G674" s="287">
        <v>15.0</v>
      </c>
      <c r="H674" s="287">
        <v>7.5</v>
      </c>
      <c r="I674" s="287" t="s">
        <v>377</v>
      </c>
    </row>
    <row r="675" ht="15.75" customHeight="1">
      <c r="A675" s="287" t="s">
        <v>2366</v>
      </c>
      <c r="B675" s="287" t="s">
        <v>73</v>
      </c>
      <c r="C675" s="287" t="s">
        <v>2367</v>
      </c>
      <c r="D675" s="287" t="s">
        <v>2368</v>
      </c>
      <c r="E675" s="287" t="s">
        <v>2369</v>
      </c>
      <c r="F675" s="287" t="s">
        <v>1049</v>
      </c>
      <c r="G675" s="287">
        <v>50.0</v>
      </c>
      <c r="H675" s="287">
        <v>16.67</v>
      </c>
      <c r="I675" s="287" t="s">
        <v>377</v>
      </c>
    </row>
    <row r="676" ht="15.75" customHeight="1">
      <c r="A676" s="287" t="s">
        <v>2106</v>
      </c>
      <c r="B676" s="287" t="s">
        <v>73</v>
      </c>
      <c r="C676" s="287" t="s">
        <v>2103</v>
      </c>
      <c r="D676" s="287" t="s">
        <v>2155</v>
      </c>
      <c r="E676" s="288" t="s">
        <v>2370</v>
      </c>
      <c r="F676" s="287" t="s">
        <v>1049</v>
      </c>
      <c r="G676" s="287">
        <v>50.0</v>
      </c>
      <c r="H676" s="287">
        <v>25.0</v>
      </c>
      <c r="I676" s="287" t="s">
        <v>377</v>
      </c>
    </row>
    <row r="677" ht="15.75" customHeight="1">
      <c r="A677" s="287" t="s">
        <v>2362</v>
      </c>
      <c r="B677" s="287" t="s">
        <v>2371</v>
      </c>
      <c r="C677" s="287" t="s">
        <v>2363</v>
      </c>
      <c r="D677" s="287" t="s">
        <v>2372</v>
      </c>
      <c r="E677" s="287" t="s">
        <v>2373</v>
      </c>
      <c r="F677" s="287" t="s">
        <v>1049</v>
      </c>
      <c r="G677" s="287">
        <v>50.0</v>
      </c>
      <c r="H677" s="287">
        <v>12.5</v>
      </c>
      <c r="I677" s="287" t="s">
        <v>377</v>
      </c>
    </row>
    <row r="678" ht="15.75" customHeight="1">
      <c r="A678" s="287" t="s">
        <v>2106</v>
      </c>
      <c r="B678" s="287" t="s">
        <v>73</v>
      </c>
      <c r="C678" s="287" t="s">
        <v>2103</v>
      </c>
      <c r="D678" s="287" t="s">
        <v>2157</v>
      </c>
      <c r="E678" s="288" t="s">
        <v>1325</v>
      </c>
      <c r="F678" s="287" t="s">
        <v>1049</v>
      </c>
      <c r="G678" s="287">
        <v>50.0</v>
      </c>
      <c r="H678" s="287">
        <v>25.0</v>
      </c>
      <c r="I678" s="287" t="s">
        <v>377</v>
      </c>
    </row>
    <row r="679" ht="15.75" customHeight="1">
      <c r="A679" s="287" t="s">
        <v>2159</v>
      </c>
      <c r="B679" s="287" t="s">
        <v>73</v>
      </c>
      <c r="C679" s="287" t="s">
        <v>2160</v>
      </c>
      <c r="D679" s="287" t="s">
        <v>2161</v>
      </c>
      <c r="E679" s="287" t="s">
        <v>2162</v>
      </c>
      <c r="F679" s="287" t="s">
        <v>1049</v>
      </c>
      <c r="G679" s="287">
        <v>50.0</v>
      </c>
      <c r="H679" s="287">
        <v>25.0</v>
      </c>
      <c r="I679" s="287" t="s">
        <v>377</v>
      </c>
    </row>
    <row r="680" ht="15.75" customHeight="1">
      <c r="A680" s="287" t="s">
        <v>2163</v>
      </c>
      <c r="B680" s="287" t="s">
        <v>73</v>
      </c>
      <c r="C680" s="287" t="s">
        <v>2164</v>
      </c>
      <c r="D680" s="287" t="s">
        <v>2374</v>
      </c>
      <c r="E680" s="288" t="s">
        <v>2375</v>
      </c>
      <c r="F680" s="287" t="s">
        <v>1049</v>
      </c>
      <c r="G680" s="287">
        <v>50.0</v>
      </c>
      <c r="H680" s="287">
        <v>16.66</v>
      </c>
      <c r="I680" s="287" t="s">
        <v>377</v>
      </c>
    </row>
    <row r="681" ht="15.75" customHeight="1">
      <c r="A681" s="287" t="s">
        <v>2163</v>
      </c>
      <c r="B681" s="287" t="s">
        <v>73</v>
      </c>
      <c r="C681" s="287" t="s">
        <v>2164</v>
      </c>
      <c r="D681" s="287" t="s">
        <v>2167</v>
      </c>
      <c r="E681" s="287" t="s">
        <v>2321</v>
      </c>
      <c r="F681" s="287" t="s">
        <v>1049</v>
      </c>
      <c r="G681" s="287">
        <v>50.0</v>
      </c>
      <c r="H681" s="287">
        <v>16.66</v>
      </c>
      <c r="I681" s="287" t="s">
        <v>377</v>
      </c>
    </row>
    <row r="682" ht="15.75" customHeight="1">
      <c r="A682" s="287" t="s">
        <v>2106</v>
      </c>
      <c r="B682" s="287" t="s">
        <v>73</v>
      </c>
      <c r="C682" s="287" t="s">
        <v>2103</v>
      </c>
      <c r="D682" s="288" t="s">
        <v>2169</v>
      </c>
      <c r="E682" s="288" t="s">
        <v>2170</v>
      </c>
      <c r="F682" s="287" t="s">
        <v>2010</v>
      </c>
      <c r="G682" s="287">
        <v>15.0</v>
      </c>
      <c r="H682" s="287">
        <v>7.5</v>
      </c>
      <c r="I682" s="287" t="s">
        <v>377</v>
      </c>
    </row>
    <row r="683" ht="15.75" customHeight="1">
      <c r="A683" s="287" t="s">
        <v>2171</v>
      </c>
      <c r="B683" s="287" t="s">
        <v>73</v>
      </c>
      <c r="C683" s="287" t="s">
        <v>2172</v>
      </c>
      <c r="D683" s="287" t="s">
        <v>2173</v>
      </c>
      <c r="E683" s="287" t="s">
        <v>2174</v>
      </c>
      <c r="F683" s="287" t="s">
        <v>844</v>
      </c>
      <c r="G683" s="287">
        <v>50.0</v>
      </c>
      <c r="H683" s="287">
        <v>25.0</v>
      </c>
      <c r="I683" s="287" t="s">
        <v>377</v>
      </c>
    </row>
    <row r="684" ht="15.75" customHeight="1">
      <c r="A684" s="287" t="s">
        <v>757</v>
      </c>
      <c r="B684" s="287" t="s">
        <v>73</v>
      </c>
      <c r="C684" s="287" t="s">
        <v>2179</v>
      </c>
      <c r="D684" s="287" t="s">
        <v>2376</v>
      </c>
      <c r="E684" s="287" t="s">
        <v>2377</v>
      </c>
      <c r="F684" s="287" t="s">
        <v>844</v>
      </c>
      <c r="G684" s="287">
        <v>50.0</v>
      </c>
      <c r="H684" s="287">
        <v>25.0</v>
      </c>
      <c r="I684" s="287" t="s">
        <v>377</v>
      </c>
    </row>
    <row r="685" ht="15.75" customHeight="1">
      <c r="A685" s="287" t="s">
        <v>2362</v>
      </c>
      <c r="B685" s="287" t="s">
        <v>73</v>
      </c>
      <c r="C685" s="287" t="s">
        <v>2363</v>
      </c>
      <c r="D685" s="287" t="s">
        <v>2378</v>
      </c>
      <c r="E685" s="287" t="s">
        <v>2379</v>
      </c>
      <c r="F685" s="287" t="s">
        <v>1049</v>
      </c>
      <c r="G685" s="287">
        <v>50.0</v>
      </c>
      <c r="H685" s="287">
        <v>12.5</v>
      </c>
      <c r="I685" s="287" t="s">
        <v>377</v>
      </c>
    </row>
    <row r="686" ht="15.75" customHeight="1">
      <c r="A686" s="287" t="s">
        <v>2182</v>
      </c>
      <c r="B686" s="287" t="s">
        <v>73</v>
      </c>
      <c r="C686" s="287" t="s">
        <v>2380</v>
      </c>
      <c r="D686" s="287" t="s">
        <v>2381</v>
      </c>
      <c r="E686" s="288" t="s">
        <v>2185</v>
      </c>
      <c r="F686" s="287" t="s">
        <v>1049</v>
      </c>
      <c r="G686" s="287">
        <v>50.0</v>
      </c>
      <c r="H686" s="287">
        <v>25.0</v>
      </c>
      <c r="I686" s="287" t="s">
        <v>377</v>
      </c>
    </row>
    <row r="687" ht="15.75" customHeight="1">
      <c r="A687" s="287" t="s">
        <v>2382</v>
      </c>
      <c r="B687" s="287" t="s">
        <v>73</v>
      </c>
      <c r="C687" s="287" t="s">
        <v>2383</v>
      </c>
      <c r="D687" s="287" t="s">
        <v>2384</v>
      </c>
      <c r="E687" s="288" t="s">
        <v>2385</v>
      </c>
      <c r="F687" s="287" t="s">
        <v>1049</v>
      </c>
      <c r="G687" s="287">
        <v>50.0</v>
      </c>
      <c r="H687" s="287">
        <v>25.0</v>
      </c>
      <c r="I687" s="287" t="s">
        <v>2386</v>
      </c>
    </row>
    <row r="688" ht="15.75" customHeight="1">
      <c r="A688" s="287" t="s">
        <v>2387</v>
      </c>
      <c r="B688" s="287" t="s">
        <v>73</v>
      </c>
      <c r="C688" s="287" t="s">
        <v>2388</v>
      </c>
      <c r="D688" s="287" t="s">
        <v>2389</v>
      </c>
      <c r="E688" s="288" t="s">
        <v>2390</v>
      </c>
      <c r="F688" s="287" t="s">
        <v>2241</v>
      </c>
      <c r="G688" s="287">
        <v>15.0</v>
      </c>
      <c r="H688" s="287">
        <v>7.5</v>
      </c>
      <c r="I688" s="287" t="s">
        <v>2386</v>
      </c>
    </row>
    <row r="689" ht="15.75" customHeight="1">
      <c r="A689" s="287" t="s">
        <v>2391</v>
      </c>
      <c r="B689" s="287" t="s">
        <v>73</v>
      </c>
      <c r="C689" s="287" t="s">
        <v>2324</v>
      </c>
      <c r="D689" s="287" t="s">
        <v>2392</v>
      </c>
      <c r="E689" s="288" t="s">
        <v>2393</v>
      </c>
      <c r="F689" s="287" t="s">
        <v>1049</v>
      </c>
      <c r="G689" s="287">
        <v>50.0</v>
      </c>
      <c r="H689" s="287">
        <v>25.0</v>
      </c>
      <c r="I689" s="287" t="s">
        <v>2386</v>
      </c>
    </row>
    <row r="690" ht="15.75" customHeight="1">
      <c r="A690" s="287" t="s">
        <v>2391</v>
      </c>
      <c r="B690" s="287" t="s">
        <v>73</v>
      </c>
      <c r="C690" s="287" t="s">
        <v>2324</v>
      </c>
      <c r="D690" s="287" t="s">
        <v>2394</v>
      </c>
      <c r="E690" s="288" t="s">
        <v>2328</v>
      </c>
      <c r="F690" s="287" t="s">
        <v>1049</v>
      </c>
      <c r="G690" s="287">
        <v>50.0</v>
      </c>
      <c r="H690" s="287">
        <v>25.0</v>
      </c>
      <c r="I690" s="287" t="s">
        <v>2386</v>
      </c>
    </row>
    <row r="691" ht="15.75" customHeight="1">
      <c r="A691" s="287" t="s">
        <v>2391</v>
      </c>
      <c r="B691" s="287" t="s">
        <v>73</v>
      </c>
      <c r="C691" s="287" t="s">
        <v>2324</v>
      </c>
      <c r="D691" s="287" t="s">
        <v>2395</v>
      </c>
      <c r="E691" s="288" t="s">
        <v>2396</v>
      </c>
      <c r="F691" s="287" t="s">
        <v>2397</v>
      </c>
      <c r="G691" s="287">
        <v>15.0</v>
      </c>
      <c r="H691" s="287">
        <v>7.5</v>
      </c>
      <c r="I691" s="287" t="s">
        <v>2386</v>
      </c>
    </row>
    <row r="692" ht="15.75" customHeight="1">
      <c r="A692" s="287" t="s">
        <v>2391</v>
      </c>
      <c r="B692" s="287" t="s">
        <v>73</v>
      </c>
      <c r="C692" s="287" t="s">
        <v>2324</v>
      </c>
      <c r="D692" s="287" t="s">
        <v>2398</v>
      </c>
      <c r="E692" s="288" t="s">
        <v>2332</v>
      </c>
      <c r="F692" s="287" t="s">
        <v>1049</v>
      </c>
      <c r="G692" s="287">
        <v>50.0</v>
      </c>
      <c r="H692" s="287">
        <v>25.0</v>
      </c>
      <c r="I692" s="287" t="s">
        <v>2386</v>
      </c>
    </row>
    <row r="693" ht="15.75" customHeight="1">
      <c r="A693" s="287" t="s">
        <v>2399</v>
      </c>
      <c r="B693" s="287" t="s">
        <v>73</v>
      </c>
      <c r="C693" s="287" t="s">
        <v>2400</v>
      </c>
      <c r="D693" s="287" t="s">
        <v>2401</v>
      </c>
      <c r="E693" s="288" t="s">
        <v>2340</v>
      </c>
      <c r="F693" s="287" t="s">
        <v>1049</v>
      </c>
      <c r="G693" s="287">
        <v>50.0</v>
      </c>
      <c r="H693" s="287">
        <v>16.66</v>
      </c>
      <c r="I693" s="287" t="s">
        <v>2386</v>
      </c>
    </row>
    <row r="694" ht="15.75" customHeight="1">
      <c r="A694" s="287" t="s">
        <v>2402</v>
      </c>
      <c r="B694" s="287" t="s">
        <v>73</v>
      </c>
      <c r="C694" s="287" t="s">
        <v>2403</v>
      </c>
      <c r="D694" s="287" t="s">
        <v>2404</v>
      </c>
      <c r="E694" s="287" t="s">
        <v>2405</v>
      </c>
      <c r="F694" s="287" t="s">
        <v>1049</v>
      </c>
      <c r="G694" s="287">
        <v>50.0</v>
      </c>
      <c r="H694" s="287">
        <v>25.0</v>
      </c>
      <c r="I694" s="287" t="s">
        <v>2406</v>
      </c>
    </row>
    <row r="695" ht="15.75" customHeight="1">
      <c r="A695" s="287" t="s">
        <v>2407</v>
      </c>
      <c r="B695" s="287" t="s">
        <v>73</v>
      </c>
      <c r="C695" s="287" t="s">
        <v>2408</v>
      </c>
      <c r="D695" s="287" t="s">
        <v>2409</v>
      </c>
      <c r="E695" s="287" t="s">
        <v>2410</v>
      </c>
      <c r="F695" s="287" t="s">
        <v>1049</v>
      </c>
      <c r="G695" s="287">
        <v>50.0</v>
      </c>
      <c r="H695" s="287">
        <v>10.0</v>
      </c>
      <c r="I695" s="287" t="s">
        <v>2406</v>
      </c>
    </row>
    <row r="696" ht="15.75" customHeight="1">
      <c r="A696" s="287" t="s">
        <v>2407</v>
      </c>
      <c r="B696" s="287" t="s">
        <v>73</v>
      </c>
      <c r="C696" s="287" t="s">
        <v>2411</v>
      </c>
      <c r="D696" s="287" t="s">
        <v>2412</v>
      </c>
      <c r="E696" s="288" t="s">
        <v>2413</v>
      </c>
      <c r="F696" s="287" t="s">
        <v>1044</v>
      </c>
      <c r="G696" s="287">
        <v>15.0</v>
      </c>
      <c r="H696" s="287">
        <v>3.0</v>
      </c>
      <c r="I696" s="287" t="s">
        <v>2406</v>
      </c>
    </row>
    <row r="697" ht="15.75" customHeight="1">
      <c r="A697" s="287" t="s">
        <v>2414</v>
      </c>
      <c r="B697" s="287" t="s">
        <v>73</v>
      </c>
      <c r="C697" s="287" t="s">
        <v>2415</v>
      </c>
      <c r="D697" s="287" t="s">
        <v>2416</v>
      </c>
      <c r="E697" s="287" t="s">
        <v>2417</v>
      </c>
      <c r="F697" s="287" t="s">
        <v>1049</v>
      </c>
      <c r="G697" s="287">
        <v>50.0</v>
      </c>
      <c r="H697" s="287">
        <v>25.0</v>
      </c>
      <c r="I697" s="287" t="s">
        <v>2406</v>
      </c>
    </row>
    <row r="698" ht="15.75" customHeight="1">
      <c r="A698" s="287" t="s">
        <v>2418</v>
      </c>
      <c r="B698" s="287" t="s">
        <v>73</v>
      </c>
      <c r="C698" s="287" t="s">
        <v>2419</v>
      </c>
      <c r="D698" s="288" t="s">
        <v>2420</v>
      </c>
      <c r="E698" s="288" t="s">
        <v>2421</v>
      </c>
      <c r="F698" s="287" t="s">
        <v>1796</v>
      </c>
      <c r="G698" s="287">
        <v>15.0</v>
      </c>
      <c r="H698" s="287">
        <v>15.0</v>
      </c>
      <c r="I698" s="287" t="s">
        <v>2406</v>
      </c>
    </row>
    <row r="699" ht="15.75" customHeight="1">
      <c r="A699" s="287" t="s">
        <v>2418</v>
      </c>
      <c r="B699" s="287" t="s">
        <v>73</v>
      </c>
      <c r="C699" s="287" t="s">
        <v>2422</v>
      </c>
      <c r="D699" s="287" t="s">
        <v>2423</v>
      </c>
      <c r="E699" s="287" t="s">
        <v>2424</v>
      </c>
      <c r="F699" s="287" t="s">
        <v>2082</v>
      </c>
      <c r="G699" s="287">
        <v>50.0</v>
      </c>
      <c r="H699" s="287">
        <v>50.0</v>
      </c>
      <c r="I699" s="287" t="s">
        <v>2406</v>
      </c>
    </row>
    <row r="700" ht="15.75" customHeight="1">
      <c r="A700" s="287" t="s">
        <v>2418</v>
      </c>
      <c r="B700" s="287" t="s">
        <v>73</v>
      </c>
      <c r="C700" s="287" t="s">
        <v>2425</v>
      </c>
      <c r="D700" s="288" t="s">
        <v>2426</v>
      </c>
      <c r="E700" s="287" t="s">
        <v>2427</v>
      </c>
      <c r="F700" s="287" t="s">
        <v>1049</v>
      </c>
      <c r="G700" s="287">
        <v>50.0</v>
      </c>
      <c r="H700" s="287">
        <v>50.0</v>
      </c>
      <c r="I700" s="287" t="s">
        <v>2406</v>
      </c>
    </row>
    <row r="701" ht="15.75" customHeight="1">
      <c r="A701" s="287" t="s">
        <v>2428</v>
      </c>
      <c r="B701" s="287" t="s">
        <v>73</v>
      </c>
      <c r="C701" s="287" t="s">
        <v>2429</v>
      </c>
      <c r="D701" s="287" t="s">
        <v>2430</v>
      </c>
      <c r="E701" s="287" t="s">
        <v>2431</v>
      </c>
      <c r="F701" s="287" t="s">
        <v>1796</v>
      </c>
      <c r="G701" s="287">
        <v>50.0</v>
      </c>
      <c r="H701" s="287">
        <v>50.0</v>
      </c>
      <c r="I701" s="287" t="s">
        <v>2406</v>
      </c>
    </row>
    <row r="702" ht="15.75" customHeight="1">
      <c r="A702" s="287" t="s">
        <v>2428</v>
      </c>
      <c r="B702" s="287"/>
      <c r="C702" s="287" t="s">
        <v>2432</v>
      </c>
      <c r="D702" s="287" t="s">
        <v>2433</v>
      </c>
      <c r="E702" s="288" t="s">
        <v>2434</v>
      </c>
      <c r="F702" s="287" t="s">
        <v>2435</v>
      </c>
      <c r="G702" s="287">
        <v>15.0</v>
      </c>
      <c r="H702" s="287">
        <v>15.0</v>
      </c>
      <c r="I702" s="287" t="s">
        <v>2406</v>
      </c>
    </row>
    <row r="703" ht="15.75" customHeight="1">
      <c r="A703" s="287" t="s">
        <v>2428</v>
      </c>
      <c r="B703" s="287" t="s">
        <v>73</v>
      </c>
      <c r="C703" s="287" t="s">
        <v>2436</v>
      </c>
      <c r="D703" s="287" t="s">
        <v>2437</v>
      </c>
      <c r="E703" s="288" t="s">
        <v>2438</v>
      </c>
      <c r="F703" s="287" t="s">
        <v>2082</v>
      </c>
      <c r="G703" s="287">
        <v>50.0</v>
      </c>
      <c r="H703" s="287">
        <v>50.0</v>
      </c>
      <c r="I703" s="287" t="s">
        <v>2406</v>
      </c>
    </row>
    <row r="704" ht="15.75" customHeight="1">
      <c r="A704" s="287" t="s">
        <v>2428</v>
      </c>
      <c r="B704" s="287" t="s">
        <v>73</v>
      </c>
      <c r="C704" s="287" t="s">
        <v>2439</v>
      </c>
      <c r="D704" s="287" t="s">
        <v>2440</v>
      </c>
      <c r="E704" s="288" t="s">
        <v>2441</v>
      </c>
      <c r="F704" s="287" t="s">
        <v>2442</v>
      </c>
      <c r="G704" s="287">
        <v>15.0</v>
      </c>
      <c r="H704" s="287">
        <v>15.0</v>
      </c>
      <c r="I704" s="287" t="s">
        <v>2406</v>
      </c>
    </row>
    <row r="705" ht="15.75" customHeight="1">
      <c r="A705" s="287" t="s">
        <v>2443</v>
      </c>
      <c r="B705" s="287" t="s">
        <v>73</v>
      </c>
      <c r="C705" s="287" t="s">
        <v>2444</v>
      </c>
      <c r="D705" s="287" t="s">
        <v>2445</v>
      </c>
      <c r="E705" s="288" t="s">
        <v>2446</v>
      </c>
      <c r="F705" s="287" t="s">
        <v>1049</v>
      </c>
      <c r="G705" s="287">
        <v>50.0</v>
      </c>
      <c r="H705" s="287">
        <v>50.0</v>
      </c>
      <c r="I705" s="287" t="s">
        <v>383</v>
      </c>
    </row>
    <row r="706" ht="15.75" customHeight="1">
      <c r="A706" s="287" t="s">
        <v>2447</v>
      </c>
      <c r="B706" s="287" t="s">
        <v>73</v>
      </c>
      <c r="C706" s="287" t="s">
        <v>2448</v>
      </c>
      <c r="D706" s="287" t="s">
        <v>2449</v>
      </c>
      <c r="E706" s="287" t="s">
        <v>2450</v>
      </c>
      <c r="F706" s="287" t="s">
        <v>1049</v>
      </c>
      <c r="G706" s="287">
        <v>50.0</v>
      </c>
      <c r="H706" s="287">
        <v>50.0</v>
      </c>
      <c r="I706" s="287" t="s">
        <v>383</v>
      </c>
    </row>
    <row r="707" ht="15.75" customHeight="1">
      <c r="A707" s="287" t="s">
        <v>2447</v>
      </c>
      <c r="B707" s="287" t="s">
        <v>73</v>
      </c>
      <c r="C707" s="287" t="s">
        <v>2448</v>
      </c>
      <c r="D707" s="287" t="s">
        <v>2451</v>
      </c>
      <c r="E707" s="288" t="s">
        <v>2452</v>
      </c>
      <c r="F707" s="287" t="s">
        <v>1049</v>
      </c>
      <c r="G707" s="287">
        <v>50.0</v>
      </c>
      <c r="H707" s="287">
        <v>50.0</v>
      </c>
      <c r="I707" s="287" t="s">
        <v>383</v>
      </c>
    </row>
    <row r="708" ht="15.75" customHeight="1">
      <c r="A708" s="287" t="s">
        <v>2447</v>
      </c>
      <c r="B708" s="287" t="s">
        <v>73</v>
      </c>
      <c r="C708" s="287" t="s">
        <v>2448</v>
      </c>
      <c r="D708" s="287" t="s">
        <v>2453</v>
      </c>
      <c r="E708" s="287" t="s">
        <v>2454</v>
      </c>
      <c r="F708" s="287" t="s">
        <v>1049</v>
      </c>
      <c r="G708" s="287">
        <v>50.0</v>
      </c>
      <c r="H708" s="287">
        <v>50.0</v>
      </c>
      <c r="I708" s="287" t="s">
        <v>383</v>
      </c>
    </row>
    <row r="709" ht="15.75" customHeight="1">
      <c r="A709" s="287" t="s">
        <v>2447</v>
      </c>
      <c r="B709" s="287" t="s">
        <v>73</v>
      </c>
      <c r="C709" s="287" t="s">
        <v>2448</v>
      </c>
      <c r="D709" s="287" t="s">
        <v>2455</v>
      </c>
      <c r="E709" s="287" t="s">
        <v>2456</v>
      </c>
      <c r="F709" s="287" t="s">
        <v>2457</v>
      </c>
      <c r="G709" s="287">
        <v>50.0</v>
      </c>
      <c r="H709" s="287">
        <v>50.0</v>
      </c>
      <c r="I709" s="287" t="s">
        <v>383</v>
      </c>
    </row>
    <row r="710" ht="15.75" customHeight="1">
      <c r="A710" s="287" t="s">
        <v>2447</v>
      </c>
      <c r="B710" s="287" t="s">
        <v>73</v>
      </c>
      <c r="C710" s="287" t="s">
        <v>2448</v>
      </c>
      <c r="D710" s="287" t="s">
        <v>2458</v>
      </c>
      <c r="E710" s="287" t="s">
        <v>2459</v>
      </c>
      <c r="F710" s="287" t="s">
        <v>2457</v>
      </c>
      <c r="G710" s="287">
        <v>50.0</v>
      </c>
      <c r="H710" s="287">
        <v>50.0</v>
      </c>
      <c r="I710" s="287" t="s">
        <v>383</v>
      </c>
    </row>
    <row r="711" ht="15.75" customHeight="1">
      <c r="A711" s="287" t="s">
        <v>2460</v>
      </c>
      <c r="B711" s="287" t="s">
        <v>73</v>
      </c>
      <c r="C711" s="287" t="s">
        <v>2461</v>
      </c>
      <c r="D711" s="287" t="s">
        <v>2462</v>
      </c>
      <c r="E711" s="288" t="s">
        <v>2463</v>
      </c>
      <c r="F711" s="287" t="s">
        <v>1049</v>
      </c>
      <c r="G711" s="287">
        <v>50.0</v>
      </c>
      <c r="H711" s="287">
        <v>50.0</v>
      </c>
      <c r="I711" s="287" t="s">
        <v>383</v>
      </c>
    </row>
    <row r="712" ht="15.75" customHeight="1">
      <c r="A712" s="287" t="s">
        <v>2464</v>
      </c>
      <c r="B712" s="287" t="s">
        <v>73</v>
      </c>
      <c r="C712" s="287" t="s">
        <v>2461</v>
      </c>
      <c r="D712" s="287" t="s">
        <v>2453</v>
      </c>
      <c r="E712" s="287" t="s">
        <v>2454</v>
      </c>
      <c r="F712" s="287" t="s">
        <v>1049</v>
      </c>
      <c r="G712" s="287">
        <v>50.0</v>
      </c>
      <c r="H712" s="287">
        <v>50.0</v>
      </c>
      <c r="I712" s="287" t="s">
        <v>383</v>
      </c>
    </row>
    <row r="713" ht="15.75" customHeight="1">
      <c r="A713" s="287" t="s">
        <v>2464</v>
      </c>
      <c r="B713" s="287" t="s">
        <v>73</v>
      </c>
      <c r="C713" s="287" t="s">
        <v>2461</v>
      </c>
      <c r="D713" s="287" t="s">
        <v>2465</v>
      </c>
      <c r="E713" s="287" t="s">
        <v>2466</v>
      </c>
      <c r="F713" s="287" t="s">
        <v>1049</v>
      </c>
      <c r="G713" s="287">
        <v>50.0</v>
      </c>
      <c r="H713" s="287">
        <v>50.0</v>
      </c>
      <c r="I713" s="287" t="s">
        <v>383</v>
      </c>
    </row>
    <row r="714" ht="15.75" customHeight="1">
      <c r="A714" s="287" t="s">
        <v>2467</v>
      </c>
      <c r="B714" s="287" t="s">
        <v>73</v>
      </c>
      <c r="C714" s="287" t="s">
        <v>2468</v>
      </c>
      <c r="D714" s="287" t="s">
        <v>2449</v>
      </c>
      <c r="E714" s="287" t="s">
        <v>2450</v>
      </c>
      <c r="F714" s="287" t="s">
        <v>1049</v>
      </c>
      <c r="G714" s="287">
        <v>50.0</v>
      </c>
      <c r="H714" s="287">
        <v>50.0</v>
      </c>
      <c r="I714" s="287" t="s">
        <v>383</v>
      </c>
    </row>
    <row r="715" ht="15.75" customHeight="1">
      <c r="A715" s="287" t="s">
        <v>2467</v>
      </c>
      <c r="B715" s="287" t="s">
        <v>73</v>
      </c>
      <c r="C715" s="287" t="s">
        <v>2468</v>
      </c>
      <c r="D715" s="287" t="s">
        <v>2469</v>
      </c>
      <c r="E715" s="287" t="s">
        <v>2470</v>
      </c>
      <c r="F715" s="287" t="s">
        <v>1049</v>
      </c>
      <c r="G715" s="287">
        <v>50.0</v>
      </c>
      <c r="H715" s="287">
        <v>50.0</v>
      </c>
      <c r="I715" s="287" t="s">
        <v>383</v>
      </c>
    </row>
    <row r="716" ht="15.75" customHeight="1">
      <c r="A716" s="287" t="s">
        <v>2234</v>
      </c>
      <c r="B716" s="287" t="s">
        <v>73</v>
      </c>
      <c r="C716" s="287" t="s">
        <v>2235</v>
      </c>
      <c r="D716" s="287" t="s">
        <v>2236</v>
      </c>
      <c r="E716" s="288" t="s">
        <v>2471</v>
      </c>
      <c r="F716" s="287" t="s">
        <v>1049</v>
      </c>
      <c r="G716" s="287">
        <v>50.0</v>
      </c>
      <c r="H716" s="287">
        <v>25.0</v>
      </c>
      <c r="I716" s="287" t="s">
        <v>2472</v>
      </c>
    </row>
    <row r="717" ht="15.75" customHeight="1">
      <c r="A717" s="287" t="s">
        <v>2234</v>
      </c>
      <c r="B717" s="287" t="s">
        <v>73</v>
      </c>
      <c r="C717" s="287" t="s">
        <v>2235</v>
      </c>
      <c r="D717" s="287" t="s">
        <v>2239</v>
      </c>
      <c r="E717" s="287" t="s">
        <v>2240</v>
      </c>
      <c r="F717" s="287" t="s">
        <v>2241</v>
      </c>
      <c r="G717" s="287">
        <v>15.0</v>
      </c>
      <c r="H717" s="287">
        <v>7.5</v>
      </c>
      <c r="I717" s="287" t="s">
        <v>2472</v>
      </c>
    </row>
    <row r="718" ht="15.75" customHeight="1">
      <c r="A718" s="287" t="s">
        <v>2242</v>
      </c>
      <c r="B718" s="287" t="s">
        <v>73</v>
      </c>
      <c r="C718" s="287" t="s">
        <v>2243</v>
      </c>
      <c r="D718" s="287" t="s">
        <v>2244</v>
      </c>
      <c r="E718" s="288" t="s">
        <v>2245</v>
      </c>
      <c r="F718" s="287" t="s">
        <v>1049</v>
      </c>
      <c r="G718" s="287">
        <v>50.0</v>
      </c>
      <c r="H718" s="287">
        <v>12.5</v>
      </c>
      <c r="I718" s="287" t="s">
        <v>2472</v>
      </c>
    </row>
    <row r="719" ht="15.75" customHeight="1">
      <c r="A719" s="287" t="s">
        <v>2242</v>
      </c>
      <c r="B719" s="287" t="s">
        <v>73</v>
      </c>
      <c r="C719" s="287" t="s">
        <v>2243</v>
      </c>
      <c r="D719" s="287" t="s">
        <v>2246</v>
      </c>
      <c r="E719" s="288" t="s">
        <v>2247</v>
      </c>
      <c r="F719" s="287" t="s">
        <v>1049</v>
      </c>
      <c r="G719" s="287">
        <v>50.0</v>
      </c>
      <c r="H719" s="287">
        <v>12.5</v>
      </c>
      <c r="I719" s="287" t="s">
        <v>2472</v>
      </c>
    </row>
    <row r="720" ht="15.75" customHeight="1">
      <c r="A720" s="287" t="s">
        <v>2242</v>
      </c>
      <c r="B720" s="287" t="s">
        <v>73</v>
      </c>
      <c r="C720" s="287" t="s">
        <v>2243</v>
      </c>
      <c r="D720" s="287" t="s">
        <v>2248</v>
      </c>
      <c r="E720" s="287" t="s">
        <v>2249</v>
      </c>
      <c r="F720" s="287" t="s">
        <v>2241</v>
      </c>
      <c r="G720" s="287">
        <v>15.0</v>
      </c>
      <c r="H720" s="287">
        <v>3.75</v>
      </c>
      <c r="I720" s="287" t="s">
        <v>2472</v>
      </c>
    </row>
    <row r="721" ht="15.75" customHeight="1">
      <c r="A721" s="287" t="s">
        <v>2250</v>
      </c>
      <c r="B721" s="287" t="s">
        <v>73</v>
      </c>
      <c r="C721" s="287" t="s">
        <v>2251</v>
      </c>
      <c r="D721" s="287" t="s">
        <v>2252</v>
      </c>
      <c r="E721" s="288" t="s">
        <v>2253</v>
      </c>
      <c r="F721" s="287" t="s">
        <v>2241</v>
      </c>
      <c r="G721" s="287">
        <v>15.0</v>
      </c>
      <c r="H721" s="287">
        <v>7.5</v>
      </c>
      <c r="I721" s="287" t="s">
        <v>2472</v>
      </c>
    </row>
    <row r="722" ht="15.75" customHeight="1">
      <c r="A722" s="287" t="s">
        <v>2250</v>
      </c>
      <c r="B722" s="287" t="s">
        <v>73</v>
      </c>
      <c r="C722" s="287" t="s">
        <v>2251</v>
      </c>
      <c r="D722" s="287" t="s">
        <v>2254</v>
      </c>
      <c r="E722" s="288" t="s">
        <v>2255</v>
      </c>
      <c r="F722" s="287" t="s">
        <v>2241</v>
      </c>
      <c r="G722" s="287">
        <v>15.0</v>
      </c>
      <c r="H722" s="287">
        <v>7.5</v>
      </c>
      <c r="I722" s="287" t="s">
        <v>2472</v>
      </c>
    </row>
    <row r="723" ht="15.75" customHeight="1">
      <c r="A723" s="287" t="s">
        <v>2250</v>
      </c>
      <c r="B723" s="287" t="s">
        <v>73</v>
      </c>
      <c r="C723" s="287" t="s">
        <v>2256</v>
      </c>
      <c r="D723" s="287" t="s">
        <v>2257</v>
      </c>
      <c r="E723" s="288" t="s">
        <v>2258</v>
      </c>
      <c r="F723" s="287" t="s">
        <v>1049</v>
      </c>
      <c r="G723" s="287">
        <v>50.0</v>
      </c>
      <c r="H723" s="287">
        <v>25.0</v>
      </c>
      <c r="I723" s="287" t="s">
        <v>2472</v>
      </c>
    </row>
    <row r="724" ht="15.75" customHeight="1">
      <c r="A724" s="287" t="s">
        <v>2473</v>
      </c>
      <c r="B724" s="287" t="s">
        <v>73</v>
      </c>
      <c r="C724" s="287" t="s">
        <v>2474</v>
      </c>
      <c r="D724" s="287" t="s">
        <v>2475</v>
      </c>
      <c r="E724" s="287" t="s">
        <v>2476</v>
      </c>
      <c r="F724" s="287" t="s">
        <v>1049</v>
      </c>
      <c r="G724" s="287">
        <v>50.0</v>
      </c>
      <c r="H724" s="287">
        <v>50.0</v>
      </c>
      <c r="I724" s="287" t="s">
        <v>2472</v>
      </c>
    </row>
    <row r="725" ht="15.75" customHeight="1">
      <c r="A725" s="287" t="s">
        <v>2259</v>
      </c>
      <c r="B725" s="287" t="s">
        <v>73</v>
      </c>
      <c r="C725" s="287" t="s">
        <v>2260</v>
      </c>
      <c r="D725" s="287" t="s">
        <v>2248</v>
      </c>
      <c r="E725" s="287" t="s">
        <v>2249</v>
      </c>
      <c r="F725" s="287" t="s">
        <v>2241</v>
      </c>
      <c r="G725" s="287">
        <v>15.0</v>
      </c>
      <c r="H725" s="287">
        <v>5.0</v>
      </c>
      <c r="I725" s="287" t="s">
        <v>2472</v>
      </c>
    </row>
    <row r="726" ht="15.75" customHeight="1">
      <c r="A726" s="287" t="s">
        <v>2477</v>
      </c>
      <c r="B726" s="287" t="s">
        <v>73</v>
      </c>
      <c r="C726" s="287" t="s">
        <v>2478</v>
      </c>
      <c r="D726" s="287" t="s">
        <v>2479</v>
      </c>
      <c r="E726" s="288" t="s">
        <v>2480</v>
      </c>
      <c r="F726" s="287" t="s">
        <v>1049</v>
      </c>
      <c r="G726" s="287">
        <v>50.0</v>
      </c>
      <c r="H726" s="287">
        <v>25.0</v>
      </c>
      <c r="I726" s="287" t="s">
        <v>2472</v>
      </c>
    </row>
    <row r="727" ht="15.75" customHeight="1">
      <c r="A727" s="287" t="s">
        <v>2481</v>
      </c>
      <c r="B727" s="287" t="s">
        <v>73</v>
      </c>
      <c r="C727" s="287" t="s">
        <v>2478</v>
      </c>
      <c r="D727" s="287" t="s">
        <v>2482</v>
      </c>
      <c r="E727" s="288" t="s">
        <v>2483</v>
      </c>
      <c r="F727" s="287" t="s">
        <v>1049</v>
      </c>
      <c r="G727" s="287">
        <v>50.0</v>
      </c>
      <c r="H727" s="287">
        <v>25.0</v>
      </c>
      <c r="I727" s="287" t="s">
        <v>2472</v>
      </c>
    </row>
    <row r="728" ht="15.75" customHeight="1">
      <c r="A728" s="287" t="s">
        <v>2484</v>
      </c>
      <c r="B728" s="287" t="s">
        <v>73</v>
      </c>
      <c r="C728" s="287" t="s">
        <v>2478</v>
      </c>
      <c r="D728" s="287" t="s">
        <v>2485</v>
      </c>
      <c r="E728" s="287" t="s">
        <v>2486</v>
      </c>
      <c r="F728" s="287" t="s">
        <v>1049</v>
      </c>
      <c r="G728" s="287">
        <v>50.0</v>
      </c>
      <c r="H728" s="287">
        <v>25.0</v>
      </c>
      <c r="I728" s="287" t="s">
        <v>2472</v>
      </c>
    </row>
    <row r="729" ht="15.75" customHeight="1">
      <c r="A729" s="287" t="s">
        <v>2487</v>
      </c>
      <c r="B729" s="287" t="s">
        <v>73</v>
      </c>
      <c r="C729" s="287" t="s">
        <v>2488</v>
      </c>
      <c r="D729" s="287" t="s">
        <v>2489</v>
      </c>
      <c r="E729" s="288" t="s">
        <v>2490</v>
      </c>
      <c r="F729" s="287" t="s">
        <v>1049</v>
      </c>
      <c r="G729" s="287">
        <v>50.0</v>
      </c>
      <c r="H729" s="287">
        <v>25.0</v>
      </c>
      <c r="I729" s="287" t="s">
        <v>2472</v>
      </c>
    </row>
    <row r="730" ht="15.75" customHeight="1">
      <c r="A730" s="287" t="s">
        <v>2234</v>
      </c>
      <c r="B730" s="287" t="s">
        <v>73</v>
      </c>
      <c r="C730" s="287" t="s">
        <v>2262</v>
      </c>
      <c r="D730" s="287" t="s">
        <v>2263</v>
      </c>
      <c r="E730" s="288" t="s">
        <v>2264</v>
      </c>
      <c r="F730" s="287" t="s">
        <v>1049</v>
      </c>
      <c r="G730" s="287">
        <v>50.0</v>
      </c>
      <c r="H730" s="287">
        <v>25.0</v>
      </c>
      <c r="I730" s="287" t="s">
        <v>2472</v>
      </c>
    </row>
    <row r="731" ht="15.75" customHeight="1">
      <c r="A731" s="287" t="s">
        <v>2234</v>
      </c>
      <c r="B731" s="287" t="s">
        <v>73</v>
      </c>
      <c r="C731" s="287" t="s">
        <v>2262</v>
      </c>
      <c r="D731" s="287" t="s">
        <v>2312</v>
      </c>
      <c r="E731" s="287" t="s">
        <v>2313</v>
      </c>
      <c r="F731" s="287" t="s">
        <v>1049</v>
      </c>
      <c r="G731" s="287">
        <v>50.0</v>
      </c>
      <c r="H731" s="287">
        <v>25.0</v>
      </c>
      <c r="I731" s="287" t="s">
        <v>2472</v>
      </c>
    </row>
    <row r="732" ht="15.75" customHeight="1">
      <c r="A732" s="287" t="s">
        <v>2491</v>
      </c>
      <c r="B732" s="287" t="s">
        <v>73</v>
      </c>
      <c r="C732" s="287" t="s">
        <v>2492</v>
      </c>
      <c r="D732" s="287" t="s">
        <v>2493</v>
      </c>
      <c r="E732" s="287" t="s">
        <v>2494</v>
      </c>
      <c r="F732" s="287" t="s">
        <v>1049</v>
      </c>
      <c r="G732" s="287">
        <v>50.0</v>
      </c>
      <c r="H732" s="287">
        <v>50.0</v>
      </c>
      <c r="I732" s="287" t="s">
        <v>2472</v>
      </c>
    </row>
    <row r="733" ht="15.75" customHeight="1">
      <c r="A733" s="287" t="s">
        <v>2495</v>
      </c>
      <c r="B733" s="287" t="s">
        <v>73</v>
      </c>
      <c r="C733" s="287" t="s">
        <v>2496</v>
      </c>
      <c r="D733" s="287" t="s">
        <v>2497</v>
      </c>
      <c r="E733" s="288" t="s">
        <v>2498</v>
      </c>
      <c r="F733" s="287" t="s">
        <v>1049</v>
      </c>
      <c r="G733" s="287">
        <v>50.0</v>
      </c>
      <c r="H733" s="287">
        <v>16.66</v>
      </c>
      <c r="I733" s="287" t="s">
        <v>2472</v>
      </c>
    </row>
    <row r="734" ht="15.75" customHeight="1">
      <c r="A734" s="287" t="s">
        <v>2234</v>
      </c>
      <c r="B734" s="287" t="s">
        <v>73</v>
      </c>
      <c r="C734" s="287" t="s">
        <v>2265</v>
      </c>
      <c r="D734" s="287" t="s">
        <v>2248</v>
      </c>
      <c r="E734" s="287" t="s">
        <v>2249</v>
      </c>
      <c r="F734" s="287" t="s">
        <v>2241</v>
      </c>
      <c r="G734" s="287">
        <v>15.0</v>
      </c>
      <c r="H734" s="287">
        <v>7.5</v>
      </c>
      <c r="I734" s="287" t="s">
        <v>2472</v>
      </c>
    </row>
    <row r="735" ht="15.75" customHeight="1">
      <c r="A735" s="287" t="s">
        <v>2234</v>
      </c>
      <c r="B735" s="287" t="s">
        <v>73</v>
      </c>
      <c r="C735" s="287" t="s">
        <v>2265</v>
      </c>
      <c r="D735" s="287" t="s">
        <v>2266</v>
      </c>
      <c r="E735" s="288" t="s">
        <v>2128</v>
      </c>
      <c r="F735" s="287" t="s">
        <v>2241</v>
      </c>
      <c r="G735" s="287">
        <v>15.0</v>
      </c>
      <c r="H735" s="287">
        <v>7.5</v>
      </c>
      <c r="I735" s="287" t="s">
        <v>2472</v>
      </c>
    </row>
    <row r="736" ht="15.75" customHeight="1">
      <c r="A736" s="287" t="s">
        <v>385</v>
      </c>
      <c r="B736" s="287" t="s">
        <v>73</v>
      </c>
      <c r="C736" s="287" t="s">
        <v>384</v>
      </c>
      <c r="D736" s="287" t="s">
        <v>2499</v>
      </c>
      <c r="E736" s="287" t="s">
        <v>2500</v>
      </c>
      <c r="F736" s="287" t="s">
        <v>2241</v>
      </c>
      <c r="G736" s="287">
        <v>15.0</v>
      </c>
      <c r="H736" s="287">
        <v>15.0</v>
      </c>
      <c r="I736" s="287" t="s">
        <v>2472</v>
      </c>
    </row>
    <row r="737" ht="15.75" customHeight="1">
      <c r="A737" s="287" t="s">
        <v>2267</v>
      </c>
      <c r="B737" s="287" t="s">
        <v>73</v>
      </c>
      <c r="C737" s="287" t="s">
        <v>2268</v>
      </c>
      <c r="D737" s="287" t="s">
        <v>2269</v>
      </c>
      <c r="E737" s="288" t="s">
        <v>2270</v>
      </c>
      <c r="F737" s="287" t="s">
        <v>1049</v>
      </c>
      <c r="G737" s="287">
        <v>50.0</v>
      </c>
      <c r="H737" s="287">
        <v>10.0</v>
      </c>
      <c r="I737" s="287" t="s">
        <v>2472</v>
      </c>
    </row>
    <row r="738" ht="15.75" customHeight="1">
      <c r="A738" s="287" t="s">
        <v>1757</v>
      </c>
      <c r="B738" s="287" t="s">
        <v>589</v>
      </c>
      <c r="C738" s="287" t="s">
        <v>1758</v>
      </c>
      <c r="D738" s="287" t="s">
        <v>1759</v>
      </c>
      <c r="E738" s="288" t="s">
        <v>1760</v>
      </c>
      <c r="F738" s="287" t="s">
        <v>1049</v>
      </c>
      <c r="G738" s="287">
        <v>50.0</v>
      </c>
      <c r="H738" s="287">
        <v>25.0</v>
      </c>
      <c r="I738" s="287" t="s">
        <v>465</v>
      </c>
    </row>
    <row r="739" ht="15.75" customHeight="1">
      <c r="A739" s="287" t="s">
        <v>1757</v>
      </c>
      <c r="B739" s="287" t="s">
        <v>589</v>
      </c>
      <c r="C739" s="287" t="s">
        <v>1758</v>
      </c>
      <c r="D739" s="287" t="s">
        <v>1759</v>
      </c>
      <c r="E739" s="287" t="s">
        <v>1760</v>
      </c>
      <c r="F739" s="287" t="s">
        <v>1049</v>
      </c>
      <c r="G739" s="287">
        <v>50.0</v>
      </c>
      <c r="H739" s="287">
        <v>25.0</v>
      </c>
      <c r="I739" s="287" t="s">
        <v>465</v>
      </c>
    </row>
    <row r="740" ht="15.75" customHeight="1">
      <c r="A740" s="287" t="s">
        <v>1757</v>
      </c>
      <c r="B740" s="287" t="s">
        <v>589</v>
      </c>
      <c r="C740" s="287" t="s">
        <v>1761</v>
      </c>
      <c r="D740" s="287" t="s">
        <v>1762</v>
      </c>
      <c r="E740" s="288" t="s">
        <v>1763</v>
      </c>
      <c r="F740" s="287" t="s">
        <v>1779</v>
      </c>
      <c r="G740" s="287">
        <v>15.0</v>
      </c>
      <c r="H740" s="287">
        <v>7.5</v>
      </c>
      <c r="I740" s="287" t="s">
        <v>465</v>
      </c>
    </row>
    <row r="741" ht="15.75" customHeight="1">
      <c r="A741" s="287" t="s">
        <v>1757</v>
      </c>
      <c r="B741" s="287" t="s">
        <v>589</v>
      </c>
      <c r="C741" s="287" t="s">
        <v>1765</v>
      </c>
      <c r="D741" s="287" t="s">
        <v>1762</v>
      </c>
      <c r="E741" s="287" t="s">
        <v>1763</v>
      </c>
      <c r="F741" s="287" t="s">
        <v>1779</v>
      </c>
      <c r="G741" s="287">
        <v>15.0</v>
      </c>
      <c r="H741" s="287">
        <v>7.5</v>
      </c>
      <c r="I741" s="287" t="s">
        <v>465</v>
      </c>
    </row>
    <row r="742" ht="15.75" customHeight="1">
      <c r="A742" s="287" t="s">
        <v>1757</v>
      </c>
      <c r="B742" s="287" t="s">
        <v>589</v>
      </c>
      <c r="C742" s="287" t="s">
        <v>1766</v>
      </c>
      <c r="D742" s="287" t="s">
        <v>1767</v>
      </c>
      <c r="E742" s="288" t="s">
        <v>1768</v>
      </c>
      <c r="F742" s="287" t="s">
        <v>561</v>
      </c>
      <c r="G742" s="287">
        <v>15.0</v>
      </c>
      <c r="H742" s="287">
        <v>7.5</v>
      </c>
      <c r="I742" s="287" t="s">
        <v>465</v>
      </c>
    </row>
    <row r="743" ht="15.75" customHeight="1">
      <c r="A743" s="287" t="s">
        <v>2501</v>
      </c>
      <c r="B743" s="287" t="s">
        <v>589</v>
      </c>
      <c r="C743" s="287" t="s">
        <v>2502</v>
      </c>
      <c r="D743" s="287" t="s">
        <v>2503</v>
      </c>
      <c r="E743" s="288" t="s">
        <v>2504</v>
      </c>
      <c r="F743" s="287" t="s">
        <v>561</v>
      </c>
      <c r="G743" s="287" t="s">
        <v>2505</v>
      </c>
      <c r="H743" s="287">
        <v>15.0</v>
      </c>
      <c r="I743" s="287" t="s">
        <v>465</v>
      </c>
    </row>
    <row r="744" ht="15.75" customHeight="1">
      <c r="A744" s="287" t="s">
        <v>1769</v>
      </c>
      <c r="B744" s="287" t="s">
        <v>589</v>
      </c>
      <c r="C744" s="287" t="s">
        <v>1770</v>
      </c>
      <c r="D744" s="287" t="s">
        <v>1771</v>
      </c>
      <c r="E744" s="288" t="s">
        <v>1772</v>
      </c>
      <c r="F744" s="287" t="s">
        <v>1049</v>
      </c>
      <c r="G744" s="287">
        <v>50.0</v>
      </c>
      <c r="H744" s="287">
        <v>25.0</v>
      </c>
      <c r="I744" s="287" t="s">
        <v>465</v>
      </c>
    </row>
    <row r="745" ht="15.75" customHeight="1">
      <c r="A745" s="287" t="s">
        <v>2506</v>
      </c>
      <c r="B745" s="287" t="s">
        <v>589</v>
      </c>
      <c r="C745" s="287" t="s">
        <v>2507</v>
      </c>
      <c r="D745" s="287" t="s">
        <v>2508</v>
      </c>
      <c r="E745" s="288" t="s">
        <v>2509</v>
      </c>
      <c r="F745" s="287" t="s">
        <v>1049</v>
      </c>
      <c r="G745" s="287">
        <v>50.0</v>
      </c>
      <c r="H745" s="287">
        <v>10.0</v>
      </c>
      <c r="I745" s="287" t="s">
        <v>465</v>
      </c>
    </row>
    <row r="746" ht="15.75" customHeight="1">
      <c r="A746" s="287" t="s">
        <v>1773</v>
      </c>
      <c r="B746" s="287" t="s">
        <v>589</v>
      </c>
      <c r="C746" s="287" t="s">
        <v>1774</v>
      </c>
      <c r="D746" s="287" t="s">
        <v>1775</v>
      </c>
      <c r="E746" s="287" t="s">
        <v>1776</v>
      </c>
      <c r="F746" s="287" t="s">
        <v>561</v>
      </c>
      <c r="G746" s="287">
        <v>15.0</v>
      </c>
      <c r="H746" s="287">
        <v>7.5</v>
      </c>
      <c r="I746" s="287" t="s">
        <v>465</v>
      </c>
    </row>
    <row r="747" ht="15.75" customHeight="1">
      <c r="A747" s="287" t="s">
        <v>1773</v>
      </c>
      <c r="B747" s="287" t="s">
        <v>589</v>
      </c>
      <c r="C747" s="287" t="s">
        <v>1774</v>
      </c>
      <c r="D747" s="287" t="s">
        <v>1777</v>
      </c>
      <c r="E747" s="288" t="s">
        <v>1778</v>
      </c>
      <c r="F747" s="287" t="s">
        <v>1779</v>
      </c>
      <c r="G747" s="287">
        <v>15.0</v>
      </c>
      <c r="H747" s="287">
        <v>7.5</v>
      </c>
      <c r="I747" s="287" t="s">
        <v>465</v>
      </c>
    </row>
    <row r="748" ht="15.75" customHeight="1">
      <c r="A748" s="287" t="s">
        <v>1773</v>
      </c>
      <c r="B748" s="287" t="s">
        <v>589</v>
      </c>
      <c r="C748" s="287" t="s">
        <v>1780</v>
      </c>
      <c r="D748" s="287" t="s">
        <v>1781</v>
      </c>
      <c r="E748" s="287" t="s">
        <v>1782</v>
      </c>
      <c r="F748" s="287" t="s">
        <v>561</v>
      </c>
      <c r="G748" s="287">
        <v>15.0</v>
      </c>
      <c r="H748" s="287">
        <v>7.5</v>
      </c>
      <c r="I748" s="287" t="s">
        <v>465</v>
      </c>
    </row>
    <row r="749" ht="15.75" customHeight="1">
      <c r="A749" s="287" t="s">
        <v>1757</v>
      </c>
      <c r="B749" s="287" t="s">
        <v>589</v>
      </c>
      <c r="C749" s="287" t="s">
        <v>1783</v>
      </c>
      <c r="D749" s="287" t="s">
        <v>1784</v>
      </c>
      <c r="E749" s="287" t="s">
        <v>1785</v>
      </c>
      <c r="F749" s="287" t="s">
        <v>561</v>
      </c>
      <c r="G749" s="287">
        <v>15.0</v>
      </c>
      <c r="H749" s="287">
        <v>7.5</v>
      </c>
      <c r="I749" s="287" t="s">
        <v>465</v>
      </c>
    </row>
    <row r="750" ht="15.75" customHeight="1">
      <c r="A750" s="287" t="s">
        <v>1757</v>
      </c>
      <c r="B750" s="287" t="s">
        <v>589</v>
      </c>
      <c r="C750" s="287" t="s">
        <v>1786</v>
      </c>
      <c r="D750" s="287" t="s">
        <v>1784</v>
      </c>
      <c r="E750" s="287" t="s">
        <v>1785</v>
      </c>
      <c r="F750" s="287" t="s">
        <v>561</v>
      </c>
      <c r="G750" s="287">
        <v>15.0</v>
      </c>
      <c r="H750" s="287">
        <v>7.5</v>
      </c>
      <c r="I750" s="287" t="s">
        <v>465</v>
      </c>
    </row>
    <row r="751" ht="15.75" customHeight="1">
      <c r="A751" s="287" t="s">
        <v>1757</v>
      </c>
      <c r="B751" s="287" t="s">
        <v>589</v>
      </c>
      <c r="C751" s="287" t="s">
        <v>1787</v>
      </c>
      <c r="D751" s="287" t="s">
        <v>1784</v>
      </c>
      <c r="E751" s="287" t="s">
        <v>1785</v>
      </c>
      <c r="F751" s="287" t="s">
        <v>561</v>
      </c>
      <c r="G751" s="287">
        <v>15.0</v>
      </c>
      <c r="H751" s="287">
        <v>7.5</v>
      </c>
      <c r="I751" s="287" t="s">
        <v>465</v>
      </c>
    </row>
    <row r="752" ht="15.75" customHeight="1">
      <c r="A752" s="287" t="s">
        <v>1788</v>
      </c>
      <c r="B752" s="287" t="s">
        <v>589</v>
      </c>
      <c r="C752" s="287" t="s">
        <v>1789</v>
      </c>
      <c r="D752" s="287" t="s">
        <v>1790</v>
      </c>
      <c r="E752" s="287" t="s">
        <v>1791</v>
      </c>
      <c r="F752" s="287" t="s">
        <v>561</v>
      </c>
      <c r="G752" s="287">
        <v>15.0</v>
      </c>
      <c r="H752" s="287">
        <v>5.0</v>
      </c>
      <c r="I752" s="287" t="s">
        <v>465</v>
      </c>
    </row>
    <row r="753" ht="15.75" customHeight="1">
      <c r="A753" s="287" t="s">
        <v>1792</v>
      </c>
      <c r="B753" s="287" t="s">
        <v>589</v>
      </c>
      <c r="C753" s="287" t="s">
        <v>1793</v>
      </c>
      <c r="D753" s="287" t="s">
        <v>1794</v>
      </c>
      <c r="E753" s="288" t="s">
        <v>1795</v>
      </c>
      <c r="F753" s="287" t="s">
        <v>1049</v>
      </c>
      <c r="G753" s="287">
        <v>50.0</v>
      </c>
      <c r="H753" s="287">
        <v>25.0</v>
      </c>
      <c r="I753" s="287" t="s">
        <v>465</v>
      </c>
    </row>
    <row r="754" ht="15.75" customHeight="1">
      <c r="A754" s="287" t="s">
        <v>1792</v>
      </c>
      <c r="B754" s="287" t="s">
        <v>589</v>
      </c>
      <c r="C754" s="287" t="s">
        <v>1793</v>
      </c>
      <c r="D754" s="287" t="s">
        <v>1797</v>
      </c>
      <c r="E754" s="287" t="s">
        <v>1798</v>
      </c>
      <c r="F754" s="287" t="s">
        <v>561</v>
      </c>
      <c r="G754" s="287">
        <v>15.0</v>
      </c>
      <c r="H754" s="287">
        <v>7.5</v>
      </c>
      <c r="I754" s="287" t="s">
        <v>465</v>
      </c>
    </row>
    <row r="755" ht="15.75" customHeight="1">
      <c r="A755" s="287" t="s">
        <v>1792</v>
      </c>
      <c r="B755" s="287" t="s">
        <v>589</v>
      </c>
      <c r="C755" s="287" t="s">
        <v>1799</v>
      </c>
      <c r="D755" s="287" t="s">
        <v>1800</v>
      </c>
      <c r="E755" s="287" t="s">
        <v>1801</v>
      </c>
      <c r="F755" s="287" t="s">
        <v>561</v>
      </c>
      <c r="G755" s="287">
        <v>15.0</v>
      </c>
      <c r="H755" s="287">
        <v>7.5</v>
      </c>
      <c r="I755" s="287" t="s">
        <v>465</v>
      </c>
    </row>
    <row r="756" ht="15.75" customHeight="1">
      <c r="A756" s="287" t="s">
        <v>2510</v>
      </c>
      <c r="B756" s="287" t="s">
        <v>589</v>
      </c>
      <c r="C756" s="287" t="s">
        <v>2511</v>
      </c>
      <c r="D756" s="287" t="s">
        <v>2512</v>
      </c>
      <c r="E756" s="287" t="s">
        <v>2513</v>
      </c>
      <c r="F756" s="287" t="s">
        <v>561</v>
      </c>
      <c r="G756" s="287">
        <v>15.0</v>
      </c>
      <c r="H756" s="287">
        <v>15.0</v>
      </c>
      <c r="I756" s="287" t="s">
        <v>465</v>
      </c>
    </row>
    <row r="757" ht="15.75" customHeight="1">
      <c r="A757" s="287" t="s">
        <v>2514</v>
      </c>
      <c r="B757" s="287" t="s">
        <v>589</v>
      </c>
      <c r="C757" s="287" t="s">
        <v>2515</v>
      </c>
      <c r="D757" s="287" t="s">
        <v>2512</v>
      </c>
      <c r="E757" s="287" t="s">
        <v>2513</v>
      </c>
      <c r="F757" s="287" t="s">
        <v>561</v>
      </c>
      <c r="G757" s="287">
        <v>15.0</v>
      </c>
      <c r="H757" s="287">
        <v>3.75</v>
      </c>
      <c r="I757" s="287" t="s">
        <v>465</v>
      </c>
    </row>
    <row r="758" ht="15.75" customHeight="1">
      <c r="A758" s="287" t="s">
        <v>2516</v>
      </c>
      <c r="B758" s="287" t="s">
        <v>589</v>
      </c>
      <c r="C758" s="287" t="s">
        <v>669</v>
      </c>
      <c r="D758" s="287" t="s">
        <v>2512</v>
      </c>
      <c r="E758" s="287" t="s">
        <v>2513</v>
      </c>
      <c r="F758" s="287" t="s">
        <v>561</v>
      </c>
      <c r="G758" s="287">
        <v>15.0</v>
      </c>
      <c r="H758" s="287">
        <v>3.0</v>
      </c>
      <c r="I758" s="287" t="s">
        <v>465</v>
      </c>
    </row>
    <row r="759" ht="15.75" customHeight="1">
      <c r="A759" s="287" t="s">
        <v>2517</v>
      </c>
      <c r="B759" s="287" t="s">
        <v>589</v>
      </c>
      <c r="C759" s="287" t="s">
        <v>2518</v>
      </c>
      <c r="D759" s="287" t="s">
        <v>2512</v>
      </c>
      <c r="E759" s="287" t="s">
        <v>2513</v>
      </c>
      <c r="F759" s="287" t="s">
        <v>561</v>
      </c>
      <c r="G759" s="287">
        <v>15.0</v>
      </c>
      <c r="H759" s="287">
        <v>7.5</v>
      </c>
      <c r="I759" s="287" t="s">
        <v>465</v>
      </c>
    </row>
    <row r="760" ht="15.75" customHeight="1">
      <c r="A760" s="287" t="s">
        <v>2519</v>
      </c>
      <c r="B760" s="287" t="s">
        <v>589</v>
      </c>
      <c r="C760" s="287" t="s">
        <v>2520</v>
      </c>
      <c r="D760" s="287" t="s">
        <v>2512</v>
      </c>
      <c r="E760" s="287" t="s">
        <v>2513</v>
      </c>
      <c r="F760" s="287" t="s">
        <v>561</v>
      </c>
      <c r="G760" s="287">
        <v>15.0</v>
      </c>
      <c r="H760" s="287">
        <v>3.75</v>
      </c>
      <c r="I760" s="287" t="s">
        <v>465</v>
      </c>
    </row>
    <row r="761" ht="15.75" customHeight="1">
      <c r="A761" s="287" t="s">
        <v>2521</v>
      </c>
      <c r="B761" s="287" t="s">
        <v>589</v>
      </c>
      <c r="C761" s="287" t="s">
        <v>2522</v>
      </c>
      <c r="D761" s="287" t="s">
        <v>2512</v>
      </c>
      <c r="E761" s="287" t="s">
        <v>2513</v>
      </c>
      <c r="F761" s="287" t="s">
        <v>561</v>
      </c>
      <c r="G761" s="287">
        <v>15.0</v>
      </c>
      <c r="H761" s="287">
        <v>3.0</v>
      </c>
      <c r="I761" s="287" t="s">
        <v>465</v>
      </c>
    </row>
    <row r="762" ht="15.75" customHeight="1">
      <c r="A762" s="287" t="s">
        <v>1757</v>
      </c>
      <c r="B762" s="287" t="s">
        <v>589</v>
      </c>
      <c r="C762" s="287" t="s">
        <v>1807</v>
      </c>
      <c r="D762" s="287" t="s">
        <v>1808</v>
      </c>
      <c r="E762" s="287" t="s">
        <v>1809</v>
      </c>
      <c r="F762" s="287" t="s">
        <v>561</v>
      </c>
      <c r="G762" s="287">
        <v>15.0</v>
      </c>
      <c r="H762" s="287">
        <v>7.5</v>
      </c>
      <c r="I762" s="287" t="s">
        <v>465</v>
      </c>
    </row>
    <row r="763" ht="15.75" customHeight="1">
      <c r="A763" s="287" t="s">
        <v>2521</v>
      </c>
      <c r="B763" s="287" t="s">
        <v>589</v>
      </c>
      <c r="C763" s="287" t="s">
        <v>2522</v>
      </c>
      <c r="D763" s="287" t="s">
        <v>2523</v>
      </c>
      <c r="E763" s="287" t="s">
        <v>2524</v>
      </c>
      <c r="F763" s="287" t="s">
        <v>561</v>
      </c>
      <c r="G763" s="287">
        <v>15.0</v>
      </c>
      <c r="H763" s="287">
        <v>3.0</v>
      </c>
      <c r="I763" s="287" t="s">
        <v>465</v>
      </c>
    </row>
    <row r="764" ht="15.75" customHeight="1">
      <c r="A764" s="287" t="s">
        <v>2517</v>
      </c>
      <c r="B764" s="287" t="s">
        <v>589</v>
      </c>
      <c r="C764" s="287" t="s">
        <v>640</v>
      </c>
      <c r="D764" s="287" t="s">
        <v>2512</v>
      </c>
      <c r="E764" s="287" t="s">
        <v>2513</v>
      </c>
      <c r="F764" s="287" t="s">
        <v>561</v>
      </c>
      <c r="G764" s="287">
        <v>15.0</v>
      </c>
      <c r="H764" s="287">
        <v>7.5</v>
      </c>
      <c r="I764" s="287" t="s">
        <v>465</v>
      </c>
    </row>
    <row r="765" ht="15.75" customHeight="1">
      <c r="A765" s="287" t="s">
        <v>2510</v>
      </c>
      <c r="B765" s="287" t="s">
        <v>589</v>
      </c>
      <c r="C765" s="287" t="s">
        <v>2525</v>
      </c>
      <c r="D765" s="287" t="s">
        <v>2526</v>
      </c>
      <c r="E765" s="287" t="s">
        <v>2527</v>
      </c>
      <c r="F765" s="287" t="s">
        <v>561</v>
      </c>
      <c r="G765" s="287">
        <v>15.0</v>
      </c>
      <c r="H765" s="287">
        <v>15.0</v>
      </c>
      <c r="I765" s="287" t="s">
        <v>465</v>
      </c>
    </row>
    <row r="766" ht="15.75" customHeight="1">
      <c r="A766" s="287" t="s">
        <v>2510</v>
      </c>
      <c r="B766" s="287" t="s">
        <v>589</v>
      </c>
      <c r="C766" s="287" t="s">
        <v>2528</v>
      </c>
      <c r="D766" s="287" t="s">
        <v>2526</v>
      </c>
      <c r="E766" s="287" t="s">
        <v>2527</v>
      </c>
      <c r="F766" s="287" t="s">
        <v>561</v>
      </c>
      <c r="G766" s="287">
        <v>15.0</v>
      </c>
      <c r="H766" s="287">
        <v>15.0</v>
      </c>
      <c r="I766" s="287" t="s">
        <v>465</v>
      </c>
    </row>
    <row r="767" ht="15.75" customHeight="1">
      <c r="A767" s="287" t="s">
        <v>2529</v>
      </c>
      <c r="B767" s="287" t="s">
        <v>589</v>
      </c>
      <c r="C767" s="287" t="s">
        <v>2530</v>
      </c>
      <c r="D767" s="287" t="s">
        <v>2526</v>
      </c>
      <c r="E767" s="287" t="s">
        <v>2527</v>
      </c>
      <c r="F767" s="287" t="s">
        <v>561</v>
      </c>
      <c r="G767" s="287">
        <v>15.0</v>
      </c>
      <c r="H767" s="287">
        <v>3.75</v>
      </c>
      <c r="I767" s="287" t="s">
        <v>465</v>
      </c>
    </row>
    <row r="768" ht="15.75" customHeight="1">
      <c r="A768" s="287" t="s">
        <v>2531</v>
      </c>
      <c r="B768" s="287" t="s">
        <v>589</v>
      </c>
      <c r="C768" s="287" t="s">
        <v>2532</v>
      </c>
      <c r="D768" s="287" t="s">
        <v>2533</v>
      </c>
      <c r="E768" s="287" t="s">
        <v>2534</v>
      </c>
      <c r="F768" s="287" t="s">
        <v>561</v>
      </c>
      <c r="G768" s="287">
        <v>15.0</v>
      </c>
      <c r="H768" s="287">
        <v>7.5</v>
      </c>
      <c r="I768" s="287" t="s">
        <v>465</v>
      </c>
    </row>
    <row r="769" ht="15.75" customHeight="1">
      <c r="A769" s="287" t="s">
        <v>1788</v>
      </c>
      <c r="B769" s="287" t="s">
        <v>589</v>
      </c>
      <c r="C769" s="287" t="s">
        <v>1789</v>
      </c>
      <c r="D769" s="287" t="s">
        <v>2535</v>
      </c>
      <c r="E769" s="287" t="s">
        <v>2536</v>
      </c>
      <c r="F769" s="287" t="s">
        <v>561</v>
      </c>
      <c r="G769" s="287">
        <v>15.0</v>
      </c>
      <c r="H769" s="287">
        <v>5.0</v>
      </c>
      <c r="I769" s="287" t="s">
        <v>465</v>
      </c>
    </row>
    <row r="770" ht="15.75" customHeight="1">
      <c r="A770" s="287" t="s">
        <v>1788</v>
      </c>
      <c r="B770" s="287" t="s">
        <v>589</v>
      </c>
      <c r="C770" s="287" t="s">
        <v>1789</v>
      </c>
      <c r="D770" s="287" t="s">
        <v>1804</v>
      </c>
      <c r="E770" s="287" t="s">
        <v>2537</v>
      </c>
      <c r="F770" s="287" t="s">
        <v>561</v>
      </c>
      <c r="G770" s="287">
        <v>15.0</v>
      </c>
      <c r="H770" s="287">
        <v>5.0</v>
      </c>
      <c r="I770" s="287" t="s">
        <v>465</v>
      </c>
    </row>
    <row r="771" ht="15.75" customHeight="1">
      <c r="A771" s="287" t="s">
        <v>2510</v>
      </c>
      <c r="B771" s="287" t="s">
        <v>589</v>
      </c>
      <c r="C771" s="287" t="s">
        <v>2528</v>
      </c>
      <c r="D771" s="287" t="s">
        <v>1812</v>
      </c>
      <c r="E771" s="287" t="s">
        <v>1813</v>
      </c>
      <c r="F771" s="287" t="s">
        <v>561</v>
      </c>
      <c r="G771" s="287">
        <v>15.0</v>
      </c>
      <c r="H771" s="287">
        <v>15.0</v>
      </c>
      <c r="I771" s="287" t="s">
        <v>465</v>
      </c>
    </row>
    <row r="772" ht="15.75" customHeight="1">
      <c r="A772" s="287" t="s">
        <v>2510</v>
      </c>
      <c r="B772" s="287" t="s">
        <v>589</v>
      </c>
      <c r="C772" s="287" t="s">
        <v>2538</v>
      </c>
      <c r="D772" s="287" t="s">
        <v>1812</v>
      </c>
      <c r="E772" s="287" t="s">
        <v>1813</v>
      </c>
      <c r="F772" s="287" t="s">
        <v>561</v>
      </c>
      <c r="G772" s="287">
        <v>15.0</v>
      </c>
      <c r="H772" s="287">
        <v>15.0</v>
      </c>
      <c r="I772" s="287" t="s">
        <v>465</v>
      </c>
    </row>
    <row r="773" ht="15.75" customHeight="1">
      <c r="A773" s="287" t="s">
        <v>1810</v>
      </c>
      <c r="B773" s="287" t="s">
        <v>589</v>
      </c>
      <c r="C773" s="287" t="s">
        <v>1811</v>
      </c>
      <c r="D773" s="287" t="s">
        <v>1812</v>
      </c>
      <c r="E773" s="287" t="s">
        <v>1813</v>
      </c>
      <c r="F773" s="287" t="s">
        <v>561</v>
      </c>
      <c r="G773" s="287" t="s">
        <v>1814</v>
      </c>
      <c r="H773" s="287">
        <v>7.5</v>
      </c>
      <c r="I773" s="287" t="s">
        <v>465</v>
      </c>
    </row>
    <row r="774" ht="15.75" customHeight="1">
      <c r="A774" s="287" t="s">
        <v>2539</v>
      </c>
      <c r="B774" s="287" t="s">
        <v>589</v>
      </c>
      <c r="C774" s="287" t="s">
        <v>2540</v>
      </c>
      <c r="D774" s="287" t="s">
        <v>1812</v>
      </c>
      <c r="E774" s="287" t="s">
        <v>1813</v>
      </c>
      <c r="F774" s="287" t="s">
        <v>561</v>
      </c>
      <c r="G774" s="287" t="s">
        <v>1814</v>
      </c>
      <c r="H774" s="287">
        <v>7.5</v>
      </c>
      <c r="I774" s="287" t="s">
        <v>465</v>
      </c>
    </row>
    <row r="775" ht="15.75" customHeight="1">
      <c r="A775" s="287" t="s">
        <v>2541</v>
      </c>
      <c r="B775" s="287" t="s">
        <v>73</v>
      </c>
      <c r="C775" s="287" t="s">
        <v>2542</v>
      </c>
      <c r="D775" s="287" t="s">
        <v>2543</v>
      </c>
      <c r="E775" s="288" t="s">
        <v>2302</v>
      </c>
      <c r="F775" s="287" t="s">
        <v>1049</v>
      </c>
      <c r="G775" s="287">
        <v>50.0</v>
      </c>
      <c r="H775" s="287">
        <v>25.0</v>
      </c>
      <c r="I775" s="287" t="s">
        <v>725</v>
      </c>
    </row>
    <row r="776" ht="15.75" customHeight="1">
      <c r="A776" s="287" t="s">
        <v>2544</v>
      </c>
      <c r="B776" s="287" t="s">
        <v>73</v>
      </c>
      <c r="C776" s="287" t="s">
        <v>2300</v>
      </c>
      <c r="D776" s="287" t="s">
        <v>2310</v>
      </c>
      <c r="E776" s="288" t="s">
        <v>2311</v>
      </c>
      <c r="F776" s="287" t="s">
        <v>1049</v>
      </c>
      <c r="G776" s="287">
        <v>50.0</v>
      </c>
      <c r="H776" s="287">
        <v>25.0</v>
      </c>
      <c r="I776" s="287" t="s">
        <v>725</v>
      </c>
    </row>
    <row r="777" ht="15.75" customHeight="1">
      <c r="A777" s="287" t="s">
        <v>2545</v>
      </c>
      <c r="B777" s="287" t="s">
        <v>73</v>
      </c>
      <c r="C777" s="287" t="s">
        <v>2546</v>
      </c>
      <c r="D777" s="287" t="s">
        <v>2310</v>
      </c>
      <c r="E777" s="288" t="s">
        <v>2311</v>
      </c>
      <c r="F777" s="287" t="s">
        <v>1049</v>
      </c>
      <c r="G777" s="287">
        <v>50.0</v>
      </c>
      <c r="H777" s="287">
        <v>50.0</v>
      </c>
      <c r="I777" s="287" t="s">
        <v>725</v>
      </c>
    </row>
    <row r="778" ht="15.75" customHeight="1">
      <c r="A778" s="287" t="s">
        <v>2547</v>
      </c>
      <c r="B778" s="287" t="s">
        <v>73</v>
      </c>
      <c r="C778" s="287" t="s">
        <v>2548</v>
      </c>
      <c r="D778" s="287" t="s">
        <v>2549</v>
      </c>
      <c r="E778" s="288" t="s">
        <v>2550</v>
      </c>
      <c r="F778" s="287" t="s">
        <v>1049</v>
      </c>
      <c r="G778" s="287">
        <v>50.0</v>
      </c>
      <c r="H778" s="287">
        <v>50.0</v>
      </c>
      <c r="I778" s="287" t="s">
        <v>725</v>
      </c>
    </row>
    <row r="779" ht="15.75" customHeight="1">
      <c r="A779" s="287" t="s">
        <v>2547</v>
      </c>
      <c r="B779" s="287" t="s">
        <v>73</v>
      </c>
      <c r="C779" s="287" t="s">
        <v>2551</v>
      </c>
      <c r="D779" s="287" t="s">
        <v>2552</v>
      </c>
      <c r="E779" s="288" t="s">
        <v>2146</v>
      </c>
      <c r="F779" s="287" t="s">
        <v>2553</v>
      </c>
      <c r="G779" s="287">
        <v>50.0</v>
      </c>
      <c r="H779" s="287">
        <v>50.0</v>
      </c>
      <c r="I779" s="287" t="s">
        <v>725</v>
      </c>
    </row>
    <row r="780" ht="15.75" customHeight="1">
      <c r="A780" s="287" t="s">
        <v>2554</v>
      </c>
      <c r="B780" s="287" t="s">
        <v>73</v>
      </c>
      <c r="C780" s="287" t="s">
        <v>2555</v>
      </c>
      <c r="D780" s="287" t="s">
        <v>2556</v>
      </c>
      <c r="E780" s="288" t="s">
        <v>2417</v>
      </c>
      <c r="F780" s="287" t="s">
        <v>2553</v>
      </c>
      <c r="G780" s="287">
        <v>50.0</v>
      </c>
      <c r="H780" s="287">
        <v>25.0</v>
      </c>
      <c r="I780" s="287" t="s">
        <v>725</v>
      </c>
    </row>
    <row r="781" ht="15.75" customHeight="1">
      <c r="A781" s="45"/>
      <c r="B781" s="46"/>
      <c r="C781" s="46"/>
      <c r="D781" s="1"/>
      <c r="E781" s="1"/>
      <c r="F781" s="1"/>
      <c r="G781" s="1"/>
      <c r="H781" s="1"/>
    </row>
    <row r="782" ht="15.75" customHeight="1">
      <c r="A782" s="45" t="s">
        <v>2557</v>
      </c>
      <c r="B782" s="46"/>
      <c r="C782" s="46"/>
      <c r="D782" s="1"/>
      <c r="E782" s="1"/>
      <c r="F782" s="1"/>
      <c r="G782" s="1"/>
      <c r="H782" s="289">
        <v>18643.51</v>
      </c>
    </row>
    <row r="783" ht="15.75" customHeight="1">
      <c r="A783" s="45"/>
      <c r="B783" s="46"/>
      <c r="C783" s="46"/>
      <c r="D783" s="1"/>
      <c r="E783" s="1"/>
      <c r="F783" s="1"/>
      <c r="G783" s="1"/>
      <c r="H783" s="1"/>
    </row>
    <row r="784" ht="15.75" customHeight="1">
      <c r="A784" s="45"/>
      <c r="B784" s="46"/>
      <c r="C784" s="46"/>
      <c r="D784" s="1"/>
      <c r="E784" s="1"/>
      <c r="F784" s="1"/>
      <c r="G784" s="1"/>
      <c r="H784" s="1"/>
    </row>
    <row r="785" ht="15.75" customHeight="1">
      <c r="A785" s="45"/>
      <c r="B785" s="46"/>
      <c r="C785" s="46"/>
      <c r="D785" s="1"/>
      <c r="E785" s="1"/>
      <c r="F785" s="1"/>
      <c r="G785" s="1"/>
      <c r="H785" s="1"/>
    </row>
    <row r="786" ht="15.75" customHeight="1">
      <c r="A786" s="45"/>
      <c r="B786" s="46"/>
      <c r="C786" s="46"/>
      <c r="D786" s="1"/>
      <c r="E786" s="1"/>
      <c r="F786" s="1"/>
      <c r="G786" s="1"/>
      <c r="H786" s="1"/>
    </row>
    <row r="787" ht="15.75" customHeight="1">
      <c r="A787" s="45"/>
      <c r="B787" s="46"/>
      <c r="C787" s="46"/>
      <c r="D787" s="1"/>
      <c r="E787" s="1"/>
      <c r="F787" s="1"/>
      <c r="G787" s="1"/>
      <c r="H787" s="1"/>
    </row>
    <row r="788" ht="15.75" customHeight="1">
      <c r="A788" s="45"/>
      <c r="B788" s="46"/>
      <c r="C788" s="46"/>
      <c r="D788" s="1"/>
      <c r="E788" s="1"/>
      <c r="F788" s="1"/>
      <c r="G788" s="1"/>
      <c r="H788" s="1"/>
    </row>
    <row r="789" ht="15.75" customHeight="1">
      <c r="A789" s="45"/>
      <c r="B789" s="46"/>
      <c r="C789" s="46"/>
      <c r="D789" s="1"/>
      <c r="E789" s="1"/>
      <c r="F789" s="1"/>
      <c r="G789" s="1"/>
      <c r="H789" s="1"/>
    </row>
    <row r="790" ht="15.75" customHeight="1">
      <c r="A790" s="45"/>
      <c r="B790" s="46"/>
      <c r="C790" s="46"/>
      <c r="D790" s="1"/>
      <c r="E790" s="1"/>
      <c r="F790" s="1"/>
      <c r="G790" s="1"/>
      <c r="H790" s="1"/>
    </row>
    <row r="791" ht="15.75" customHeight="1">
      <c r="A791" s="45"/>
      <c r="B791" s="46"/>
      <c r="C791" s="46"/>
      <c r="D791" s="1"/>
      <c r="E791" s="1"/>
      <c r="F791" s="1"/>
      <c r="G791" s="1"/>
      <c r="H791" s="1"/>
    </row>
    <row r="792" ht="15.75" customHeight="1">
      <c r="A792" s="45"/>
      <c r="B792" s="46"/>
      <c r="C792" s="46"/>
      <c r="D792" s="1"/>
      <c r="E792" s="1"/>
      <c r="F792" s="1"/>
      <c r="G792" s="1"/>
      <c r="H792" s="1"/>
    </row>
    <row r="793" ht="15.75" customHeight="1">
      <c r="A793" s="45"/>
      <c r="B793" s="46"/>
      <c r="C793" s="46"/>
      <c r="D793" s="1"/>
      <c r="E793" s="1"/>
      <c r="F793" s="1"/>
      <c r="G793" s="1"/>
      <c r="H793" s="1"/>
    </row>
    <row r="794" ht="15.75" customHeight="1">
      <c r="A794" s="45"/>
      <c r="B794" s="46"/>
      <c r="C794" s="46"/>
      <c r="D794" s="1"/>
      <c r="E794" s="1"/>
      <c r="F794" s="1"/>
      <c r="G794" s="1"/>
      <c r="H794" s="1"/>
    </row>
    <row r="795" ht="15.75" customHeight="1">
      <c r="A795" s="45"/>
      <c r="B795" s="46"/>
      <c r="C795" s="46"/>
      <c r="D795" s="1"/>
      <c r="E795" s="1"/>
      <c r="F795" s="1"/>
      <c r="G795" s="1"/>
      <c r="H795" s="1"/>
    </row>
    <row r="796" ht="15.75" customHeight="1">
      <c r="A796" s="45"/>
      <c r="B796" s="46"/>
      <c r="C796" s="46"/>
      <c r="D796" s="1"/>
      <c r="E796" s="1"/>
      <c r="F796" s="1"/>
      <c r="G796" s="1"/>
      <c r="H796" s="1"/>
    </row>
    <row r="797" ht="15.75" customHeight="1">
      <c r="A797" s="45"/>
      <c r="B797" s="46"/>
      <c r="C797" s="46"/>
      <c r="D797" s="1"/>
      <c r="E797" s="1"/>
      <c r="F797" s="1"/>
      <c r="G797" s="1"/>
      <c r="H797" s="1"/>
    </row>
    <row r="798" ht="15.75" customHeight="1">
      <c r="A798" s="45"/>
      <c r="B798" s="46"/>
      <c r="C798" s="46"/>
      <c r="D798" s="1"/>
      <c r="E798" s="1"/>
      <c r="F798" s="1"/>
      <c r="G798" s="1"/>
      <c r="H798" s="1"/>
    </row>
    <row r="799" ht="15.75" customHeight="1">
      <c r="A799" s="45"/>
      <c r="B799" s="46"/>
      <c r="C799" s="46"/>
      <c r="D799" s="1"/>
      <c r="E799" s="1"/>
      <c r="F799" s="1"/>
      <c r="G799" s="1"/>
      <c r="H799" s="1"/>
    </row>
    <row r="800" ht="15.75" customHeight="1">
      <c r="A800" s="45"/>
      <c r="B800" s="46"/>
      <c r="C800" s="46"/>
      <c r="D800" s="1"/>
      <c r="E800" s="1"/>
      <c r="F800" s="1"/>
      <c r="G800" s="1"/>
      <c r="H800" s="1"/>
    </row>
    <row r="801" ht="15.75" customHeight="1">
      <c r="A801" s="45"/>
      <c r="B801" s="46"/>
      <c r="C801" s="46"/>
      <c r="D801" s="1"/>
      <c r="E801" s="1"/>
      <c r="F801" s="1"/>
      <c r="G801" s="1"/>
      <c r="H801" s="1"/>
    </row>
    <row r="802" ht="15.75" customHeight="1">
      <c r="A802" s="45"/>
      <c r="B802" s="46"/>
      <c r="C802" s="46"/>
      <c r="D802" s="1"/>
      <c r="E802" s="1"/>
      <c r="F802" s="1"/>
      <c r="G802" s="1"/>
      <c r="H802" s="1"/>
    </row>
    <row r="803" ht="15.75" customHeight="1">
      <c r="A803" s="45"/>
      <c r="B803" s="46"/>
      <c r="C803" s="46"/>
      <c r="D803" s="1"/>
      <c r="E803" s="1"/>
      <c r="F803" s="1"/>
      <c r="G803" s="1"/>
      <c r="H803" s="1"/>
    </row>
    <row r="804" ht="15.75" customHeight="1">
      <c r="A804" s="45"/>
      <c r="B804" s="46"/>
      <c r="C804" s="46"/>
      <c r="D804" s="1"/>
      <c r="E804" s="1"/>
      <c r="F804" s="1"/>
      <c r="G804" s="1"/>
      <c r="H804" s="1"/>
    </row>
    <row r="805" ht="15.75" customHeight="1">
      <c r="A805" s="45"/>
      <c r="B805" s="46"/>
      <c r="C805" s="46"/>
      <c r="D805" s="1"/>
      <c r="E805" s="1"/>
      <c r="F805" s="1"/>
      <c r="G805" s="1"/>
      <c r="H805" s="1"/>
    </row>
    <row r="806" ht="15.75" customHeight="1">
      <c r="A806" s="45"/>
      <c r="B806" s="46"/>
      <c r="C806" s="46"/>
      <c r="D806" s="1"/>
      <c r="E806" s="1"/>
      <c r="F806" s="1"/>
      <c r="G806" s="1"/>
      <c r="H806" s="1"/>
    </row>
    <row r="807" ht="15.75" customHeight="1">
      <c r="A807" s="45"/>
      <c r="B807" s="46"/>
      <c r="C807" s="46"/>
      <c r="D807" s="1"/>
      <c r="E807" s="1"/>
      <c r="F807" s="1"/>
      <c r="G807" s="1"/>
      <c r="H807" s="1"/>
    </row>
    <row r="808" ht="15.75" customHeight="1">
      <c r="A808" s="45"/>
      <c r="B808" s="46"/>
      <c r="C808" s="46"/>
      <c r="D808" s="1"/>
      <c r="E808" s="1"/>
      <c r="F808" s="1"/>
      <c r="G808" s="1"/>
      <c r="H808" s="1"/>
    </row>
    <row r="809" ht="15.75" customHeight="1">
      <c r="A809" s="45"/>
      <c r="B809" s="46"/>
      <c r="C809" s="46"/>
      <c r="D809" s="1"/>
      <c r="E809" s="1"/>
      <c r="F809" s="1"/>
      <c r="G809" s="1"/>
      <c r="H809" s="1"/>
    </row>
    <row r="810" ht="15.75" customHeight="1">
      <c r="A810" s="45"/>
      <c r="B810" s="46"/>
      <c r="C810" s="46"/>
      <c r="D810" s="1"/>
      <c r="E810" s="1"/>
      <c r="F810" s="1"/>
      <c r="G810" s="1"/>
      <c r="H810" s="1"/>
    </row>
    <row r="811" ht="15.75" customHeight="1">
      <c r="A811" s="45"/>
      <c r="B811" s="46"/>
      <c r="C811" s="46"/>
      <c r="D811" s="1"/>
      <c r="E811" s="1"/>
      <c r="F811" s="1"/>
      <c r="G811" s="1"/>
      <c r="H811" s="1"/>
    </row>
    <row r="812" ht="15.75" customHeight="1">
      <c r="A812" s="45"/>
      <c r="B812" s="46"/>
      <c r="C812" s="46"/>
      <c r="D812" s="1"/>
      <c r="E812" s="1"/>
      <c r="F812" s="1"/>
      <c r="G812" s="1"/>
      <c r="H812" s="1"/>
    </row>
    <row r="813" ht="15.75" customHeight="1">
      <c r="A813" s="45"/>
      <c r="B813" s="46"/>
      <c r="C813" s="46"/>
      <c r="D813" s="1"/>
      <c r="E813" s="1"/>
      <c r="F813" s="1"/>
      <c r="G813" s="1"/>
      <c r="H813" s="1"/>
    </row>
    <row r="814" ht="15.75" customHeight="1">
      <c r="A814" s="45"/>
      <c r="B814" s="46"/>
      <c r="C814" s="46"/>
      <c r="D814" s="1"/>
      <c r="E814" s="1"/>
      <c r="F814" s="1"/>
      <c r="G814" s="1"/>
      <c r="H814" s="1"/>
    </row>
    <row r="815" ht="15.75" customHeight="1">
      <c r="A815" s="45"/>
      <c r="B815" s="46"/>
      <c r="C815" s="46"/>
      <c r="D815" s="1"/>
      <c r="E815" s="1"/>
      <c r="F815" s="1"/>
      <c r="G815" s="1"/>
      <c r="H815" s="1"/>
    </row>
    <row r="816" ht="15.75" customHeight="1">
      <c r="A816" s="45"/>
      <c r="B816" s="46"/>
      <c r="C816" s="46"/>
      <c r="D816" s="1"/>
      <c r="E816" s="1"/>
      <c r="F816" s="1"/>
      <c r="G816" s="1"/>
      <c r="H816" s="1"/>
    </row>
    <row r="817" ht="15.75" customHeight="1">
      <c r="A817" s="45"/>
      <c r="B817" s="46"/>
      <c r="C817" s="46"/>
      <c r="D817" s="1"/>
      <c r="E817" s="1"/>
      <c r="F817" s="1"/>
      <c r="G817" s="1"/>
      <c r="H817" s="1"/>
    </row>
    <row r="818" ht="15.75" customHeight="1">
      <c r="A818" s="45"/>
      <c r="B818" s="46"/>
      <c r="C818" s="46"/>
      <c r="D818" s="1"/>
      <c r="E818" s="1"/>
      <c r="F818" s="1"/>
      <c r="G818" s="1"/>
      <c r="H818" s="1"/>
    </row>
    <row r="819" ht="15.75" customHeight="1">
      <c r="A819" s="45"/>
      <c r="B819" s="46"/>
      <c r="C819" s="46"/>
      <c r="D819" s="1"/>
      <c r="E819" s="1"/>
      <c r="F819" s="1"/>
      <c r="G819" s="1"/>
      <c r="H819" s="1"/>
    </row>
    <row r="820" ht="15.75" customHeight="1">
      <c r="A820" s="45"/>
      <c r="B820" s="46"/>
      <c r="C820" s="46"/>
      <c r="D820" s="1"/>
      <c r="E820" s="1"/>
      <c r="F820" s="1"/>
      <c r="G820" s="1"/>
      <c r="H820" s="1"/>
    </row>
    <row r="821" ht="15.75" customHeight="1">
      <c r="A821" s="45"/>
      <c r="B821" s="46"/>
      <c r="C821" s="46"/>
      <c r="D821" s="1"/>
      <c r="E821" s="1"/>
      <c r="F821" s="1"/>
      <c r="G821" s="1"/>
      <c r="H821" s="1"/>
    </row>
    <row r="822" ht="15.75" customHeight="1">
      <c r="A822" s="45"/>
      <c r="B822" s="46"/>
      <c r="C822" s="46"/>
      <c r="D822" s="1"/>
      <c r="E822" s="1"/>
      <c r="F822" s="1"/>
      <c r="G822" s="1"/>
      <c r="H822" s="1"/>
    </row>
    <row r="823" ht="15.75" customHeight="1">
      <c r="A823" s="45"/>
      <c r="B823" s="46"/>
      <c r="C823" s="46"/>
      <c r="D823" s="1"/>
      <c r="E823" s="1"/>
      <c r="F823" s="1"/>
      <c r="G823" s="1"/>
      <c r="H823" s="1"/>
    </row>
    <row r="824" ht="15.75" customHeight="1">
      <c r="A824" s="45"/>
      <c r="B824" s="46"/>
      <c r="C824" s="46"/>
      <c r="D824" s="1"/>
      <c r="E824" s="1"/>
      <c r="F824" s="1"/>
      <c r="G824" s="1"/>
      <c r="H824" s="1"/>
    </row>
    <row r="825" ht="15.75" customHeight="1">
      <c r="A825" s="45"/>
      <c r="B825" s="46"/>
      <c r="C825" s="46"/>
      <c r="D825" s="1"/>
      <c r="E825" s="1"/>
      <c r="F825" s="1"/>
      <c r="G825" s="1"/>
      <c r="H825" s="1"/>
    </row>
    <row r="826" ht="15.75" customHeight="1">
      <c r="A826" s="45"/>
      <c r="B826" s="46"/>
      <c r="C826" s="46"/>
      <c r="D826" s="1"/>
      <c r="E826" s="1"/>
      <c r="F826" s="1"/>
      <c r="G826" s="1"/>
      <c r="H826" s="1"/>
    </row>
    <row r="827" ht="15.75" customHeight="1">
      <c r="A827" s="45"/>
      <c r="B827" s="46"/>
      <c r="C827" s="46"/>
      <c r="D827" s="1"/>
      <c r="E827" s="1"/>
      <c r="F827" s="1"/>
      <c r="G827" s="1"/>
      <c r="H827" s="1"/>
    </row>
    <row r="828" ht="15.75" customHeight="1">
      <c r="A828" s="45"/>
      <c r="B828" s="46"/>
      <c r="C828" s="46"/>
      <c r="D828" s="1"/>
      <c r="E828" s="1"/>
      <c r="F828" s="1"/>
      <c r="G828" s="1"/>
      <c r="H828" s="1"/>
    </row>
    <row r="829" ht="15.75" customHeight="1">
      <c r="A829" s="45"/>
      <c r="B829" s="46"/>
      <c r="C829" s="46"/>
      <c r="D829" s="1"/>
      <c r="E829" s="1"/>
      <c r="F829" s="1"/>
      <c r="G829" s="1"/>
      <c r="H829" s="1"/>
    </row>
    <row r="830" ht="15.75" customHeight="1">
      <c r="A830" s="45"/>
      <c r="B830" s="46"/>
      <c r="C830" s="46"/>
      <c r="D830" s="1"/>
      <c r="E830" s="1"/>
      <c r="F830" s="1"/>
      <c r="G830" s="1"/>
      <c r="H830" s="1"/>
    </row>
    <row r="831" ht="15.75" customHeight="1">
      <c r="A831" s="45"/>
      <c r="B831" s="46"/>
      <c r="C831" s="46"/>
      <c r="D831" s="1"/>
      <c r="E831" s="1"/>
      <c r="F831" s="1"/>
      <c r="G831" s="1"/>
      <c r="H831" s="1"/>
    </row>
    <row r="832" ht="15.75" customHeight="1">
      <c r="A832" s="45"/>
      <c r="B832" s="46"/>
      <c r="C832" s="46"/>
      <c r="D832" s="1"/>
      <c r="E832" s="1"/>
      <c r="F832" s="1"/>
      <c r="G832" s="1"/>
      <c r="H832" s="1"/>
    </row>
    <row r="833" ht="15.75" customHeight="1">
      <c r="A833" s="45"/>
      <c r="B833" s="46"/>
      <c r="C833" s="46"/>
      <c r="D833" s="1"/>
      <c r="E833" s="1"/>
      <c r="F833" s="1"/>
      <c r="G833" s="1"/>
      <c r="H833" s="1"/>
    </row>
    <row r="834" ht="15.75" customHeight="1">
      <c r="A834" s="45"/>
      <c r="B834" s="46"/>
      <c r="C834" s="46"/>
      <c r="D834" s="1"/>
      <c r="E834" s="1"/>
      <c r="F834" s="1"/>
      <c r="G834" s="1"/>
      <c r="H834" s="1"/>
    </row>
    <row r="835" ht="15.75" customHeight="1">
      <c r="A835" s="45"/>
      <c r="B835" s="46"/>
      <c r="C835" s="46"/>
      <c r="D835" s="1"/>
      <c r="E835" s="1"/>
      <c r="F835" s="1"/>
      <c r="G835" s="1"/>
      <c r="H835" s="1"/>
    </row>
    <row r="836" ht="15.75" customHeight="1">
      <c r="A836" s="45"/>
      <c r="B836" s="46"/>
      <c r="C836" s="46"/>
      <c r="D836" s="1"/>
      <c r="E836" s="1"/>
      <c r="F836" s="1"/>
      <c r="G836" s="1"/>
      <c r="H836" s="1"/>
    </row>
    <row r="837" ht="15.75" customHeight="1">
      <c r="A837" s="45"/>
      <c r="B837" s="46"/>
      <c r="C837" s="46"/>
      <c r="D837" s="1"/>
      <c r="E837" s="1"/>
      <c r="F837" s="1"/>
      <c r="G837" s="1"/>
      <c r="H837" s="1"/>
    </row>
    <row r="838" ht="15.75" customHeight="1">
      <c r="A838" s="45"/>
      <c r="B838" s="46"/>
      <c r="C838" s="46"/>
      <c r="D838" s="1"/>
      <c r="E838" s="1"/>
      <c r="F838" s="1"/>
      <c r="G838" s="1"/>
      <c r="H838" s="1"/>
    </row>
    <row r="839" ht="15.75" customHeight="1">
      <c r="A839" s="45"/>
      <c r="B839" s="46"/>
      <c r="C839" s="46"/>
      <c r="D839" s="1"/>
      <c r="E839" s="1"/>
      <c r="F839" s="1"/>
      <c r="G839" s="1"/>
      <c r="H839" s="1"/>
    </row>
    <row r="840" ht="15.75" customHeight="1">
      <c r="A840" s="45"/>
      <c r="B840" s="46"/>
      <c r="C840" s="46"/>
      <c r="D840" s="1"/>
      <c r="E840" s="1"/>
      <c r="F840" s="1"/>
      <c r="G840" s="1"/>
      <c r="H840" s="1"/>
    </row>
    <row r="841" ht="15.75" customHeight="1">
      <c r="A841" s="45"/>
      <c r="B841" s="46"/>
      <c r="C841" s="46"/>
      <c r="D841" s="1"/>
      <c r="E841" s="1"/>
      <c r="F841" s="1"/>
      <c r="G841" s="1"/>
      <c r="H841" s="1"/>
    </row>
    <row r="842" ht="15.75" customHeight="1">
      <c r="A842" s="45"/>
      <c r="B842" s="46"/>
      <c r="C842" s="46"/>
      <c r="D842" s="1"/>
      <c r="E842" s="1"/>
      <c r="F842" s="1"/>
      <c r="G842" s="1"/>
      <c r="H842" s="1"/>
    </row>
    <row r="843" ht="15.75" customHeight="1">
      <c r="A843" s="45"/>
      <c r="B843" s="46"/>
      <c r="C843" s="46"/>
      <c r="D843" s="1"/>
      <c r="E843" s="1"/>
      <c r="F843" s="1"/>
      <c r="G843" s="1"/>
      <c r="H843" s="1"/>
    </row>
    <row r="844" ht="15.75" customHeight="1">
      <c r="A844" s="45"/>
      <c r="B844" s="46"/>
      <c r="C844" s="46"/>
      <c r="D844" s="1"/>
      <c r="E844" s="1"/>
      <c r="F844" s="1"/>
      <c r="G844" s="1"/>
      <c r="H844" s="1"/>
    </row>
    <row r="845" ht="15.75" customHeight="1">
      <c r="A845" s="45"/>
      <c r="B845" s="46"/>
      <c r="C845" s="46"/>
      <c r="D845" s="1"/>
      <c r="E845" s="1"/>
      <c r="F845" s="1"/>
      <c r="G845" s="1"/>
      <c r="H845" s="1"/>
    </row>
    <row r="846" ht="15.75" customHeight="1">
      <c r="A846" s="45"/>
      <c r="B846" s="46"/>
      <c r="C846" s="46"/>
      <c r="D846" s="1"/>
      <c r="E846" s="1"/>
      <c r="F846" s="1"/>
      <c r="G846" s="1"/>
      <c r="H846" s="1"/>
    </row>
    <row r="847" ht="15.75" customHeight="1">
      <c r="A847" s="45"/>
      <c r="B847" s="46"/>
      <c r="C847" s="46"/>
      <c r="D847" s="1"/>
      <c r="E847" s="1"/>
      <c r="F847" s="1"/>
      <c r="G847" s="1"/>
      <c r="H847" s="1"/>
    </row>
    <row r="848" ht="15.75" customHeight="1">
      <c r="A848" s="45"/>
      <c r="B848" s="46"/>
      <c r="C848" s="46"/>
      <c r="D848" s="1"/>
      <c r="E848" s="1"/>
      <c r="F848" s="1"/>
      <c r="G848" s="1"/>
      <c r="H848" s="1"/>
    </row>
    <row r="849" ht="15.75" customHeight="1">
      <c r="A849" s="45"/>
      <c r="B849" s="46"/>
      <c r="C849" s="46"/>
      <c r="D849" s="1"/>
      <c r="E849" s="1"/>
      <c r="F849" s="1"/>
      <c r="G849" s="1"/>
      <c r="H849" s="1"/>
    </row>
    <row r="850" ht="15.75" customHeight="1">
      <c r="A850" s="45"/>
      <c r="B850" s="46"/>
      <c r="C850" s="46"/>
      <c r="D850" s="1"/>
      <c r="E850" s="1"/>
      <c r="F850" s="1"/>
      <c r="G850" s="1"/>
      <c r="H850" s="1"/>
    </row>
    <row r="851" ht="15.75" customHeight="1">
      <c r="A851" s="45"/>
      <c r="B851" s="46"/>
      <c r="C851" s="46"/>
      <c r="D851" s="1"/>
      <c r="E851" s="1"/>
      <c r="F851" s="1"/>
      <c r="G851" s="1"/>
      <c r="H851" s="1"/>
    </row>
    <row r="852" ht="15.75" customHeight="1">
      <c r="A852" s="45"/>
      <c r="B852" s="46"/>
      <c r="C852" s="46"/>
      <c r="D852" s="1"/>
      <c r="E852" s="1"/>
      <c r="F852" s="1"/>
      <c r="G852" s="1"/>
      <c r="H852" s="1"/>
    </row>
    <row r="853" ht="15.75" customHeight="1">
      <c r="A853" s="45"/>
      <c r="B853" s="46"/>
      <c r="C853" s="46"/>
      <c r="D853" s="1"/>
      <c r="E853" s="1"/>
      <c r="F853" s="1"/>
      <c r="G853" s="1"/>
      <c r="H853" s="1"/>
    </row>
    <row r="854" ht="15.75" customHeight="1">
      <c r="A854" s="45"/>
      <c r="B854" s="46"/>
      <c r="C854" s="46"/>
      <c r="D854" s="1"/>
      <c r="E854" s="1"/>
      <c r="F854" s="1"/>
      <c r="G854" s="1"/>
      <c r="H854" s="1"/>
    </row>
    <row r="855" ht="15.75" customHeight="1">
      <c r="A855" s="45"/>
      <c r="B855" s="46"/>
      <c r="C855" s="46"/>
      <c r="D855" s="1"/>
      <c r="E855" s="1"/>
      <c r="F855" s="1"/>
      <c r="G855" s="1"/>
      <c r="H855" s="1"/>
    </row>
    <row r="856" ht="15.75" customHeight="1">
      <c r="A856" s="45"/>
      <c r="B856" s="46"/>
      <c r="C856" s="46"/>
      <c r="D856" s="1"/>
      <c r="E856" s="1"/>
      <c r="F856" s="1"/>
      <c r="G856" s="1"/>
      <c r="H856" s="1"/>
    </row>
    <row r="857" ht="15.75" customHeight="1">
      <c r="A857" s="45"/>
      <c r="B857" s="46"/>
      <c r="C857" s="46"/>
      <c r="D857" s="1"/>
      <c r="E857" s="1"/>
      <c r="F857" s="1"/>
      <c r="G857" s="1"/>
      <c r="H857" s="1"/>
    </row>
    <row r="858" ht="15.75" customHeight="1">
      <c r="A858" s="45"/>
      <c r="B858" s="46"/>
      <c r="C858" s="46"/>
      <c r="D858" s="1"/>
      <c r="E858" s="1"/>
      <c r="F858" s="1"/>
      <c r="G858" s="1"/>
      <c r="H858" s="1"/>
    </row>
    <row r="859" ht="15.75" customHeight="1">
      <c r="A859" s="45"/>
      <c r="B859" s="46"/>
      <c r="C859" s="46"/>
      <c r="D859" s="1"/>
      <c r="E859" s="1"/>
      <c r="F859" s="1"/>
      <c r="G859" s="1"/>
      <c r="H859" s="1"/>
    </row>
    <row r="860" ht="15.75" customHeight="1">
      <c r="A860" s="45"/>
      <c r="B860" s="46"/>
      <c r="C860" s="46"/>
      <c r="D860" s="1"/>
      <c r="E860" s="1"/>
      <c r="F860" s="1"/>
      <c r="G860" s="1"/>
      <c r="H860" s="1"/>
    </row>
    <row r="861" ht="15.75" customHeight="1">
      <c r="A861" s="45"/>
      <c r="B861" s="46"/>
      <c r="C861" s="46"/>
      <c r="D861" s="1"/>
      <c r="E861" s="1"/>
      <c r="F861" s="1"/>
      <c r="G861" s="1"/>
      <c r="H861" s="1"/>
    </row>
    <row r="862" ht="15.75" customHeight="1">
      <c r="A862" s="45"/>
      <c r="B862" s="46"/>
      <c r="C862" s="46"/>
      <c r="D862" s="1"/>
      <c r="E862" s="1"/>
      <c r="F862" s="1"/>
      <c r="G862" s="1"/>
      <c r="H862" s="1"/>
    </row>
    <row r="863" ht="15.75" customHeight="1">
      <c r="A863" s="45"/>
      <c r="B863" s="46"/>
      <c r="C863" s="46"/>
      <c r="D863" s="1"/>
      <c r="E863" s="1"/>
      <c r="F863" s="1"/>
      <c r="G863" s="1"/>
      <c r="H863" s="1"/>
    </row>
    <row r="864" ht="15.75" customHeight="1">
      <c r="A864" s="45"/>
      <c r="B864" s="46"/>
      <c r="C864" s="46"/>
      <c r="D864" s="1"/>
      <c r="E864" s="1"/>
      <c r="F864" s="1"/>
      <c r="G864" s="1"/>
      <c r="H864" s="1"/>
    </row>
    <row r="865" ht="15.75" customHeight="1">
      <c r="A865" s="45"/>
      <c r="B865" s="46"/>
      <c r="C865" s="46"/>
      <c r="D865" s="1"/>
      <c r="E865" s="1"/>
      <c r="F865" s="1"/>
      <c r="G865" s="1"/>
      <c r="H865" s="1"/>
    </row>
    <row r="866" ht="15.75" customHeight="1">
      <c r="A866" s="45"/>
      <c r="B866" s="46"/>
      <c r="C866" s="46"/>
      <c r="D866" s="1"/>
      <c r="E866" s="1"/>
      <c r="F866" s="1"/>
      <c r="G866" s="1"/>
      <c r="H866" s="1"/>
    </row>
    <row r="867" ht="15.75" customHeight="1">
      <c r="A867" s="45"/>
      <c r="B867" s="46"/>
      <c r="C867" s="46"/>
      <c r="D867" s="1"/>
      <c r="E867" s="1"/>
      <c r="F867" s="1"/>
      <c r="G867" s="1"/>
      <c r="H867" s="1"/>
    </row>
    <row r="868" ht="15.75" customHeight="1">
      <c r="A868" s="45"/>
      <c r="B868" s="46"/>
      <c r="C868" s="46"/>
      <c r="D868" s="1"/>
      <c r="E868" s="1"/>
      <c r="F868" s="1"/>
      <c r="G868" s="1"/>
      <c r="H868" s="1"/>
    </row>
    <row r="869" ht="15.75" customHeight="1">
      <c r="A869" s="45"/>
      <c r="B869" s="46"/>
      <c r="C869" s="46"/>
      <c r="D869" s="1"/>
      <c r="E869" s="1"/>
      <c r="F869" s="1"/>
      <c r="G869" s="1"/>
      <c r="H869" s="1"/>
    </row>
    <row r="870" ht="15.75" customHeight="1">
      <c r="A870" s="45"/>
      <c r="B870" s="46"/>
      <c r="C870" s="46"/>
      <c r="D870" s="1"/>
      <c r="E870" s="1"/>
      <c r="F870" s="1"/>
      <c r="G870" s="1"/>
      <c r="H870" s="1"/>
    </row>
    <row r="871" ht="15.75" customHeight="1">
      <c r="A871" s="45"/>
      <c r="B871" s="46"/>
      <c r="C871" s="46"/>
      <c r="D871" s="1"/>
      <c r="E871" s="1"/>
      <c r="F871" s="1"/>
      <c r="G871" s="1"/>
      <c r="H871" s="1"/>
    </row>
    <row r="872" ht="15.75" customHeight="1">
      <c r="A872" s="45"/>
      <c r="B872" s="46"/>
      <c r="C872" s="46"/>
      <c r="D872" s="1"/>
      <c r="E872" s="1"/>
      <c r="F872" s="1"/>
      <c r="G872" s="1"/>
      <c r="H872" s="1"/>
    </row>
    <row r="873" ht="15.75" customHeight="1">
      <c r="A873" s="45"/>
      <c r="B873" s="46"/>
      <c r="C873" s="46"/>
      <c r="D873" s="1"/>
      <c r="E873" s="1"/>
      <c r="F873" s="1"/>
      <c r="G873" s="1"/>
      <c r="H873" s="1"/>
    </row>
    <row r="874" ht="15.75" customHeight="1">
      <c r="A874" s="45"/>
      <c r="B874" s="46"/>
      <c r="C874" s="46"/>
      <c r="D874" s="1"/>
      <c r="E874" s="1"/>
      <c r="F874" s="1"/>
      <c r="G874" s="1"/>
      <c r="H874" s="1"/>
    </row>
    <row r="875" ht="15.75" customHeight="1">
      <c r="A875" s="45"/>
      <c r="B875" s="46"/>
      <c r="C875" s="46"/>
      <c r="D875" s="1"/>
      <c r="E875" s="1"/>
      <c r="F875" s="1"/>
      <c r="G875" s="1"/>
      <c r="H875" s="1"/>
    </row>
    <row r="876" ht="15.75" customHeight="1">
      <c r="A876" s="45"/>
      <c r="B876" s="46"/>
      <c r="C876" s="46"/>
      <c r="D876" s="1"/>
      <c r="E876" s="1"/>
      <c r="F876" s="1"/>
      <c r="G876" s="1"/>
      <c r="H876" s="1"/>
    </row>
    <row r="877" ht="15.75" customHeight="1">
      <c r="A877" s="45"/>
      <c r="B877" s="46"/>
      <c r="C877" s="46"/>
      <c r="D877" s="1"/>
      <c r="E877" s="1"/>
      <c r="F877" s="1"/>
      <c r="G877" s="1"/>
      <c r="H877" s="1"/>
    </row>
    <row r="878" ht="15.75" customHeight="1">
      <c r="A878" s="45"/>
      <c r="B878" s="46"/>
      <c r="C878" s="46"/>
      <c r="D878" s="1"/>
      <c r="E878" s="1"/>
      <c r="F878" s="1"/>
      <c r="G878" s="1"/>
      <c r="H878" s="1"/>
    </row>
    <row r="879" ht="15.75" customHeight="1">
      <c r="A879" s="45"/>
      <c r="B879" s="46"/>
      <c r="C879" s="46"/>
      <c r="D879" s="1"/>
      <c r="E879" s="1"/>
      <c r="F879" s="1"/>
      <c r="G879" s="1"/>
      <c r="H879" s="1"/>
    </row>
    <row r="880" ht="15.75" customHeight="1">
      <c r="A880" s="45"/>
      <c r="B880" s="46"/>
      <c r="C880" s="46"/>
      <c r="D880" s="1"/>
      <c r="E880" s="1"/>
      <c r="F880" s="1"/>
      <c r="G880" s="1"/>
      <c r="H880" s="1"/>
    </row>
    <row r="881" ht="15.75" customHeight="1">
      <c r="A881" s="45"/>
      <c r="B881" s="46"/>
      <c r="C881" s="46"/>
      <c r="D881" s="1"/>
      <c r="E881" s="1"/>
      <c r="F881" s="1"/>
      <c r="G881" s="1"/>
      <c r="H881" s="1"/>
    </row>
    <row r="882" ht="15.75" customHeight="1">
      <c r="A882" s="45"/>
      <c r="B882" s="46"/>
      <c r="C882" s="46"/>
      <c r="D882" s="1"/>
      <c r="E882" s="1"/>
      <c r="F882" s="1"/>
      <c r="G882" s="1"/>
      <c r="H882" s="1"/>
    </row>
    <row r="883" ht="15.75" customHeight="1">
      <c r="A883" s="45"/>
      <c r="B883" s="46"/>
      <c r="C883" s="46"/>
      <c r="D883" s="1"/>
      <c r="E883" s="1"/>
      <c r="F883" s="1"/>
      <c r="G883" s="1"/>
      <c r="H883" s="1"/>
    </row>
    <row r="884" ht="15.75" customHeight="1">
      <c r="A884" s="45"/>
      <c r="B884" s="46"/>
      <c r="C884" s="46"/>
      <c r="D884" s="1"/>
      <c r="E884" s="1"/>
      <c r="F884" s="1"/>
      <c r="G884" s="1"/>
      <c r="H884" s="1"/>
    </row>
    <row r="885" ht="15.75" customHeight="1">
      <c r="A885" s="45"/>
      <c r="B885" s="46"/>
      <c r="C885" s="46"/>
      <c r="D885" s="1"/>
      <c r="E885" s="1"/>
      <c r="F885" s="1"/>
      <c r="G885" s="1"/>
      <c r="H885" s="1"/>
    </row>
    <row r="886" ht="15.75" customHeight="1">
      <c r="A886" s="45"/>
      <c r="B886" s="46"/>
      <c r="C886" s="46"/>
      <c r="D886" s="1"/>
      <c r="E886" s="1"/>
      <c r="F886" s="1"/>
      <c r="G886" s="1"/>
      <c r="H886" s="1"/>
    </row>
    <row r="887" ht="15.75" customHeight="1">
      <c r="A887" s="45"/>
      <c r="B887" s="46"/>
      <c r="C887" s="46"/>
      <c r="D887" s="1"/>
      <c r="E887" s="1"/>
      <c r="F887" s="1"/>
      <c r="G887" s="1"/>
      <c r="H887" s="1"/>
    </row>
    <row r="888" ht="15.75" customHeight="1">
      <c r="A888" s="45"/>
      <c r="B888" s="46"/>
      <c r="C888" s="46"/>
      <c r="D888" s="1"/>
      <c r="E888" s="1"/>
      <c r="F888" s="1"/>
      <c r="G888" s="1"/>
      <c r="H888" s="1"/>
    </row>
    <row r="889" ht="15.75" customHeight="1">
      <c r="A889" s="45"/>
      <c r="B889" s="46"/>
      <c r="C889" s="46"/>
      <c r="D889" s="1"/>
      <c r="E889" s="1"/>
      <c r="F889" s="1"/>
      <c r="G889" s="1"/>
      <c r="H889" s="1"/>
    </row>
    <row r="890" ht="15.75" customHeight="1">
      <c r="A890" s="45"/>
      <c r="B890" s="46"/>
      <c r="C890" s="46"/>
      <c r="D890" s="1"/>
      <c r="E890" s="1"/>
      <c r="F890" s="1"/>
      <c r="G890" s="1"/>
      <c r="H890" s="1"/>
    </row>
    <row r="891" ht="15.75" customHeight="1">
      <c r="A891" s="45"/>
      <c r="B891" s="46"/>
      <c r="C891" s="46"/>
      <c r="D891" s="1"/>
      <c r="E891" s="1"/>
      <c r="F891" s="1"/>
      <c r="G891" s="1"/>
      <c r="H891" s="1"/>
    </row>
    <row r="892" ht="15.75" customHeight="1">
      <c r="A892" s="45"/>
      <c r="B892" s="46"/>
      <c r="C892" s="46"/>
      <c r="D892" s="1"/>
      <c r="E892" s="1"/>
      <c r="F892" s="1"/>
      <c r="G892" s="1"/>
      <c r="H892" s="1"/>
    </row>
    <row r="893" ht="15.75" customHeight="1">
      <c r="A893" s="45"/>
      <c r="B893" s="46"/>
      <c r="C893" s="46"/>
      <c r="D893" s="1"/>
      <c r="E893" s="1"/>
      <c r="F893" s="1"/>
      <c r="G893" s="1"/>
      <c r="H893" s="1"/>
    </row>
    <row r="894" ht="15.75" customHeight="1">
      <c r="A894" s="45"/>
      <c r="B894" s="46"/>
      <c r="C894" s="46"/>
      <c r="D894" s="1"/>
      <c r="E894" s="1"/>
      <c r="F894" s="1"/>
      <c r="G894" s="1"/>
      <c r="H894" s="1"/>
    </row>
    <row r="895" ht="15.75" customHeight="1">
      <c r="A895" s="45"/>
      <c r="B895" s="46"/>
      <c r="C895" s="46"/>
      <c r="D895" s="1"/>
      <c r="E895" s="1"/>
      <c r="F895" s="1"/>
      <c r="G895" s="1"/>
      <c r="H895" s="1"/>
    </row>
    <row r="896" ht="15.75" customHeight="1">
      <c r="A896" s="45"/>
      <c r="B896" s="46"/>
      <c r="C896" s="46"/>
      <c r="D896" s="1"/>
      <c r="E896" s="1"/>
      <c r="F896" s="1"/>
      <c r="G896" s="1"/>
      <c r="H896" s="1"/>
    </row>
    <row r="897" ht="15.75" customHeight="1">
      <c r="A897" s="45"/>
      <c r="B897" s="46"/>
      <c r="C897" s="46"/>
      <c r="D897" s="1"/>
      <c r="E897" s="1"/>
      <c r="F897" s="1"/>
      <c r="G897" s="1"/>
      <c r="H897" s="1"/>
    </row>
    <row r="898" ht="15.75" customHeight="1">
      <c r="A898" s="45"/>
      <c r="B898" s="46"/>
      <c r="C898" s="46"/>
      <c r="D898" s="1"/>
      <c r="E898" s="1"/>
      <c r="F898" s="1"/>
      <c r="G898" s="1"/>
      <c r="H898" s="1"/>
    </row>
    <row r="899" ht="15.75" customHeight="1">
      <c r="A899" s="45"/>
      <c r="B899" s="46"/>
      <c r="C899" s="46"/>
      <c r="D899" s="1"/>
      <c r="E899" s="1"/>
      <c r="F899" s="1"/>
      <c r="G899" s="1"/>
      <c r="H899" s="1"/>
    </row>
    <row r="900" ht="15.75" customHeight="1">
      <c r="A900" s="45"/>
      <c r="B900" s="46"/>
      <c r="C900" s="46"/>
      <c r="D900" s="1"/>
      <c r="E900" s="1"/>
      <c r="F900" s="1"/>
      <c r="G900" s="1"/>
      <c r="H900" s="1"/>
    </row>
    <row r="901" ht="15.75" customHeight="1">
      <c r="A901" s="45"/>
      <c r="B901" s="46"/>
      <c r="C901" s="46"/>
      <c r="D901" s="1"/>
      <c r="E901" s="1"/>
      <c r="F901" s="1"/>
      <c r="G901" s="1"/>
      <c r="H901" s="1"/>
    </row>
    <row r="902" ht="15.75" customHeight="1">
      <c r="A902" s="45"/>
      <c r="B902" s="46"/>
      <c r="C902" s="46"/>
      <c r="D902" s="1"/>
      <c r="E902" s="1"/>
      <c r="F902" s="1"/>
      <c r="G902" s="1"/>
      <c r="H902" s="1"/>
    </row>
    <row r="903" ht="15.75" customHeight="1">
      <c r="A903" s="45"/>
      <c r="B903" s="46"/>
      <c r="C903" s="46"/>
      <c r="D903" s="1"/>
      <c r="E903" s="1"/>
      <c r="F903" s="1"/>
      <c r="G903" s="1"/>
      <c r="H903" s="1"/>
    </row>
    <row r="904" ht="15.75" customHeight="1">
      <c r="A904" s="45"/>
      <c r="B904" s="46"/>
      <c r="C904" s="46"/>
      <c r="D904" s="1"/>
      <c r="E904" s="1"/>
      <c r="F904" s="1"/>
      <c r="G904" s="1"/>
      <c r="H904" s="1"/>
    </row>
    <row r="905" ht="15.75" customHeight="1">
      <c r="A905" s="45"/>
      <c r="B905" s="46"/>
      <c r="C905" s="46"/>
      <c r="D905" s="1"/>
      <c r="E905" s="1"/>
      <c r="F905" s="1"/>
      <c r="G905" s="1"/>
      <c r="H905" s="1"/>
    </row>
    <row r="906" ht="15.75" customHeight="1">
      <c r="A906" s="45"/>
      <c r="B906" s="46"/>
      <c r="C906" s="46"/>
      <c r="D906" s="1"/>
      <c r="E906" s="1"/>
      <c r="F906" s="1"/>
      <c r="G906" s="1"/>
      <c r="H906" s="1"/>
    </row>
    <row r="907" ht="15.75" customHeight="1">
      <c r="A907" s="45"/>
      <c r="B907" s="46"/>
      <c r="C907" s="46"/>
      <c r="D907" s="1"/>
      <c r="E907" s="1"/>
      <c r="F907" s="1"/>
      <c r="G907" s="1"/>
      <c r="H907" s="1"/>
    </row>
    <row r="908" ht="15.75" customHeight="1">
      <c r="A908" s="45"/>
      <c r="B908" s="46"/>
      <c r="C908" s="46"/>
      <c r="D908" s="1"/>
      <c r="E908" s="1"/>
      <c r="F908" s="1"/>
      <c r="G908" s="1"/>
      <c r="H908" s="1"/>
    </row>
    <row r="909" ht="15.75" customHeight="1">
      <c r="A909" s="45"/>
      <c r="B909" s="46"/>
      <c r="C909" s="46"/>
      <c r="D909" s="1"/>
      <c r="E909" s="1"/>
      <c r="F909" s="1"/>
      <c r="G909" s="1"/>
      <c r="H909" s="1"/>
    </row>
    <row r="910" ht="15.75" customHeight="1">
      <c r="A910" s="45"/>
      <c r="B910" s="46"/>
      <c r="C910" s="46"/>
      <c r="D910" s="1"/>
      <c r="E910" s="1"/>
      <c r="F910" s="1"/>
      <c r="G910" s="1"/>
      <c r="H910" s="1"/>
    </row>
    <row r="911" ht="15.75" customHeight="1">
      <c r="A911" s="45"/>
      <c r="B911" s="46"/>
      <c r="C911" s="46"/>
      <c r="D911" s="1"/>
      <c r="E911" s="1"/>
      <c r="F911" s="1"/>
      <c r="G911" s="1"/>
      <c r="H911" s="1"/>
    </row>
    <row r="912" ht="15.75" customHeight="1">
      <c r="A912" s="45"/>
      <c r="B912" s="46"/>
      <c r="C912" s="46"/>
      <c r="D912" s="1"/>
      <c r="E912" s="1"/>
      <c r="F912" s="1"/>
      <c r="G912" s="1"/>
      <c r="H912" s="1"/>
    </row>
    <row r="913" ht="15.75" customHeight="1">
      <c r="A913" s="45"/>
      <c r="B913" s="46"/>
      <c r="C913" s="46"/>
      <c r="D913" s="1"/>
      <c r="E913" s="1"/>
      <c r="F913" s="1"/>
      <c r="G913" s="1"/>
      <c r="H913" s="1"/>
    </row>
    <row r="914" ht="15.75" customHeight="1">
      <c r="A914" s="45"/>
      <c r="B914" s="46"/>
      <c r="C914" s="46"/>
      <c r="D914" s="1"/>
      <c r="E914" s="1"/>
      <c r="F914" s="1"/>
      <c r="G914" s="1"/>
      <c r="H914" s="1"/>
    </row>
    <row r="915" ht="15.75" customHeight="1">
      <c r="A915" s="45"/>
      <c r="B915" s="46"/>
      <c r="C915" s="46"/>
      <c r="D915" s="1"/>
      <c r="E915" s="1"/>
      <c r="F915" s="1"/>
      <c r="G915" s="1"/>
      <c r="H915" s="1"/>
    </row>
    <row r="916" ht="15.75" customHeight="1">
      <c r="A916" s="45"/>
      <c r="B916" s="46"/>
      <c r="C916" s="46"/>
      <c r="D916" s="1"/>
      <c r="E916" s="1"/>
      <c r="F916" s="1"/>
      <c r="G916" s="1"/>
      <c r="H916" s="1"/>
    </row>
    <row r="917" ht="15.75" customHeight="1">
      <c r="A917" s="45"/>
      <c r="B917" s="46"/>
      <c r="C917" s="46"/>
      <c r="D917" s="1"/>
      <c r="E917" s="1"/>
      <c r="F917" s="1"/>
      <c r="G917" s="1"/>
      <c r="H917" s="1"/>
    </row>
    <row r="918" ht="15.75" customHeight="1">
      <c r="A918" s="45"/>
      <c r="B918" s="46"/>
      <c r="C918" s="46"/>
      <c r="D918" s="1"/>
      <c r="E918" s="1"/>
      <c r="F918" s="1"/>
      <c r="G918" s="1"/>
      <c r="H918" s="1"/>
    </row>
    <row r="919" ht="15.75" customHeight="1">
      <c r="A919" s="45"/>
      <c r="B919" s="46"/>
      <c r="C919" s="46"/>
      <c r="D919" s="1"/>
      <c r="E919" s="1"/>
      <c r="F919" s="1"/>
      <c r="G919" s="1"/>
      <c r="H919" s="1"/>
    </row>
    <row r="920" ht="15.75" customHeight="1">
      <c r="A920" s="45"/>
      <c r="B920" s="46"/>
      <c r="C920" s="46"/>
      <c r="D920" s="1"/>
      <c r="E920" s="1"/>
      <c r="F920" s="1"/>
      <c r="G920" s="1"/>
      <c r="H920" s="1"/>
    </row>
    <row r="921" ht="15.75" customHeight="1">
      <c r="A921" s="45"/>
      <c r="B921" s="46"/>
      <c r="C921" s="46"/>
      <c r="D921" s="1"/>
      <c r="E921" s="1"/>
      <c r="F921" s="1"/>
      <c r="G921" s="1"/>
      <c r="H921" s="1"/>
    </row>
    <row r="922" ht="15.75" customHeight="1">
      <c r="A922" s="45"/>
      <c r="B922" s="46"/>
      <c r="C922" s="46"/>
      <c r="D922" s="1"/>
      <c r="E922" s="1"/>
      <c r="F922" s="1"/>
      <c r="G922" s="1"/>
      <c r="H922" s="1"/>
    </row>
    <row r="923" ht="15.75" customHeight="1">
      <c r="A923" s="45"/>
      <c r="B923" s="46"/>
      <c r="C923" s="46"/>
      <c r="D923" s="1"/>
      <c r="E923" s="1"/>
      <c r="F923" s="1"/>
      <c r="G923" s="1"/>
      <c r="H923" s="1"/>
    </row>
    <row r="924" ht="15.75" customHeight="1">
      <c r="A924" s="45"/>
      <c r="B924" s="46"/>
      <c r="C924" s="46"/>
      <c r="D924" s="1"/>
      <c r="E924" s="1"/>
      <c r="F924" s="1"/>
      <c r="G924" s="1"/>
      <c r="H924" s="1"/>
    </row>
    <row r="925" ht="15.75" customHeight="1">
      <c r="A925" s="45"/>
      <c r="B925" s="46"/>
      <c r="C925" s="46"/>
      <c r="D925" s="1"/>
      <c r="E925" s="1"/>
      <c r="F925" s="1"/>
      <c r="G925" s="1"/>
      <c r="H925" s="1"/>
    </row>
    <row r="926" ht="15.75" customHeight="1">
      <c r="A926" s="45"/>
      <c r="B926" s="46"/>
      <c r="C926" s="46"/>
      <c r="D926" s="1"/>
      <c r="E926" s="1"/>
      <c r="F926" s="1"/>
      <c r="G926" s="1"/>
      <c r="H926" s="1"/>
    </row>
    <row r="927" ht="15.75" customHeight="1">
      <c r="A927" s="45"/>
      <c r="B927" s="46"/>
      <c r="C927" s="46"/>
      <c r="D927" s="1"/>
      <c r="E927" s="1"/>
      <c r="F927" s="1"/>
      <c r="G927" s="1"/>
      <c r="H927" s="1"/>
    </row>
    <row r="928" ht="15.75" customHeight="1">
      <c r="A928" s="45"/>
      <c r="B928" s="46"/>
      <c r="C928" s="46"/>
      <c r="D928" s="1"/>
      <c r="E928" s="1"/>
      <c r="F928" s="1"/>
      <c r="G928" s="1"/>
      <c r="H928" s="1"/>
    </row>
    <row r="929" ht="15.75" customHeight="1">
      <c r="A929" s="45"/>
      <c r="B929" s="46"/>
      <c r="C929" s="46"/>
      <c r="D929" s="1"/>
      <c r="E929" s="1"/>
      <c r="F929" s="1"/>
      <c r="G929" s="1"/>
      <c r="H929" s="1"/>
    </row>
    <row r="930" ht="15.75" customHeight="1">
      <c r="A930" s="45"/>
      <c r="B930" s="46"/>
      <c r="C930" s="46"/>
      <c r="D930" s="1"/>
      <c r="E930" s="1"/>
      <c r="F930" s="1"/>
      <c r="G930" s="1"/>
      <c r="H930" s="1"/>
    </row>
    <row r="931" ht="15.75" customHeight="1">
      <c r="A931" s="45"/>
      <c r="B931" s="46"/>
      <c r="C931" s="46"/>
      <c r="D931" s="1"/>
      <c r="E931" s="1"/>
      <c r="F931" s="1"/>
      <c r="G931" s="1"/>
      <c r="H931" s="1"/>
    </row>
    <row r="932" ht="15.75" customHeight="1">
      <c r="A932" s="45"/>
      <c r="B932" s="46"/>
      <c r="C932" s="46"/>
      <c r="D932" s="1"/>
      <c r="E932" s="1"/>
      <c r="F932" s="1"/>
      <c r="G932" s="1"/>
      <c r="H932" s="1"/>
    </row>
    <row r="933" ht="15.75" customHeight="1">
      <c r="A933" s="45"/>
      <c r="B933" s="46"/>
      <c r="C933" s="46"/>
      <c r="D933" s="1"/>
      <c r="E933" s="1"/>
      <c r="F933" s="1"/>
      <c r="G933" s="1"/>
      <c r="H933" s="1"/>
    </row>
    <row r="934" ht="15.75" customHeight="1">
      <c r="A934" s="45"/>
      <c r="B934" s="46"/>
      <c r="C934" s="46"/>
      <c r="D934" s="1"/>
      <c r="E934" s="1"/>
      <c r="F934" s="1"/>
      <c r="G934" s="1"/>
      <c r="H934" s="1"/>
    </row>
    <row r="935" ht="15.75" customHeight="1">
      <c r="A935" s="45"/>
      <c r="B935" s="46"/>
      <c r="C935" s="46"/>
      <c r="D935" s="1"/>
      <c r="E935" s="1"/>
      <c r="F935" s="1"/>
      <c r="G935" s="1"/>
      <c r="H935" s="1"/>
    </row>
    <row r="936" ht="15.75" customHeight="1">
      <c r="A936" s="45"/>
      <c r="B936" s="46"/>
      <c r="C936" s="46"/>
      <c r="D936" s="1"/>
      <c r="E936" s="1"/>
      <c r="F936" s="1"/>
      <c r="G936" s="1"/>
      <c r="H936" s="1"/>
    </row>
    <row r="937" ht="15.75" customHeight="1">
      <c r="A937" s="45"/>
      <c r="B937" s="46"/>
      <c r="C937" s="46"/>
      <c r="D937" s="1"/>
      <c r="E937" s="1"/>
      <c r="F937" s="1"/>
      <c r="G937" s="1"/>
      <c r="H937" s="1"/>
    </row>
    <row r="938" ht="15.75" customHeight="1">
      <c r="A938" s="45"/>
      <c r="B938" s="46"/>
      <c r="C938" s="46"/>
      <c r="D938" s="1"/>
      <c r="E938" s="1"/>
      <c r="F938" s="1"/>
      <c r="G938" s="1"/>
      <c r="H938" s="1"/>
    </row>
    <row r="939" ht="15.75" customHeight="1">
      <c r="A939" s="45"/>
      <c r="B939" s="46"/>
      <c r="C939" s="46"/>
      <c r="D939" s="1"/>
      <c r="E939" s="1"/>
      <c r="F939" s="1"/>
      <c r="G939" s="1"/>
      <c r="H939" s="1"/>
    </row>
    <row r="940" ht="15.75" customHeight="1">
      <c r="A940" s="45"/>
      <c r="B940" s="46"/>
      <c r="C940" s="46"/>
      <c r="D940" s="1"/>
      <c r="E940" s="1"/>
      <c r="F940" s="1"/>
      <c r="G940" s="1"/>
      <c r="H940" s="1"/>
    </row>
    <row r="941" ht="15.75" customHeight="1">
      <c r="A941" s="45"/>
      <c r="B941" s="46"/>
      <c r="C941" s="46"/>
      <c r="D941" s="1"/>
      <c r="E941" s="1"/>
      <c r="F941" s="1"/>
      <c r="G941" s="1"/>
      <c r="H941" s="1"/>
    </row>
    <row r="942" ht="15.75" customHeight="1">
      <c r="A942" s="45"/>
      <c r="B942" s="46"/>
      <c r="C942" s="46"/>
      <c r="D942" s="1"/>
      <c r="E942" s="1"/>
      <c r="F942" s="1"/>
      <c r="G942" s="1"/>
      <c r="H942" s="1"/>
    </row>
    <row r="943" ht="15.75" customHeight="1">
      <c r="A943" s="45"/>
      <c r="B943" s="46"/>
      <c r="C943" s="46"/>
      <c r="D943" s="1"/>
      <c r="E943" s="1"/>
      <c r="F943" s="1"/>
      <c r="G943" s="1"/>
      <c r="H943" s="1"/>
    </row>
    <row r="944" ht="15.75" customHeight="1">
      <c r="A944" s="45"/>
      <c r="B944" s="46"/>
      <c r="C944" s="46"/>
      <c r="D944" s="1"/>
      <c r="E944" s="1"/>
      <c r="F944" s="1"/>
      <c r="G944" s="1"/>
      <c r="H944" s="1"/>
    </row>
    <row r="945" ht="15.75" customHeight="1">
      <c r="A945" s="45"/>
      <c r="B945" s="46"/>
      <c r="C945" s="46"/>
      <c r="D945" s="1"/>
      <c r="E945" s="1"/>
      <c r="F945" s="1"/>
      <c r="G945" s="1"/>
      <c r="H945" s="1"/>
    </row>
    <row r="946" ht="15.75" customHeight="1">
      <c r="A946" s="45"/>
      <c r="B946" s="46"/>
      <c r="C946" s="46"/>
      <c r="D946" s="1"/>
      <c r="E946" s="1"/>
      <c r="F946" s="1"/>
      <c r="G946" s="1"/>
      <c r="H946" s="1"/>
    </row>
    <row r="947" ht="15.75" customHeight="1">
      <c r="A947" s="45"/>
      <c r="B947" s="46"/>
      <c r="C947" s="46"/>
      <c r="D947" s="1"/>
      <c r="E947" s="1"/>
      <c r="F947" s="1"/>
      <c r="G947" s="1"/>
      <c r="H947" s="1"/>
    </row>
    <row r="948" ht="15.75" customHeight="1">
      <c r="A948" s="45"/>
      <c r="B948" s="46"/>
      <c r="C948" s="46"/>
      <c r="D948" s="1"/>
      <c r="E948" s="1"/>
      <c r="F948" s="1"/>
      <c r="G948" s="1"/>
      <c r="H948" s="1"/>
    </row>
    <row r="949" ht="15.75" customHeight="1">
      <c r="A949" s="45"/>
      <c r="B949" s="46"/>
      <c r="C949" s="46"/>
      <c r="D949" s="1"/>
      <c r="E949" s="1"/>
      <c r="F949" s="1"/>
      <c r="G949" s="1"/>
      <c r="H949" s="1"/>
    </row>
    <row r="950" ht="15.75" customHeight="1">
      <c r="A950" s="45"/>
      <c r="B950" s="46"/>
      <c r="C950" s="46"/>
      <c r="D950" s="1"/>
      <c r="E950" s="1"/>
      <c r="F950" s="1"/>
      <c r="G950" s="1"/>
      <c r="H950" s="1"/>
    </row>
    <row r="951" ht="15.75" customHeight="1">
      <c r="A951" s="45"/>
      <c r="B951" s="46"/>
      <c r="C951" s="46"/>
      <c r="D951" s="1"/>
      <c r="E951" s="1"/>
      <c r="F951" s="1"/>
      <c r="G951" s="1"/>
      <c r="H951" s="1"/>
    </row>
    <row r="952" ht="15.75" customHeight="1">
      <c r="A952" s="45"/>
      <c r="B952" s="46"/>
      <c r="C952" s="46"/>
      <c r="D952" s="1"/>
      <c r="E952" s="1"/>
      <c r="F952" s="1"/>
      <c r="G952" s="1"/>
      <c r="H952" s="1"/>
    </row>
    <row r="953" ht="15.75" customHeight="1">
      <c r="A953" s="45"/>
      <c r="B953" s="46"/>
      <c r="C953" s="46"/>
      <c r="D953" s="1"/>
      <c r="E953" s="1"/>
      <c r="F953" s="1"/>
      <c r="G953" s="1"/>
      <c r="H953" s="1"/>
    </row>
    <row r="954" ht="15.75" customHeight="1">
      <c r="A954" s="45"/>
      <c r="B954" s="46"/>
      <c r="C954" s="46"/>
      <c r="D954" s="1"/>
      <c r="E954" s="1"/>
      <c r="F954" s="1"/>
      <c r="G954" s="1"/>
      <c r="H954" s="1"/>
    </row>
    <row r="955" ht="15.75" customHeight="1">
      <c r="A955" s="45"/>
      <c r="B955" s="46"/>
      <c r="C955" s="46"/>
      <c r="D955" s="1"/>
      <c r="E955" s="1"/>
      <c r="F955" s="1"/>
      <c r="G955" s="1"/>
      <c r="H955" s="1"/>
    </row>
    <row r="956" ht="15.75" customHeight="1">
      <c r="A956" s="45"/>
      <c r="B956" s="46"/>
      <c r="C956" s="46"/>
      <c r="D956" s="1"/>
      <c r="E956" s="1"/>
      <c r="F956" s="1"/>
      <c r="G956" s="1"/>
      <c r="H956" s="1"/>
    </row>
    <row r="957" ht="15.75" customHeight="1">
      <c r="A957" s="45"/>
      <c r="B957" s="46"/>
      <c r="C957" s="46"/>
      <c r="D957" s="1"/>
      <c r="E957" s="1"/>
      <c r="F957" s="1"/>
      <c r="G957" s="1"/>
      <c r="H957" s="1"/>
    </row>
    <row r="958" ht="15.75" customHeight="1">
      <c r="A958" s="45"/>
      <c r="B958" s="46"/>
      <c r="C958" s="46"/>
      <c r="D958" s="1"/>
      <c r="E958" s="1"/>
      <c r="F958" s="1"/>
      <c r="G958" s="1"/>
      <c r="H958" s="1"/>
    </row>
    <row r="959" ht="15.75" customHeight="1">
      <c r="A959" s="45"/>
      <c r="B959" s="46"/>
      <c r="C959" s="46"/>
      <c r="D959" s="1"/>
      <c r="E959" s="1"/>
      <c r="F959" s="1"/>
      <c r="G959" s="1"/>
      <c r="H959" s="1"/>
    </row>
    <row r="960" ht="15.75" customHeight="1">
      <c r="A960" s="45"/>
      <c r="B960" s="46"/>
      <c r="C960" s="46"/>
      <c r="D960" s="1"/>
      <c r="E960" s="1"/>
      <c r="F960" s="1"/>
      <c r="G960" s="1"/>
      <c r="H960" s="1"/>
    </row>
    <row r="961" ht="15.75" customHeight="1">
      <c r="A961" s="45"/>
      <c r="B961" s="46"/>
      <c r="C961" s="46"/>
      <c r="D961" s="1"/>
      <c r="E961" s="1"/>
      <c r="F961" s="1"/>
      <c r="G961" s="1"/>
      <c r="H961" s="1"/>
    </row>
    <row r="962" ht="15.75" customHeight="1">
      <c r="A962" s="45"/>
      <c r="B962" s="46"/>
      <c r="C962" s="46"/>
      <c r="D962" s="1"/>
      <c r="E962" s="1"/>
      <c r="F962" s="1"/>
      <c r="G962" s="1"/>
      <c r="H962" s="1"/>
    </row>
    <row r="963" ht="15.75" customHeight="1">
      <c r="A963" s="45"/>
      <c r="B963" s="46"/>
      <c r="C963" s="46"/>
      <c r="D963" s="1"/>
      <c r="E963" s="1"/>
      <c r="F963" s="1"/>
      <c r="G963" s="1"/>
      <c r="H963" s="1"/>
    </row>
    <row r="964" ht="15.75" customHeight="1">
      <c r="A964" s="45"/>
      <c r="B964" s="46"/>
      <c r="C964" s="46"/>
      <c r="D964" s="1"/>
      <c r="E964" s="1"/>
      <c r="F964" s="1"/>
      <c r="G964" s="1"/>
      <c r="H964" s="1"/>
    </row>
    <row r="965" ht="15.75" customHeight="1">
      <c r="A965" s="45"/>
      <c r="B965" s="46"/>
      <c r="C965" s="46"/>
      <c r="D965" s="1"/>
      <c r="E965" s="1"/>
      <c r="F965" s="1"/>
      <c r="G965" s="1"/>
      <c r="H965" s="1"/>
    </row>
    <row r="966" ht="15.75" customHeight="1">
      <c r="A966" s="45"/>
      <c r="B966" s="46"/>
      <c r="C966" s="46"/>
      <c r="D966" s="1"/>
      <c r="E966" s="1"/>
      <c r="F966" s="1"/>
      <c r="G966" s="1"/>
      <c r="H966" s="1"/>
    </row>
    <row r="967" ht="15.75" customHeight="1">
      <c r="A967" s="45"/>
      <c r="B967" s="46"/>
      <c r="C967" s="46"/>
      <c r="D967" s="1"/>
      <c r="E967" s="1"/>
      <c r="F967" s="1"/>
      <c r="G967" s="1"/>
      <c r="H967" s="1"/>
    </row>
    <row r="968" ht="15.75" customHeight="1">
      <c r="A968" s="45"/>
      <c r="B968" s="46"/>
      <c r="C968" s="46"/>
      <c r="D968" s="1"/>
      <c r="E968" s="1"/>
      <c r="F968" s="1"/>
      <c r="G968" s="1"/>
      <c r="H968" s="1"/>
    </row>
    <row r="969" ht="15.75" customHeight="1">
      <c r="A969" s="45"/>
      <c r="B969" s="46"/>
      <c r="C969" s="46"/>
      <c r="D969" s="1"/>
      <c r="E969" s="1"/>
      <c r="F969" s="1"/>
      <c r="G969" s="1"/>
      <c r="H969" s="1"/>
    </row>
    <row r="970" ht="15.75" customHeight="1">
      <c r="A970" s="45"/>
      <c r="B970" s="46"/>
      <c r="C970" s="46"/>
      <c r="D970" s="1"/>
      <c r="E970" s="1"/>
      <c r="F970" s="1"/>
      <c r="G970" s="1"/>
      <c r="H970" s="1"/>
    </row>
    <row r="971" ht="15.75" customHeight="1">
      <c r="A971" s="45"/>
      <c r="B971" s="46"/>
      <c r="C971" s="46"/>
      <c r="D971" s="1"/>
      <c r="E971" s="1"/>
      <c r="F971" s="1"/>
      <c r="G971" s="1"/>
      <c r="H971" s="1"/>
    </row>
    <row r="972" ht="15.75" customHeight="1">
      <c r="A972" s="45"/>
      <c r="B972" s="46"/>
      <c r="C972" s="46"/>
      <c r="D972" s="1"/>
      <c r="E972" s="1"/>
      <c r="F972" s="1"/>
      <c r="G972" s="1"/>
      <c r="H972" s="1"/>
    </row>
    <row r="973" ht="15.75" customHeight="1">
      <c r="A973" s="45"/>
      <c r="B973" s="46"/>
      <c r="C973" s="46"/>
      <c r="D973" s="1"/>
      <c r="E973" s="1"/>
      <c r="F973" s="1"/>
      <c r="G973" s="1"/>
      <c r="H973" s="1"/>
    </row>
    <row r="974" ht="15.75" customHeight="1">
      <c r="A974" s="45"/>
      <c r="B974" s="46"/>
      <c r="C974" s="46"/>
      <c r="D974" s="1"/>
      <c r="E974" s="1"/>
      <c r="F974" s="1"/>
      <c r="G974" s="1"/>
      <c r="H974" s="1"/>
    </row>
    <row r="975" ht="15.75" customHeight="1">
      <c r="A975" s="45"/>
      <c r="B975" s="46"/>
      <c r="C975" s="46"/>
      <c r="D975" s="1"/>
      <c r="E975" s="1"/>
      <c r="F975" s="1"/>
      <c r="G975" s="1"/>
      <c r="H975" s="1"/>
    </row>
    <row r="976" ht="15.75" customHeight="1">
      <c r="A976" s="45"/>
      <c r="B976" s="46"/>
      <c r="C976" s="46"/>
      <c r="D976" s="1"/>
      <c r="E976" s="1"/>
      <c r="F976" s="1"/>
      <c r="G976" s="1"/>
      <c r="H976" s="1"/>
    </row>
    <row r="977" ht="15.75" customHeight="1">
      <c r="A977" s="45"/>
      <c r="B977" s="46"/>
      <c r="C977" s="46"/>
      <c r="D977" s="1"/>
      <c r="E977" s="1"/>
      <c r="F977" s="1"/>
      <c r="G977" s="1"/>
      <c r="H977" s="1"/>
    </row>
    <row r="978" ht="15.75" customHeight="1">
      <c r="A978" s="45"/>
      <c r="B978" s="46"/>
      <c r="C978" s="46"/>
      <c r="D978" s="1"/>
      <c r="E978" s="1"/>
      <c r="F978" s="1"/>
      <c r="G978" s="1"/>
      <c r="H978" s="1"/>
    </row>
    <row r="979" ht="15.75" customHeight="1">
      <c r="A979" s="45"/>
      <c r="B979" s="46"/>
      <c r="C979" s="46"/>
      <c r="D979" s="1"/>
      <c r="E979" s="1"/>
      <c r="F979" s="1"/>
      <c r="G979" s="1"/>
      <c r="H979" s="1"/>
    </row>
    <row r="980" ht="15.75" customHeight="1">
      <c r="A980" s="45"/>
      <c r="B980" s="46"/>
      <c r="C980" s="46"/>
      <c r="D980" s="1"/>
      <c r="E980" s="1"/>
      <c r="F980" s="1"/>
      <c r="G980" s="1"/>
      <c r="H980" s="1"/>
    </row>
    <row r="981" ht="15.75" customHeight="1">
      <c r="A981" s="45"/>
      <c r="B981" s="46"/>
      <c r="C981" s="46"/>
      <c r="D981" s="1"/>
      <c r="E981" s="1"/>
      <c r="F981" s="1"/>
      <c r="G981" s="1"/>
      <c r="H981" s="1"/>
    </row>
    <row r="982" ht="15.75" customHeight="1">
      <c r="A982" s="45"/>
      <c r="B982" s="46"/>
      <c r="C982" s="46"/>
      <c r="D982" s="1"/>
      <c r="E982" s="1"/>
      <c r="F982" s="1"/>
      <c r="G982" s="1"/>
      <c r="H982" s="1"/>
    </row>
    <row r="983" ht="15.75" customHeight="1">
      <c r="A983" s="45"/>
      <c r="B983" s="46"/>
      <c r="C983" s="46"/>
      <c r="D983" s="1"/>
      <c r="E983" s="1"/>
      <c r="F983" s="1"/>
      <c r="G983" s="1"/>
      <c r="H983" s="1"/>
    </row>
    <row r="984" ht="15.75" customHeight="1">
      <c r="A984" s="45"/>
      <c r="B984" s="46"/>
      <c r="C984" s="46"/>
      <c r="D984" s="1"/>
      <c r="E984" s="1"/>
      <c r="F984" s="1"/>
      <c r="G984" s="1"/>
      <c r="H984" s="1"/>
    </row>
    <row r="985" ht="15.75" customHeight="1">
      <c r="A985" s="45"/>
      <c r="B985" s="46"/>
      <c r="C985" s="46"/>
      <c r="D985" s="1"/>
      <c r="E985" s="1"/>
      <c r="F985" s="1"/>
      <c r="G985" s="1"/>
      <c r="H985" s="1"/>
    </row>
    <row r="986" ht="15.75" customHeight="1">
      <c r="A986" s="45"/>
      <c r="B986" s="46"/>
      <c r="C986" s="46"/>
      <c r="D986" s="1"/>
      <c r="E986" s="1"/>
      <c r="F986" s="1"/>
      <c r="G986" s="1"/>
      <c r="H986" s="1"/>
    </row>
    <row r="987" ht="15.75" customHeight="1">
      <c r="A987" s="45"/>
      <c r="B987" s="46"/>
      <c r="C987" s="46"/>
      <c r="D987" s="1"/>
      <c r="E987" s="1"/>
      <c r="F987" s="1"/>
      <c r="G987" s="1"/>
      <c r="H987" s="1"/>
    </row>
    <row r="988" ht="15.75" customHeight="1">
      <c r="A988" s="45"/>
      <c r="B988" s="46"/>
      <c r="C988" s="46"/>
      <c r="D988" s="1"/>
      <c r="E988" s="1"/>
      <c r="F988" s="1"/>
      <c r="G988" s="1"/>
      <c r="H988" s="1"/>
    </row>
    <row r="989" ht="15.75" customHeight="1">
      <c r="A989" s="45"/>
      <c r="B989" s="46"/>
      <c r="C989" s="46"/>
      <c r="D989" s="1"/>
      <c r="E989" s="1"/>
      <c r="F989" s="1"/>
      <c r="G989" s="1"/>
      <c r="H989" s="1"/>
    </row>
    <row r="990" ht="15.75" customHeight="1">
      <c r="A990" s="45"/>
      <c r="B990" s="46"/>
      <c r="C990" s="46"/>
      <c r="D990" s="1"/>
      <c r="E990" s="1"/>
      <c r="F990" s="1"/>
      <c r="G990" s="1"/>
      <c r="H990" s="1"/>
    </row>
    <row r="991" ht="15.75" customHeight="1">
      <c r="A991" s="45"/>
      <c r="B991" s="46"/>
      <c r="C991" s="46"/>
      <c r="D991" s="1"/>
      <c r="E991" s="1"/>
      <c r="F991" s="1"/>
      <c r="G991" s="1"/>
      <c r="H991" s="1"/>
    </row>
    <row r="992" ht="15.75" customHeight="1">
      <c r="A992" s="45"/>
      <c r="B992" s="46"/>
      <c r="C992" s="46"/>
      <c r="D992" s="1"/>
      <c r="E992" s="1"/>
      <c r="F992" s="1"/>
      <c r="G992" s="1"/>
      <c r="H992" s="1"/>
    </row>
    <row r="993" ht="15.75" customHeight="1">
      <c r="A993" s="45"/>
      <c r="B993" s="46"/>
      <c r="C993" s="46"/>
      <c r="D993" s="1"/>
      <c r="E993" s="1"/>
      <c r="F993" s="1"/>
      <c r="G993" s="1"/>
      <c r="H993" s="1"/>
    </row>
    <row r="994" ht="15.75" customHeight="1">
      <c r="A994" s="45"/>
      <c r="B994" s="46"/>
      <c r="C994" s="46"/>
      <c r="D994" s="1"/>
      <c r="E994" s="1"/>
      <c r="F994" s="1"/>
      <c r="G994" s="1"/>
      <c r="H994" s="1"/>
    </row>
    <row r="995" ht="15.75" customHeight="1">
      <c r="A995" s="45"/>
      <c r="B995" s="46"/>
      <c r="C995" s="46"/>
      <c r="D995" s="1"/>
      <c r="E995" s="1"/>
      <c r="F995" s="1"/>
      <c r="G995" s="1"/>
      <c r="H995" s="1"/>
    </row>
    <row r="996" ht="15.75" customHeight="1">
      <c r="A996" s="45"/>
      <c r="B996" s="46"/>
      <c r="C996" s="46"/>
      <c r="D996" s="1"/>
      <c r="E996" s="1"/>
      <c r="F996" s="1"/>
      <c r="G996" s="1"/>
      <c r="H996" s="1"/>
    </row>
    <row r="997" ht="15.75" customHeight="1">
      <c r="A997" s="45"/>
      <c r="B997" s="46"/>
      <c r="C997" s="46"/>
      <c r="D997" s="1"/>
      <c r="E997" s="1"/>
      <c r="F997" s="1"/>
      <c r="G997" s="1"/>
      <c r="H997" s="1"/>
    </row>
    <row r="998" ht="15.75" customHeight="1">
      <c r="A998" s="45"/>
      <c r="B998" s="46"/>
      <c r="C998" s="46"/>
      <c r="D998" s="1"/>
      <c r="E998" s="1"/>
      <c r="F998" s="1"/>
      <c r="G998" s="1"/>
      <c r="H998" s="1"/>
    </row>
    <row r="999" ht="15.75" customHeight="1">
      <c r="A999" s="45"/>
      <c r="B999" s="46"/>
      <c r="C999" s="46"/>
      <c r="D999" s="1"/>
      <c r="E999" s="1"/>
      <c r="F999" s="1"/>
      <c r="G999" s="1"/>
      <c r="H999" s="1"/>
    </row>
    <row r="1000" ht="15.75" customHeight="1">
      <c r="A1000" s="45"/>
      <c r="B1000" s="46"/>
      <c r="C1000" s="46"/>
      <c r="D1000" s="1"/>
      <c r="E1000" s="1"/>
      <c r="F1000" s="1"/>
      <c r="G1000" s="1"/>
      <c r="H1000" s="1"/>
    </row>
  </sheetData>
  <mergeCells count="4">
    <mergeCell ref="A2:H2"/>
    <mergeCell ref="A4:H4"/>
    <mergeCell ref="A5:H5"/>
    <mergeCell ref="A6:H6"/>
  </mergeCells>
  <hyperlinks>
    <hyperlink r:id="rId1" ref="E9"/>
    <hyperlink r:id="rId2" ref="E10"/>
    <hyperlink r:id="rId3" ref="E11"/>
    <hyperlink r:id="rId4" ref="E13"/>
    <hyperlink r:id="rId5" ref="E14"/>
    <hyperlink r:id="rId6" ref="E15"/>
    <hyperlink r:id="rId7" ref="E16"/>
    <hyperlink r:id="rId8" ref="E17"/>
    <hyperlink r:id="rId9" ref="E18"/>
    <hyperlink r:id="rId10" ref="E19"/>
    <hyperlink r:id="rId11" ref="E20"/>
    <hyperlink r:id="rId12" ref="E21"/>
    <hyperlink r:id="rId13" ref="E22"/>
    <hyperlink r:id="rId14" ref="E24"/>
    <hyperlink r:id="rId15" ref="E25"/>
    <hyperlink r:id="rId16" ref="E26"/>
    <hyperlink r:id="rId17" ref="E27"/>
    <hyperlink r:id="rId18" ref="E28"/>
    <hyperlink r:id="rId19" ref="E30"/>
    <hyperlink r:id="rId20" ref="E31"/>
    <hyperlink r:id="rId21" ref="E32"/>
    <hyperlink r:id="rId22" ref="E33"/>
    <hyperlink r:id="rId23" ref="E34"/>
    <hyperlink r:id="rId24" ref="E35"/>
    <hyperlink r:id="rId25" ref="E36"/>
    <hyperlink r:id="rId26" ref="E37"/>
    <hyperlink r:id="rId27" ref="E38"/>
    <hyperlink r:id="rId28" ref="E39"/>
    <hyperlink r:id="rId29" ref="E40"/>
    <hyperlink r:id="rId30" ref="E41"/>
    <hyperlink r:id="rId31" ref="E42"/>
    <hyperlink r:id="rId32" ref="E43"/>
    <hyperlink r:id="rId33" ref="E44"/>
    <hyperlink r:id="rId34" ref="E45"/>
    <hyperlink r:id="rId35" ref="E46"/>
    <hyperlink r:id="rId36" ref="E47"/>
    <hyperlink r:id="rId37" ref="E48"/>
    <hyperlink r:id="rId38" ref="E49"/>
    <hyperlink r:id="rId39" ref="E50"/>
    <hyperlink r:id="rId40" ref="E51"/>
    <hyperlink r:id="rId41" ref="E52"/>
    <hyperlink r:id="rId42" ref="E53"/>
    <hyperlink r:id="rId43" ref="E54"/>
    <hyperlink r:id="rId44" ref="E55"/>
    <hyperlink r:id="rId45" ref="E56"/>
    <hyperlink r:id="rId46" ref="E57"/>
    <hyperlink r:id="rId47" ref="E58"/>
    <hyperlink r:id="rId48" ref="E59"/>
    <hyperlink r:id="rId49" ref="E60"/>
    <hyperlink r:id="rId50" ref="E61"/>
    <hyperlink r:id="rId51" ref="E62"/>
    <hyperlink r:id="rId52" ref="E63"/>
    <hyperlink r:id="rId53" ref="E64"/>
    <hyperlink r:id="rId54" ref="E65"/>
    <hyperlink r:id="rId55" ref="E66"/>
    <hyperlink r:id="rId56" ref="E67"/>
    <hyperlink r:id="rId57" ref="E69"/>
    <hyperlink r:id="rId58" ref="C85"/>
    <hyperlink r:id="rId59" ref="C86"/>
    <hyperlink r:id="rId60" ref="F86"/>
    <hyperlink r:id="rId61" ref="C87"/>
    <hyperlink r:id="rId62" ref="C88"/>
    <hyperlink r:id="rId63" ref="C89"/>
    <hyperlink r:id="rId64" ref="F89"/>
    <hyperlink r:id="rId65" ref="C90"/>
    <hyperlink r:id="rId66" ref="C91"/>
    <hyperlink r:id="rId67" ref="E92"/>
    <hyperlink r:id="rId68" ref="E93"/>
    <hyperlink r:id="rId69" ref="E100"/>
    <hyperlink r:id="rId70" ref="E101"/>
    <hyperlink r:id="rId71" ref="E102"/>
    <hyperlink r:id="rId72" ref="E106"/>
    <hyperlink r:id="rId73" ref="E107"/>
    <hyperlink r:id="rId74" ref="E108"/>
    <hyperlink r:id="rId75" ref="E127"/>
    <hyperlink r:id="rId76" ref="E128"/>
    <hyperlink r:id="rId77" ref="E135"/>
    <hyperlink r:id="rId78" ref="E136"/>
    <hyperlink r:id="rId79" ref="E137"/>
    <hyperlink r:id="rId80" ref="E141"/>
    <hyperlink r:id="rId81" ref="E142"/>
    <hyperlink r:id="rId82" ref="E143"/>
    <hyperlink r:id="rId83" ref="E145"/>
    <hyperlink r:id="rId84" ref="E147"/>
    <hyperlink r:id="rId85" ref="E148"/>
    <hyperlink r:id="rId86" ref="E149"/>
    <hyperlink r:id="rId87" ref="E150"/>
    <hyperlink r:id="rId88" ref="D173"/>
    <hyperlink r:id="rId89" ref="E173"/>
    <hyperlink r:id="rId90" ref="D174"/>
    <hyperlink r:id="rId91" ref="E174"/>
    <hyperlink r:id="rId92" ref="E175"/>
    <hyperlink r:id="rId93" ref="E176"/>
    <hyperlink r:id="rId94" ref="E177"/>
    <hyperlink r:id="rId95" ref="D180"/>
    <hyperlink r:id="rId96" ref="E184"/>
    <hyperlink r:id="rId97" ref="E185"/>
    <hyperlink r:id="rId98" ref="D187"/>
    <hyperlink r:id="rId99" ref="D188"/>
    <hyperlink r:id="rId100" ref="C189"/>
    <hyperlink r:id="rId101" ref="C190"/>
    <hyperlink r:id="rId102" ref="E191"/>
    <hyperlink r:id="rId103" ref="D197"/>
    <hyperlink r:id="rId104" ref="E202"/>
    <hyperlink r:id="rId105" ref="A208"/>
    <hyperlink r:id="rId106" ref="C208"/>
    <hyperlink r:id="rId107" ref="E209"/>
    <hyperlink r:id="rId108" ref="C211"/>
    <hyperlink r:id="rId109" ref="E211"/>
    <hyperlink r:id="rId110" ref="C212"/>
    <hyperlink r:id="rId111" ref="C213"/>
    <hyperlink r:id="rId112" ref="C214"/>
    <hyperlink r:id="rId113" ref="D214"/>
    <hyperlink r:id="rId114" ref="E214"/>
    <hyperlink r:id="rId115" ref="C215"/>
    <hyperlink r:id="rId116" ref="C216"/>
    <hyperlink r:id="rId117" ref="C219"/>
    <hyperlink r:id="rId118" ref="C221"/>
    <hyperlink r:id="rId119" ref="E222"/>
    <hyperlink r:id="rId120" ref="E223"/>
    <hyperlink r:id="rId121" ref="E224"/>
    <hyperlink r:id="rId122" ref="E225"/>
    <hyperlink r:id="rId123" ref="E226"/>
    <hyperlink r:id="rId124" ref="E227"/>
    <hyperlink r:id="rId125" ref="E228"/>
    <hyperlink r:id="rId126" ref="E229"/>
    <hyperlink r:id="rId127" ref="E230"/>
    <hyperlink r:id="rId128" ref="E231"/>
    <hyperlink r:id="rId129" ref="E232"/>
    <hyperlink r:id="rId130" ref="E233"/>
    <hyperlink r:id="rId131" ref="E234"/>
    <hyperlink r:id="rId132" ref="E235"/>
    <hyperlink r:id="rId133" ref="E252"/>
    <hyperlink r:id="rId134" ref="E281"/>
    <hyperlink r:id="rId135" ref="E307"/>
    <hyperlink r:id="rId136" ref="C321"/>
    <hyperlink r:id="rId137" ref="E334"/>
    <hyperlink r:id="rId138" ref="E343"/>
    <hyperlink r:id="rId139" ref="E344"/>
    <hyperlink r:id="rId140" ref="E345"/>
    <hyperlink r:id="rId141" ref="E346"/>
    <hyperlink r:id="rId142" ref="E347"/>
    <hyperlink r:id="rId143" ref="E350"/>
    <hyperlink r:id="rId144" ref="E352"/>
    <hyperlink r:id="rId145" ref="E353"/>
    <hyperlink r:id="rId146" ref="E354"/>
    <hyperlink r:id="rId147" ref="E355"/>
    <hyperlink r:id="rId148" ref="E358"/>
    <hyperlink r:id="rId149" ref="E373"/>
    <hyperlink r:id="rId150" ref="E374"/>
    <hyperlink r:id="rId151" ref="E377"/>
    <hyperlink r:id="rId152" ref="E379"/>
    <hyperlink r:id="rId153" ref="E382"/>
    <hyperlink r:id="rId154" ref="E388"/>
    <hyperlink r:id="rId155" ref="E391"/>
    <hyperlink r:id="rId156" ref="E398"/>
    <hyperlink r:id="rId157" ref="E399"/>
    <hyperlink r:id="rId158" ref="E412"/>
    <hyperlink r:id="rId159" ref="C415"/>
    <hyperlink r:id="rId160" ref="E415"/>
    <hyperlink r:id="rId161" ref="E418"/>
    <hyperlink r:id="rId162" ref="E424"/>
    <hyperlink r:id="rId163" ref="E425"/>
    <hyperlink r:id="rId164" ref="E426"/>
    <hyperlink r:id="rId165" ref="E427"/>
    <hyperlink r:id="rId166" ref="E429"/>
    <hyperlink r:id="rId167" ref="E430"/>
    <hyperlink r:id="rId168" ref="E431"/>
    <hyperlink r:id="rId169" ref="E432"/>
    <hyperlink r:id="rId170" ref="E433"/>
    <hyperlink r:id="rId171" ref="E434"/>
    <hyperlink r:id="rId172" ref="E437"/>
    <hyperlink r:id="rId173" ref="E438"/>
    <hyperlink r:id="rId174" ref="E439"/>
    <hyperlink r:id="rId175" ref="E440"/>
    <hyperlink r:id="rId176" ref="E441"/>
    <hyperlink r:id="rId177" ref="E442"/>
    <hyperlink r:id="rId178" ref="E443"/>
    <hyperlink r:id="rId179" ref="E444"/>
    <hyperlink r:id="rId180" ref="E445"/>
    <hyperlink r:id="rId181" ref="E446"/>
    <hyperlink r:id="rId182" ref="E447"/>
    <hyperlink r:id="rId183" ref="E448"/>
    <hyperlink r:id="rId184" ref="E449"/>
    <hyperlink r:id="rId185" ref="E450"/>
    <hyperlink r:id="rId186" ref="E451"/>
    <hyperlink r:id="rId187" ref="E452"/>
    <hyperlink r:id="rId188" ref="E453"/>
    <hyperlink r:id="rId189" ref="E454"/>
    <hyperlink r:id="rId190" ref="E455"/>
    <hyperlink r:id="rId191" ref="E456"/>
    <hyperlink r:id="rId192" ref="E457"/>
    <hyperlink r:id="rId193" ref="E458"/>
    <hyperlink r:id="rId194" ref="E459"/>
    <hyperlink r:id="rId195" ref="E460"/>
    <hyperlink r:id="rId196" ref="E461"/>
    <hyperlink r:id="rId197" ref="E462"/>
    <hyperlink r:id="rId198" ref="E464"/>
    <hyperlink r:id="rId199" ref="E465"/>
    <hyperlink r:id="rId200" ref="E466"/>
    <hyperlink r:id="rId201" ref="E467"/>
    <hyperlink r:id="rId202" ref="E468"/>
    <hyperlink r:id="rId203" ref="E469"/>
    <hyperlink r:id="rId204" ref="E470"/>
    <hyperlink r:id="rId205" ref="E471"/>
    <hyperlink r:id="rId206" ref="E472"/>
    <hyperlink r:id="rId207" ref="E473"/>
    <hyperlink r:id="rId208" ref="E474"/>
    <hyperlink r:id="rId209" ref="E475"/>
    <hyperlink r:id="rId210" ref="E476"/>
    <hyperlink r:id="rId211" ref="E477"/>
    <hyperlink r:id="rId212" ref="E478"/>
    <hyperlink r:id="rId213" ref="E479"/>
    <hyperlink r:id="rId214" ref="E480"/>
    <hyperlink r:id="rId215" ref="E481"/>
    <hyperlink r:id="rId216" ref="E482"/>
    <hyperlink r:id="rId217" ref="E483"/>
    <hyperlink r:id="rId218" ref="E484"/>
    <hyperlink r:id="rId219" ref="E485"/>
    <hyperlink r:id="rId220" ref="E486"/>
    <hyperlink r:id="rId221" ref="C488"/>
    <hyperlink r:id="rId222" ref="E488"/>
    <hyperlink r:id="rId223" ref="E489"/>
    <hyperlink r:id="rId224" ref="E490"/>
    <hyperlink r:id="rId225" ref="E491"/>
    <hyperlink r:id="rId226" ref="E492"/>
    <hyperlink r:id="rId227" ref="E494"/>
    <hyperlink r:id="rId228" ref="E495"/>
    <hyperlink r:id="rId229" ref="E496"/>
    <hyperlink r:id="rId230" ref="E497"/>
    <hyperlink r:id="rId231" ref="E498"/>
    <hyperlink r:id="rId232" ref="E499"/>
    <hyperlink r:id="rId233" ref="E500"/>
    <hyperlink r:id="rId234" ref="E501"/>
    <hyperlink r:id="rId235" ref="E502"/>
    <hyperlink r:id="rId236" ref="E503"/>
    <hyperlink r:id="rId237" ref="E504"/>
    <hyperlink r:id="rId238" ref="E505"/>
    <hyperlink r:id="rId239" ref="E506"/>
    <hyperlink r:id="rId240" ref="E507"/>
    <hyperlink r:id="rId241" ref="E508"/>
    <hyperlink r:id="rId242" ref="E509"/>
    <hyperlink r:id="rId243" ref="E510"/>
    <hyperlink r:id="rId244" ref="E511"/>
    <hyperlink r:id="rId245" ref="E512"/>
    <hyperlink r:id="rId246" ref="E513"/>
    <hyperlink r:id="rId247" ref="E514"/>
    <hyperlink r:id="rId248" ref="E515"/>
    <hyperlink r:id="rId249" ref="E516"/>
    <hyperlink r:id="rId250" ref="E517"/>
    <hyperlink r:id="rId251" ref="E518"/>
    <hyperlink r:id="rId252" ref="E519"/>
    <hyperlink r:id="rId253" ref="E520"/>
    <hyperlink r:id="rId254" ref="E522"/>
    <hyperlink r:id="rId255" ref="E524"/>
    <hyperlink r:id="rId256" ref="E525"/>
    <hyperlink r:id="rId257" ref="E526"/>
    <hyperlink r:id="rId258" ref="E528"/>
    <hyperlink r:id="rId259" ref="E530"/>
    <hyperlink r:id="rId260" ref="E531"/>
    <hyperlink r:id="rId261" ref="E532"/>
    <hyperlink r:id="rId262" ref="E533"/>
    <hyperlink r:id="rId263" ref="E536"/>
    <hyperlink r:id="rId264" ref="E538"/>
    <hyperlink r:id="rId265" ref="E541"/>
    <hyperlink r:id="rId266" ref="E542"/>
    <hyperlink r:id="rId267" ref="E545"/>
    <hyperlink r:id="rId268" ref="E546"/>
    <hyperlink r:id="rId269" ref="E547"/>
    <hyperlink r:id="rId270" ref="E548"/>
    <hyperlink r:id="rId271" ref="E549"/>
    <hyperlink r:id="rId272" ref="E550"/>
    <hyperlink r:id="rId273" ref="E551"/>
    <hyperlink r:id="rId274" ref="E552"/>
    <hyperlink r:id="rId275" ref="E553"/>
    <hyperlink r:id="rId276" ref="E554"/>
    <hyperlink r:id="rId277" ref="E555"/>
    <hyperlink r:id="rId278" ref="E556"/>
    <hyperlink r:id="rId279" ref="E558"/>
    <hyperlink r:id="rId280" ref="E559"/>
    <hyperlink r:id="rId281" ref="E560"/>
    <hyperlink r:id="rId282" ref="E561"/>
    <hyperlink r:id="rId283" ref="E570"/>
    <hyperlink r:id="rId284" ref="E573"/>
    <hyperlink r:id="rId285" ref="E575"/>
    <hyperlink r:id="rId286" ref="E577"/>
    <hyperlink r:id="rId287" ref="E579"/>
    <hyperlink r:id="rId288" ref="D582"/>
    <hyperlink r:id="rId289" ref="E582"/>
    <hyperlink r:id="rId290" ref="D584"/>
    <hyperlink r:id="rId291" ref="E586"/>
    <hyperlink r:id="rId292" ref="C587"/>
    <hyperlink r:id="rId293" ref="C588"/>
    <hyperlink r:id="rId294" ref="E589"/>
    <hyperlink r:id="rId295" ref="E592"/>
    <hyperlink r:id="rId296" ref="E593"/>
    <hyperlink r:id="rId297" ref="E594"/>
    <hyperlink r:id="rId298" ref="E595"/>
    <hyperlink r:id="rId299" ref="E597"/>
    <hyperlink r:id="rId300" ref="E598"/>
    <hyperlink r:id="rId301" ref="E599"/>
    <hyperlink r:id="rId302" ref="E600"/>
    <hyperlink r:id="rId303" ref="E601"/>
    <hyperlink r:id="rId304" ref="E602"/>
    <hyperlink r:id="rId305" ref="E604"/>
    <hyperlink r:id="rId306" ref="E605"/>
    <hyperlink r:id="rId307" ref="E607"/>
    <hyperlink r:id="rId308" ref="E608"/>
    <hyperlink r:id="rId309" ref="E609"/>
    <hyperlink r:id="rId310" ref="E611"/>
    <hyperlink r:id="rId311" ref="E613"/>
    <hyperlink r:id="rId312" ref="E614"/>
    <hyperlink r:id="rId313" ref="E615"/>
    <hyperlink r:id="rId314" ref="E616"/>
    <hyperlink r:id="rId315" ref="E617"/>
    <hyperlink r:id="rId316" ref="E619"/>
    <hyperlink r:id="rId317" ref="E627"/>
    <hyperlink r:id="rId318" ref="E628"/>
    <hyperlink r:id="rId319" ref="E629"/>
    <hyperlink r:id="rId320" ref="E630"/>
    <hyperlink r:id="rId321" ref="E633"/>
    <hyperlink r:id="rId322" ref="E634"/>
    <hyperlink r:id="rId323" ref="E635"/>
    <hyperlink r:id="rId324" ref="E636"/>
    <hyperlink r:id="rId325" ref="E637"/>
    <hyperlink r:id="rId326" ref="E638"/>
    <hyperlink r:id="rId327" ref="E639"/>
    <hyperlink r:id="rId328" ref="E640"/>
    <hyperlink r:id="rId329" ref="E641"/>
    <hyperlink r:id="rId330" ref="E642"/>
    <hyperlink r:id="rId331" ref="E643"/>
    <hyperlink r:id="rId332" ref="E644"/>
    <hyperlink r:id="rId333" ref="E645"/>
    <hyperlink r:id="rId334" ref="E646"/>
    <hyperlink r:id="rId335" ref="E649"/>
    <hyperlink r:id="rId336" ref="E650"/>
    <hyperlink r:id="rId337" ref="E651"/>
    <hyperlink r:id="rId338" ref="E652"/>
    <hyperlink r:id="rId339" ref="E654"/>
    <hyperlink r:id="rId340" ref="E655"/>
    <hyperlink r:id="rId341" ref="E656"/>
    <hyperlink r:id="rId342" ref="E657"/>
    <hyperlink r:id="rId343" ref="E666"/>
    <hyperlink r:id="rId344" ref="E668"/>
    <hyperlink r:id="rId345" ref="E670"/>
    <hyperlink r:id="rId346" ref="E673"/>
    <hyperlink r:id="rId347" ref="E676"/>
    <hyperlink r:id="rId348" ref="E678"/>
    <hyperlink r:id="rId349" ref="E680"/>
    <hyperlink r:id="rId350" ref="D682"/>
    <hyperlink r:id="rId351" ref="E682"/>
    <hyperlink r:id="rId352" ref="E686"/>
    <hyperlink r:id="rId353" ref="E687"/>
    <hyperlink r:id="rId354" ref="E688"/>
    <hyperlink r:id="rId355" ref="E689"/>
    <hyperlink r:id="rId356" ref="E690"/>
    <hyperlink r:id="rId357" ref="E691"/>
    <hyperlink r:id="rId358" ref="E692"/>
    <hyperlink r:id="rId359" ref="E693"/>
    <hyperlink r:id="rId360" ref="E696"/>
    <hyperlink r:id="rId361" ref="D698"/>
    <hyperlink r:id="rId362" ref="E698"/>
    <hyperlink r:id="rId363" ref="D700"/>
    <hyperlink r:id="rId364" ref="E702"/>
    <hyperlink r:id="rId365" ref="E703"/>
    <hyperlink r:id="rId366" ref="E704"/>
    <hyperlink r:id="rId367" ref="E705"/>
    <hyperlink r:id="rId368" ref="E707"/>
    <hyperlink r:id="rId369" ref="E711"/>
    <hyperlink r:id="rId370" ref="E716"/>
    <hyperlink r:id="rId371" ref="E718"/>
    <hyperlink r:id="rId372" ref="E719"/>
    <hyperlink r:id="rId373" ref="E721"/>
    <hyperlink r:id="rId374" ref="E722"/>
    <hyperlink r:id="rId375" ref="E723"/>
    <hyperlink r:id="rId376" ref="E726"/>
    <hyperlink r:id="rId377" ref="E727"/>
    <hyperlink r:id="rId378" ref="E729"/>
    <hyperlink r:id="rId379" ref="E730"/>
    <hyperlink r:id="rId380" ref="E733"/>
    <hyperlink r:id="rId381" ref="E735"/>
    <hyperlink r:id="rId382" ref="E737"/>
    <hyperlink r:id="rId383" ref="E738"/>
    <hyperlink r:id="rId384" ref="E740"/>
    <hyperlink r:id="rId385" ref="E742"/>
    <hyperlink r:id="rId386" ref="E743"/>
    <hyperlink r:id="rId387" ref="E744"/>
    <hyperlink r:id="rId388" ref="E745"/>
    <hyperlink r:id="rId389" ref="E747"/>
    <hyperlink r:id="rId390" ref="E753"/>
    <hyperlink r:id="rId391" ref="E775"/>
    <hyperlink r:id="rId392" ref="E776"/>
    <hyperlink r:id="rId393" ref="E777"/>
    <hyperlink r:id="rId394" ref="E778"/>
    <hyperlink r:id="rId395" ref="E779"/>
    <hyperlink r:id="rId396" ref="E780"/>
  </hyperlinks>
  <printOptions/>
  <pageMargins bottom="0.75" footer="0.0" header="0.0" left="0.7" right="0.7" top="0.75"/>
  <pageSetup orientation="landscape"/>
  <drawing r:id="rId397"/>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6.43"/>
    <col customWidth="1" min="2" max="2" width="33.29"/>
    <col customWidth="1" min="3" max="3" width="12.0"/>
    <col customWidth="1" min="4" max="4" width="20.71"/>
    <col customWidth="1" min="5" max="5" width="13.29"/>
    <col customWidth="1" min="6" max="6" width="15.43"/>
    <col customWidth="1" min="7" max="7" width="21.0"/>
    <col customWidth="1" min="8" max="8" width="8.71"/>
    <col customWidth="1" min="9" max="26" width="10.0"/>
  </cols>
  <sheetData>
    <row r="1">
      <c r="A1" s="45"/>
      <c r="B1" s="46"/>
      <c r="C1" s="46"/>
      <c r="D1" s="1"/>
      <c r="E1" s="1"/>
      <c r="F1" s="1"/>
    </row>
    <row r="2">
      <c r="A2" s="47" t="s">
        <v>2558</v>
      </c>
      <c r="B2" s="48"/>
      <c r="C2" s="48"/>
      <c r="D2" s="48"/>
      <c r="E2" s="48"/>
      <c r="F2" s="186"/>
      <c r="G2" s="50"/>
      <c r="H2" s="50"/>
      <c r="I2" s="51"/>
      <c r="J2" s="51"/>
      <c r="K2" s="51"/>
      <c r="L2" s="51"/>
      <c r="M2" s="51"/>
      <c r="N2" s="51"/>
      <c r="O2" s="51"/>
      <c r="P2" s="51"/>
      <c r="Q2" s="51"/>
      <c r="R2" s="51"/>
      <c r="S2" s="51"/>
      <c r="T2" s="51"/>
      <c r="U2" s="51"/>
      <c r="V2" s="51"/>
      <c r="W2" s="51"/>
      <c r="X2" s="51"/>
      <c r="Y2" s="51"/>
      <c r="Z2" s="51"/>
    </row>
    <row r="3">
      <c r="A3" s="183"/>
      <c r="B3" s="183"/>
      <c r="C3" s="183"/>
      <c r="D3" s="183"/>
      <c r="E3" s="183"/>
      <c r="F3" s="183"/>
      <c r="G3" s="50"/>
      <c r="H3" s="50"/>
      <c r="I3" s="51"/>
      <c r="J3" s="51"/>
      <c r="K3" s="51"/>
      <c r="L3" s="51"/>
      <c r="M3" s="51"/>
      <c r="N3" s="51"/>
      <c r="O3" s="51"/>
      <c r="P3" s="51"/>
      <c r="Q3" s="51"/>
      <c r="R3" s="51"/>
      <c r="S3" s="51"/>
      <c r="T3" s="51"/>
      <c r="U3" s="51"/>
      <c r="V3" s="51"/>
      <c r="W3" s="51"/>
      <c r="X3" s="51"/>
      <c r="Y3" s="51"/>
      <c r="Z3" s="51"/>
    </row>
    <row r="4" ht="21.0" customHeight="1">
      <c r="A4" s="275" t="s">
        <v>2559</v>
      </c>
      <c r="B4" s="48"/>
      <c r="C4" s="48"/>
      <c r="D4" s="48"/>
      <c r="E4" s="48"/>
      <c r="F4" s="49"/>
      <c r="G4" s="50"/>
      <c r="H4" s="50"/>
      <c r="I4" s="51"/>
      <c r="J4" s="51"/>
      <c r="K4" s="51"/>
      <c r="L4" s="51"/>
      <c r="M4" s="51"/>
      <c r="N4" s="51"/>
      <c r="O4" s="51"/>
      <c r="P4" s="51"/>
      <c r="Q4" s="51"/>
      <c r="R4" s="51"/>
      <c r="S4" s="51"/>
      <c r="T4" s="51"/>
      <c r="U4" s="51"/>
      <c r="V4" s="51"/>
      <c r="W4" s="51"/>
      <c r="X4" s="51"/>
      <c r="Y4" s="51"/>
      <c r="Z4" s="51"/>
    </row>
    <row r="5" ht="98.25" customHeight="1">
      <c r="A5" s="53" t="s">
        <v>2560</v>
      </c>
      <c r="B5" s="48"/>
      <c r="C5" s="48"/>
      <c r="D5" s="48"/>
      <c r="E5" s="48"/>
      <c r="F5" s="49"/>
      <c r="G5" s="50"/>
      <c r="H5" s="50"/>
      <c r="I5" s="51"/>
      <c r="J5" s="51"/>
      <c r="K5" s="51"/>
      <c r="L5" s="51"/>
      <c r="M5" s="51"/>
      <c r="N5" s="51"/>
      <c r="O5" s="51"/>
      <c r="P5" s="51"/>
      <c r="Q5" s="51"/>
      <c r="R5" s="51"/>
      <c r="S5" s="51"/>
      <c r="T5" s="51"/>
      <c r="U5" s="51"/>
      <c r="V5" s="51"/>
      <c r="W5" s="51"/>
      <c r="X5" s="51"/>
      <c r="Y5" s="51"/>
      <c r="Z5" s="51"/>
    </row>
    <row r="6">
      <c r="A6" s="54"/>
      <c r="B6" s="55"/>
      <c r="C6" s="55"/>
      <c r="D6" s="54"/>
      <c r="E6" s="54"/>
      <c r="F6" s="54"/>
      <c r="G6" s="1"/>
      <c r="H6" s="1"/>
    </row>
    <row r="7">
      <c r="A7" s="45"/>
      <c r="B7" s="46"/>
      <c r="C7" s="46"/>
      <c r="D7" s="1"/>
      <c r="E7" s="1"/>
      <c r="F7" s="1"/>
    </row>
    <row r="8" ht="41.25" customHeight="1">
      <c r="A8" s="219" t="s">
        <v>2561</v>
      </c>
      <c r="B8" s="263" t="s">
        <v>2562</v>
      </c>
      <c r="C8" s="263" t="s">
        <v>8</v>
      </c>
      <c r="D8" s="263" t="s">
        <v>2563</v>
      </c>
      <c r="E8" s="219" t="s">
        <v>131</v>
      </c>
      <c r="F8" s="219" t="s">
        <v>132</v>
      </c>
      <c r="G8" s="58" t="s">
        <v>133</v>
      </c>
    </row>
    <row r="9">
      <c r="A9" s="70"/>
      <c r="B9" s="70"/>
      <c r="C9" s="66"/>
      <c r="D9" s="72"/>
      <c r="E9" s="173"/>
      <c r="F9" s="200"/>
      <c r="G9" s="68"/>
    </row>
    <row r="10">
      <c r="A10" s="70"/>
      <c r="B10" s="70"/>
      <c r="C10" s="66"/>
      <c r="D10" s="72"/>
      <c r="E10" s="173"/>
      <c r="F10" s="200"/>
      <c r="G10" s="68"/>
    </row>
    <row r="11">
      <c r="A11" s="70"/>
      <c r="B11" s="70"/>
      <c r="C11" s="66"/>
      <c r="D11" s="72"/>
      <c r="E11" s="173"/>
      <c r="F11" s="200"/>
      <c r="G11" s="68"/>
    </row>
    <row r="12">
      <c r="A12" s="70"/>
      <c r="B12" s="70"/>
      <c r="C12" s="66"/>
      <c r="D12" s="72"/>
      <c r="E12" s="173"/>
      <c r="F12" s="200"/>
      <c r="G12" s="68"/>
    </row>
    <row r="13">
      <c r="A13" s="70"/>
      <c r="B13" s="70"/>
      <c r="C13" s="66"/>
      <c r="D13" s="72"/>
      <c r="E13" s="173"/>
      <c r="F13" s="200"/>
      <c r="G13" s="68"/>
    </row>
    <row r="14">
      <c r="A14" s="70"/>
      <c r="B14" s="70"/>
      <c r="C14" s="66"/>
      <c r="D14" s="72"/>
      <c r="E14" s="173"/>
      <c r="F14" s="200"/>
      <c r="G14" s="68"/>
    </row>
    <row r="15">
      <c r="A15" s="70"/>
      <c r="B15" s="70"/>
      <c r="C15" s="66"/>
      <c r="D15" s="72"/>
      <c r="E15" s="173"/>
      <c r="F15" s="200"/>
      <c r="G15" s="68"/>
    </row>
    <row r="16">
      <c r="A16" s="70"/>
      <c r="B16" s="70"/>
      <c r="C16" s="66"/>
      <c r="D16" s="72"/>
      <c r="E16" s="173"/>
      <c r="F16" s="200"/>
      <c r="G16" s="68"/>
    </row>
    <row r="17">
      <c r="A17" s="70"/>
      <c r="B17" s="70"/>
      <c r="C17" s="66"/>
      <c r="D17" s="72"/>
      <c r="E17" s="173"/>
      <c r="F17" s="200"/>
      <c r="G17" s="68"/>
    </row>
    <row r="18">
      <c r="A18" s="70"/>
      <c r="B18" s="70"/>
      <c r="C18" s="66"/>
      <c r="D18" s="72"/>
      <c r="E18" s="173"/>
      <c r="F18" s="200"/>
      <c r="G18" s="68"/>
    </row>
    <row r="19">
      <c r="A19" s="70"/>
      <c r="B19" s="70"/>
      <c r="C19" s="66"/>
      <c r="D19" s="72"/>
      <c r="E19" s="173"/>
      <c r="F19" s="200"/>
      <c r="G19" s="68"/>
    </row>
    <row r="20">
      <c r="A20" s="70"/>
      <c r="B20" s="70"/>
      <c r="C20" s="66"/>
      <c r="D20" s="72"/>
      <c r="E20" s="173"/>
      <c r="F20" s="200"/>
      <c r="G20" s="68"/>
    </row>
    <row r="21" ht="15.75" customHeight="1">
      <c r="A21" s="70"/>
      <c r="B21" s="70"/>
      <c r="C21" s="66"/>
      <c r="D21" s="72"/>
      <c r="E21" s="173"/>
      <c r="F21" s="200"/>
      <c r="G21" s="68"/>
    </row>
    <row r="22" ht="15.75" customHeight="1">
      <c r="A22" s="70"/>
      <c r="B22" s="70"/>
      <c r="C22" s="66"/>
      <c r="D22" s="72"/>
      <c r="E22" s="173"/>
      <c r="F22" s="200"/>
      <c r="G22" s="68"/>
    </row>
    <row r="23" ht="15.75" customHeight="1">
      <c r="A23" s="70"/>
      <c r="B23" s="70"/>
      <c r="C23" s="66"/>
      <c r="D23" s="72"/>
      <c r="E23" s="173"/>
      <c r="F23" s="200"/>
      <c r="G23" s="68"/>
    </row>
    <row r="24" ht="15.75" customHeight="1">
      <c r="A24" s="70"/>
      <c r="B24" s="70"/>
      <c r="C24" s="66"/>
      <c r="D24" s="72"/>
      <c r="E24" s="286"/>
      <c r="F24" s="200"/>
      <c r="G24" s="68"/>
    </row>
    <row r="25" ht="15.75" customHeight="1">
      <c r="A25" s="70"/>
      <c r="B25" s="70"/>
      <c r="C25" s="66"/>
      <c r="D25" s="72"/>
      <c r="E25" s="286"/>
      <c r="F25" s="200"/>
      <c r="G25" s="68"/>
    </row>
    <row r="26" ht="15.75" customHeight="1">
      <c r="A26" s="70"/>
      <c r="B26" s="70"/>
      <c r="C26" s="66"/>
      <c r="D26" s="72"/>
      <c r="E26" s="286"/>
      <c r="F26" s="200"/>
      <c r="G26" s="68"/>
    </row>
    <row r="27" ht="15.75" customHeight="1">
      <c r="A27" s="70"/>
      <c r="B27" s="70"/>
      <c r="C27" s="66"/>
      <c r="D27" s="72"/>
      <c r="E27" s="286"/>
      <c r="F27" s="200"/>
      <c r="G27" s="68"/>
    </row>
    <row r="28" ht="15.75" customHeight="1">
      <c r="A28" s="70"/>
      <c r="B28" s="70"/>
      <c r="C28" s="66"/>
      <c r="D28" s="72"/>
      <c r="E28" s="286"/>
      <c r="F28" s="200"/>
      <c r="G28" s="68"/>
    </row>
    <row r="29" ht="15.75" customHeight="1">
      <c r="A29" s="140" t="s">
        <v>103</v>
      </c>
      <c r="B29" s="46"/>
      <c r="C29" s="46"/>
      <c r="D29" s="46"/>
      <c r="E29" s="50"/>
      <c r="F29" s="290">
        <f>SUM(F9:F28)</f>
        <v>0</v>
      </c>
    </row>
    <row r="30" ht="15.75" customHeight="1">
      <c r="A30" s="45"/>
      <c r="B30" s="46"/>
      <c r="C30" s="46"/>
      <c r="D30" s="46"/>
      <c r="E30" s="46"/>
      <c r="F30" s="46"/>
    </row>
    <row r="31" ht="15.75" customHeight="1">
      <c r="A31" s="291" t="s">
        <v>393</v>
      </c>
      <c r="B31" s="143"/>
      <c r="C31" s="143"/>
      <c r="D31" s="143"/>
      <c r="E31" s="143"/>
      <c r="F31" s="144"/>
    </row>
    <row r="32" ht="15.75" customHeight="1">
      <c r="A32" s="45"/>
      <c r="B32" s="46"/>
      <c r="C32" s="46"/>
      <c r="D32" s="1"/>
      <c r="E32" s="1"/>
      <c r="F32" s="1"/>
    </row>
    <row r="33" ht="15.75" customHeight="1">
      <c r="A33" s="45"/>
      <c r="B33" s="46"/>
      <c r="C33" s="46"/>
      <c r="D33" s="1"/>
      <c r="E33" s="1"/>
      <c r="F33" s="1"/>
    </row>
    <row r="34" ht="15.75" customHeight="1">
      <c r="A34" s="45"/>
      <c r="B34" s="46"/>
      <c r="C34" s="46"/>
      <c r="D34" s="1"/>
      <c r="E34" s="1"/>
      <c r="F34" s="1"/>
    </row>
    <row r="35" ht="15.75" customHeight="1">
      <c r="A35" s="45"/>
      <c r="B35" s="46"/>
      <c r="C35" s="46"/>
      <c r="D35" s="1"/>
      <c r="E35" s="1"/>
      <c r="F35" s="1"/>
    </row>
    <row r="36" ht="15.75" customHeight="1">
      <c r="A36" s="45"/>
      <c r="B36" s="46"/>
      <c r="C36" s="46"/>
      <c r="D36" s="1"/>
      <c r="E36" s="1"/>
      <c r="F36" s="1"/>
    </row>
    <row r="37" ht="15.75" customHeight="1">
      <c r="A37" s="45"/>
      <c r="B37" s="46"/>
      <c r="C37" s="46"/>
      <c r="D37" s="1"/>
      <c r="E37" s="1"/>
      <c r="F37" s="1"/>
    </row>
    <row r="38" ht="15.75" customHeight="1">
      <c r="A38" s="45"/>
      <c r="B38" s="46"/>
      <c r="C38" s="46"/>
      <c r="D38" s="1"/>
      <c r="E38" s="1"/>
      <c r="F38" s="1"/>
    </row>
    <row r="39" ht="15.75" customHeight="1">
      <c r="A39" s="45"/>
      <c r="B39" s="46"/>
      <c r="C39" s="46"/>
      <c r="D39" s="1"/>
      <c r="E39" s="1"/>
      <c r="F39" s="1"/>
    </row>
    <row r="40" ht="15.75" customHeight="1">
      <c r="A40" s="45"/>
      <c r="B40" s="46"/>
      <c r="C40" s="46"/>
      <c r="D40" s="1"/>
      <c r="E40" s="1"/>
      <c r="F40" s="1"/>
    </row>
    <row r="41" ht="15.75" customHeight="1">
      <c r="A41" s="45"/>
      <c r="B41" s="46"/>
      <c r="C41" s="46"/>
      <c r="D41" s="1"/>
      <c r="E41" s="1"/>
      <c r="F41" s="1"/>
    </row>
    <row r="42" ht="15.75" customHeight="1">
      <c r="A42" s="45"/>
      <c r="B42" s="46"/>
      <c r="C42" s="46"/>
      <c r="D42" s="1"/>
      <c r="E42" s="1"/>
      <c r="F42" s="1"/>
    </row>
    <row r="43" ht="15.75" customHeight="1">
      <c r="A43" s="45"/>
      <c r="B43" s="46"/>
      <c r="C43" s="46"/>
      <c r="D43" s="1"/>
      <c r="E43" s="1"/>
      <c r="F43" s="1"/>
    </row>
    <row r="44" ht="15.75" customHeight="1">
      <c r="A44" s="45"/>
      <c r="B44" s="46"/>
      <c r="C44" s="46"/>
      <c r="D44" s="1"/>
      <c r="E44" s="1"/>
      <c r="F44" s="1"/>
    </row>
    <row r="45" ht="15.75" customHeight="1">
      <c r="A45" s="45"/>
      <c r="B45" s="46"/>
      <c r="C45" s="46"/>
      <c r="D45" s="1"/>
      <c r="E45" s="1"/>
      <c r="F45" s="1"/>
    </row>
    <row r="46" ht="15.75" customHeight="1">
      <c r="A46" s="45"/>
      <c r="B46" s="46"/>
      <c r="C46" s="46"/>
      <c r="D46" s="1"/>
      <c r="E46" s="1"/>
      <c r="F46" s="1"/>
    </row>
    <row r="47" ht="15.75" customHeight="1">
      <c r="A47" s="45"/>
      <c r="B47" s="46"/>
      <c r="C47" s="46"/>
      <c r="D47" s="1"/>
      <c r="E47" s="1"/>
      <c r="F47" s="1"/>
    </row>
    <row r="48" ht="15.75" customHeight="1">
      <c r="A48" s="45"/>
      <c r="B48" s="46"/>
      <c r="C48" s="46"/>
      <c r="D48" s="1"/>
      <c r="E48" s="1"/>
      <c r="F48" s="1"/>
    </row>
    <row r="49" ht="15.75" customHeight="1">
      <c r="A49" s="45"/>
      <c r="B49" s="46"/>
      <c r="C49" s="46"/>
      <c r="D49" s="1"/>
      <c r="E49" s="1"/>
      <c r="F49" s="1"/>
    </row>
    <row r="50" ht="15.75" customHeight="1">
      <c r="A50" s="45"/>
      <c r="B50" s="46"/>
      <c r="C50" s="46"/>
      <c r="D50" s="1"/>
      <c r="E50" s="1"/>
      <c r="F50" s="1"/>
    </row>
    <row r="51" ht="15.75" customHeight="1">
      <c r="A51" s="45"/>
      <c r="B51" s="46"/>
      <c r="C51" s="46"/>
      <c r="D51" s="1"/>
      <c r="E51" s="1"/>
      <c r="F51" s="1"/>
    </row>
    <row r="52" ht="15.75" customHeight="1">
      <c r="A52" s="45"/>
      <c r="B52" s="46"/>
      <c r="C52" s="46"/>
      <c r="D52" s="1"/>
      <c r="E52" s="1"/>
      <c r="F52" s="1"/>
    </row>
    <row r="53" ht="15.75" customHeight="1">
      <c r="A53" s="45"/>
      <c r="B53" s="46"/>
      <c r="C53" s="46"/>
      <c r="D53" s="1"/>
      <c r="E53" s="1"/>
      <c r="F53" s="1"/>
    </row>
    <row r="54" ht="15.75" customHeight="1">
      <c r="A54" s="45"/>
      <c r="B54" s="46"/>
      <c r="C54" s="46"/>
      <c r="D54" s="1"/>
      <c r="E54" s="1"/>
      <c r="F54" s="1"/>
    </row>
    <row r="55" ht="15.75" customHeight="1">
      <c r="A55" s="45"/>
      <c r="B55" s="46"/>
      <c r="C55" s="46"/>
      <c r="D55" s="1"/>
      <c r="E55" s="1"/>
      <c r="F55" s="1"/>
    </row>
    <row r="56" ht="15.75" customHeight="1">
      <c r="A56" s="45"/>
      <c r="B56" s="46"/>
      <c r="C56" s="46"/>
      <c r="D56" s="1"/>
      <c r="E56" s="1"/>
      <c r="F56" s="1"/>
    </row>
    <row r="57" ht="15.75" customHeight="1">
      <c r="A57" s="45"/>
      <c r="B57" s="46"/>
      <c r="C57" s="46"/>
      <c r="D57" s="1"/>
      <c r="E57" s="1"/>
      <c r="F57" s="1"/>
    </row>
    <row r="58" ht="15.75" customHeight="1">
      <c r="A58" s="45"/>
      <c r="B58" s="46"/>
      <c r="C58" s="46"/>
      <c r="D58" s="1"/>
      <c r="E58" s="1"/>
      <c r="F58" s="1"/>
    </row>
    <row r="59" ht="15.75" customHeight="1">
      <c r="A59" s="45"/>
      <c r="B59" s="46"/>
      <c r="C59" s="46"/>
      <c r="D59" s="1"/>
      <c r="E59" s="1"/>
      <c r="F59" s="1"/>
    </row>
    <row r="60" ht="15.75" customHeight="1">
      <c r="A60" s="45"/>
      <c r="B60" s="46"/>
      <c r="C60" s="46"/>
      <c r="D60" s="1"/>
      <c r="E60" s="1"/>
      <c r="F60" s="1"/>
    </row>
    <row r="61" ht="15.75" customHeight="1">
      <c r="A61" s="45"/>
      <c r="B61" s="46"/>
      <c r="C61" s="46"/>
      <c r="D61" s="1"/>
      <c r="E61" s="1"/>
      <c r="F61" s="1"/>
    </row>
    <row r="62" ht="15.75" customHeight="1">
      <c r="A62" s="45"/>
      <c r="B62" s="46"/>
      <c r="C62" s="46"/>
      <c r="D62" s="1"/>
      <c r="E62" s="1"/>
      <c r="F62" s="1"/>
    </row>
    <row r="63" ht="15.75" customHeight="1">
      <c r="A63" s="45"/>
      <c r="B63" s="46"/>
      <c r="C63" s="46"/>
      <c r="D63" s="1"/>
      <c r="E63" s="1"/>
      <c r="F63" s="1"/>
    </row>
    <row r="64" ht="15.75" customHeight="1">
      <c r="A64" s="45"/>
      <c r="B64" s="46"/>
      <c r="C64" s="46"/>
      <c r="D64" s="1"/>
      <c r="E64" s="1"/>
      <c r="F64" s="1"/>
    </row>
    <row r="65" ht="15.75" customHeight="1">
      <c r="A65" s="45"/>
      <c r="B65" s="46"/>
      <c r="C65" s="46"/>
      <c r="D65" s="1"/>
      <c r="E65" s="1"/>
      <c r="F65" s="1"/>
    </row>
    <row r="66" ht="15.75" customHeight="1">
      <c r="A66" s="45"/>
      <c r="B66" s="46"/>
      <c r="C66" s="46"/>
      <c r="D66" s="1"/>
      <c r="E66" s="1"/>
      <c r="F66" s="1"/>
    </row>
    <row r="67" ht="15.75" customHeight="1">
      <c r="A67" s="45"/>
      <c r="B67" s="46"/>
      <c r="C67" s="46"/>
      <c r="D67" s="1"/>
      <c r="E67" s="1"/>
      <c r="F67" s="1"/>
    </row>
    <row r="68" ht="15.75" customHeight="1">
      <c r="A68" s="45"/>
      <c r="B68" s="46"/>
      <c r="C68" s="46"/>
      <c r="D68" s="1"/>
      <c r="E68" s="1"/>
      <c r="F68" s="1"/>
    </row>
    <row r="69" ht="15.75" customHeight="1">
      <c r="A69" s="45"/>
      <c r="B69" s="46"/>
      <c r="C69" s="46"/>
      <c r="D69" s="1"/>
      <c r="E69" s="1"/>
      <c r="F69" s="1"/>
    </row>
    <row r="70" ht="15.75" customHeight="1">
      <c r="A70" s="45"/>
      <c r="B70" s="46"/>
      <c r="C70" s="46"/>
      <c r="D70" s="1"/>
      <c r="E70" s="1"/>
      <c r="F70" s="1"/>
    </row>
    <row r="71" ht="15.75" customHeight="1">
      <c r="A71" s="45"/>
      <c r="B71" s="46"/>
      <c r="C71" s="46"/>
      <c r="D71" s="1"/>
      <c r="E71" s="1"/>
      <c r="F71" s="1"/>
    </row>
    <row r="72" ht="15.75" customHeight="1">
      <c r="A72" s="45"/>
      <c r="B72" s="46"/>
      <c r="C72" s="46"/>
      <c r="D72" s="1"/>
      <c r="E72" s="1"/>
      <c r="F72" s="1"/>
    </row>
    <row r="73" ht="15.75" customHeight="1">
      <c r="A73" s="45"/>
      <c r="B73" s="46"/>
      <c r="C73" s="46"/>
      <c r="D73" s="1"/>
      <c r="E73" s="1"/>
      <c r="F73" s="1"/>
    </row>
    <row r="74" ht="15.75" customHeight="1">
      <c r="A74" s="45"/>
      <c r="B74" s="46"/>
      <c r="C74" s="46"/>
      <c r="D74" s="1"/>
      <c r="E74" s="1"/>
      <c r="F74" s="1"/>
    </row>
    <row r="75" ht="15.75" customHeight="1">
      <c r="A75" s="45"/>
      <c r="B75" s="46"/>
      <c r="C75" s="46"/>
      <c r="D75" s="1"/>
      <c r="E75" s="1"/>
      <c r="F75" s="1"/>
    </row>
    <row r="76" ht="15.75" customHeight="1">
      <c r="A76" s="45"/>
      <c r="B76" s="46"/>
      <c r="C76" s="46"/>
      <c r="D76" s="1"/>
      <c r="E76" s="1"/>
      <c r="F76" s="1"/>
    </row>
    <row r="77" ht="15.75" customHeight="1">
      <c r="A77" s="45"/>
      <c r="B77" s="46"/>
      <c r="C77" s="46"/>
      <c r="D77" s="1"/>
      <c r="E77" s="1"/>
      <c r="F77" s="1"/>
    </row>
    <row r="78" ht="15.75" customHeight="1">
      <c r="A78" s="45"/>
      <c r="B78" s="46"/>
      <c r="C78" s="46"/>
      <c r="D78" s="1"/>
      <c r="E78" s="1"/>
      <c r="F78" s="1"/>
    </row>
    <row r="79" ht="15.75" customHeight="1">
      <c r="A79" s="45"/>
      <c r="B79" s="46"/>
      <c r="C79" s="46"/>
      <c r="D79" s="1"/>
      <c r="E79" s="1"/>
      <c r="F79" s="1"/>
    </row>
    <row r="80" ht="15.75" customHeight="1">
      <c r="A80" s="45"/>
      <c r="B80" s="46"/>
      <c r="C80" s="46"/>
      <c r="D80" s="1"/>
      <c r="E80" s="1"/>
      <c r="F80" s="1"/>
    </row>
    <row r="81" ht="15.75" customHeight="1">
      <c r="A81" s="45"/>
      <c r="B81" s="46"/>
      <c r="C81" s="46"/>
      <c r="D81" s="1"/>
      <c r="E81" s="1"/>
      <c r="F81" s="1"/>
    </row>
    <row r="82" ht="15.75" customHeight="1">
      <c r="A82" s="45"/>
      <c r="B82" s="46"/>
      <c r="C82" s="46"/>
      <c r="D82" s="1"/>
      <c r="E82" s="1"/>
      <c r="F82" s="1"/>
    </row>
    <row r="83" ht="15.75" customHeight="1">
      <c r="A83" s="45"/>
      <c r="B83" s="46"/>
      <c r="C83" s="46"/>
      <c r="D83" s="1"/>
      <c r="E83" s="1"/>
      <c r="F83" s="1"/>
    </row>
    <row r="84" ht="15.75" customHeight="1">
      <c r="A84" s="45"/>
      <c r="B84" s="46"/>
      <c r="C84" s="46"/>
      <c r="D84" s="1"/>
      <c r="E84" s="1"/>
      <c r="F84" s="1"/>
    </row>
    <row r="85" ht="15.75" customHeight="1">
      <c r="A85" s="45"/>
      <c r="B85" s="46"/>
      <c r="C85" s="46"/>
      <c r="D85" s="1"/>
      <c r="E85" s="1"/>
      <c r="F85" s="1"/>
    </row>
    <row r="86" ht="15.75" customHeight="1">
      <c r="A86" s="45"/>
      <c r="B86" s="46"/>
      <c r="C86" s="46"/>
      <c r="D86" s="1"/>
      <c r="E86" s="1"/>
      <c r="F86" s="1"/>
    </row>
    <row r="87" ht="15.75" customHeight="1">
      <c r="A87" s="45"/>
      <c r="B87" s="46"/>
      <c r="C87" s="46"/>
      <c r="D87" s="1"/>
      <c r="E87" s="1"/>
      <c r="F87" s="1"/>
    </row>
    <row r="88" ht="15.75" customHeight="1">
      <c r="A88" s="45"/>
      <c r="B88" s="46"/>
      <c r="C88" s="46"/>
      <c r="D88" s="1"/>
      <c r="E88" s="1"/>
      <c r="F88" s="1"/>
    </row>
    <row r="89" ht="15.75" customHeight="1">
      <c r="A89" s="45"/>
      <c r="B89" s="46"/>
      <c r="C89" s="46"/>
      <c r="D89" s="1"/>
      <c r="E89" s="1"/>
      <c r="F89" s="1"/>
    </row>
    <row r="90" ht="15.75" customHeight="1">
      <c r="A90" s="45"/>
      <c r="B90" s="46"/>
      <c r="C90" s="46"/>
      <c r="D90" s="1"/>
      <c r="E90" s="1"/>
      <c r="F90" s="1"/>
    </row>
    <row r="91" ht="15.75" customHeight="1">
      <c r="A91" s="45"/>
      <c r="B91" s="46"/>
      <c r="C91" s="46"/>
      <c r="D91" s="1"/>
      <c r="E91" s="1"/>
      <c r="F91" s="1"/>
    </row>
    <row r="92" ht="15.75" customHeight="1">
      <c r="A92" s="45"/>
      <c r="B92" s="46"/>
      <c r="C92" s="46"/>
      <c r="D92" s="1"/>
      <c r="E92" s="1"/>
      <c r="F92" s="1"/>
    </row>
    <row r="93" ht="15.75" customHeight="1">
      <c r="A93" s="45"/>
      <c r="B93" s="46"/>
      <c r="C93" s="46"/>
      <c r="D93" s="1"/>
      <c r="E93" s="1"/>
      <c r="F93" s="1"/>
    </row>
    <row r="94" ht="15.75" customHeight="1">
      <c r="A94" s="45"/>
      <c r="B94" s="46"/>
      <c r="C94" s="46"/>
      <c r="D94" s="1"/>
      <c r="E94" s="1"/>
      <c r="F94" s="1"/>
    </row>
    <row r="95" ht="15.75" customHeight="1">
      <c r="A95" s="45"/>
      <c r="B95" s="46"/>
      <c r="C95" s="46"/>
      <c r="D95" s="1"/>
      <c r="E95" s="1"/>
      <c r="F95" s="1"/>
    </row>
    <row r="96" ht="15.75" customHeight="1">
      <c r="A96" s="45"/>
      <c r="B96" s="46"/>
      <c r="C96" s="46"/>
      <c r="D96" s="1"/>
      <c r="E96" s="1"/>
      <c r="F96" s="1"/>
    </row>
    <row r="97" ht="15.75" customHeight="1">
      <c r="A97" s="45"/>
      <c r="B97" s="46"/>
      <c r="C97" s="46"/>
      <c r="D97" s="1"/>
      <c r="E97" s="1"/>
      <c r="F97" s="1"/>
    </row>
    <row r="98" ht="15.75" customHeight="1">
      <c r="A98" s="45"/>
      <c r="B98" s="46"/>
      <c r="C98" s="46"/>
      <c r="D98" s="1"/>
      <c r="E98" s="1"/>
      <c r="F98" s="1"/>
    </row>
    <row r="99" ht="15.75" customHeight="1">
      <c r="A99" s="45"/>
      <c r="B99" s="46"/>
      <c r="C99" s="46"/>
      <c r="D99" s="1"/>
      <c r="E99" s="1"/>
      <c r="F99" s="1"/>
    </row>
    <row r="100" ht="15.75" customHeight="1">
      <c r="A100" s="45"/>
      <c r="B100" s="46"/>
      <c r="C100" s="46"/>
      <c r="D100" s="1"/>
      <c r="E100" s="1"/>
      <c r="F100" s="1"/>
    </row>
    <row r="101" ht="15.75" customHeight="1">
      <c r="A101" s="45"/>
      <c r="B101" s="46"/>
      <c r="C101" s="46"/>
      <c r="D101" s="1"/>
      <c r="E101" s="1"/>
      <c r="F101" s="1"/>
    </row>
    <row r="102" ht="15.75" customHeight="1">
      <c r="A102" s="45"/>
      <c r="B102" s="46"/>
      <c r="C102" s="46"/>
      <c r="D102" s="1"/>
      <c r="E102" s="1"/>
      <c r="F102" s="1"/>
    </row>
    <row r="103" ht="15.75" customHeight="1">
      <c r="A103" s="45"/>
      <c r="B103" s="46"/>
      <c r="C103" s="46"/>
      <c r="D103" s="1"/>
      <c r="E103" s="1"/>
      <c r="F103" s="1"/>
    </row>
    <row r="104" ht="15.75" customHeight="1">
      <c r="A104" s="45"/>
      <c r="B104" s="46"/>
      <c r="C104" s="46"/>
      <c r="D104" s="1"/>
      <c r="E104" s="1"/>
      <c r="F104" s="1"/>
    </row>
    <row r="105" ht="15.75" customHeight="1">
      <c r="A105" s="45"/>
      <c r="B105" s="46"/>
      <c r="C105" s="46"/>
      <c r="D105" s="1"/>
      <c r="E105" s="1"/>
      <c r="F105" s="1"/>
    </row>
    <row r="106" ht="15.75" customHeight="1">
      <c r="A106" s="45"/>
      <c r="B106" s="46"/>
      <c r="C106" s="46"/>
      <c r="D106" s="1"/>
      <c r="E106" s="1"/>
      <c r="F106" s="1"/>
    </row>
    <row r="107" ht="15.75" customHeight="1">
      <c r="A107" s="45"/>
      <c r="B107" s="46"/>
      <c r="C107" s="46"/>
      <c r="D107" s="1"/>
      <c r="E107" s="1"/>
      <c r="F107" s="1"/>
    </row>
    <row r="108" ht="15.75" customHeight="1">
      <c r="A108" s="45"/>
      <c r="B108" s="46"/>
      <c r="C108" s="46"/>
      <c r="D108" s="1"/>
      <c r="E108" s="1"/>
      <c r="F108" s="1"/>
    </row>
    <row r="109" ht="15.75" customHeight="1">
      <c r="A109" s="45"/>
      <c r="B109" s="46"/>
      <c r="C109" s="46"/>
      <c r="D109" s="1"/>
      <c r="E109" s="1"/>
      <c r="F109" s="1"/>
    </row>
    <row r="110" ht="15.75" customHeight="1">
      <c r="A110" s="45"/>
      <c r="B110" s="46"/>
      <c r="C110" s="46"/>
      <c r="D110" s="1"/>
      <c r="E110" s="1"/>
      <c r="F110" s="1"/>
    </row>
    <row r="111" ht="15.75" customHeight="1">
      <c r="A111" s="45"/>
      <c r="B111" s="46"/>
      <c r="C111" s="46"/>
      <c r="D111" s="1"/>
      <c r="E111" s="1"/>
      <c r="F111" s="1"/>
    </row>
    <row r="112" ht="15.75" customHeight="1">
      <c r="A112" s="45"/>
      <c r="B112" s="46"/>
      <c r="C112" s="46"/>
      <c r="D112" s="1"/>
      <c r="E112" s="1"/>
      <c r="F112" s="1"/>
    </row>
    <row r="113" ht="15.75" customHeight="1">
      <c r="A113" s="45"/>
      <c r="B113" s="46"/>
      <c r="C113" s="46"/>
      <c r="D113" s="1"/>
      <c r="E113" s="1"/>
      <c r="F113" s="1"/>
    </row>
    <row r="114" ht="15.75" customHeight="1">
      <c r="A114" s="45"/>
      <c r="B114" s="46"/>
      <c r="C114" s="46"/>
      <c r="D114" s="1"/>
      <c r="E114" s="1"/>
      <c r="F114" s="1"/>
    </row>
    <row r="115" ht="15.75" customHeight="1">
      <c r="A115" s="45"/>
      <c r="B115" s="46"/>
      <c r="C115" s="46"/>
      <c r="D115" s="1"/>
      <c r="E115" s="1"/>
      <c r="F115" s="1"/>
    </row>
    <row r="116" ht="15.75" customHeight="1">
      <c r="A116" s="45"/>
      <c r="B116" s="46"/>
      <c r="C116" s="46"/>
      <c r="D116" s="1"/>
      <c r="E116" s="1"/>
      <c r="F116" s="1"/>
    </row>
    <row r="117" ht="15.75" customHeight="1">
      <c r="A117" s="45"/>
      <c r="B117" s="46"/>
      <c r="C117" s="46"/>
      <c r="D117" s="1"/>
      <c r="E117" s="1"/>
      <c r="F117" s="1"/>
    </row>
    <row r="118" ht="15.75" customHeight="1">
      <c r="A118" s="45"/>
      <c r="B118" s="46"/>
      <c r="C118" s="46"/>
      <c r="D118" s="1"/>
      <c r="E118" s="1"/>
      <c r="F118" s="1"/>
    </row>
    <row r="119" ht="15.75" customHeight="1">
      <c r="A119" s="45"/>
      <c r="B119" s="46"/>
      <c r="C119" s="46"/>
      <c r="D119" s="1"/>
      <c r="E119" s="1"/>
      <c r="F119" s="1"/>
    </row>
    <row r="120" ht="15.75" customHeight="1">
      <c r="A120" s="45"/>
      <c r="B120" s="46"/>
      <c r="C120" s="46"/>
      <c r="D120" s="1"/>
      <c r="E120" s="1"/>
      <c r="F120" s="1"/>
    </row>
    <row r="121" ht="15.75" customHeight="1">
      <c r="A121" s="45"/>
      <c r="B121" s="46"/>
      <c r="C121" s="46"/>
      <c r="D121" s="1"/>
      <c r="E121" s="1"/>
      <c r="F121" s="1"/>
    </row>
    <row r="122" ht="15.75" customHeight="1">
      <c r="A122" s="45"/>
      <c r="B122" s="46"/>
      <c r="C122" s="46"/>
      <c r="D122" s="1"/>
      <c r="E122" s="1"/>
      <c r="F122" s="1"/>
    </row>
    <row r="123" ht="15.75" customHeight="1">
      <c r="A123" s="45"/>
      <c r="B123" s="46"/>
      <c r="C123" s="46"/>
      <c r="D123" s="1"/>
      <c r="E123" s="1"/>
      <c r="F123" s="1"/>
    </row>
    <row r="124" ht="15.75" customHeight="1">
      <c r="A124" s="45"/>
      <c r="B124" s="46"/>
      <c r="C124" s="46"/>
      <c r="D124" s="1"/>
      <c r="E124" s="1"/>
      <c r="F124" s="1"/>
    </row>
    <row r="125" ht="15.75" customHeight="1">
      <c r="A125" s="45"/>
      <c r="B125" s="46"/>
      <c r="C125" s="46"/>
      <c r="D125" s="1"/>
      <c r="E125" s="1"/>
      <c r="F125" s="1"/>
    </row>
    <row r="126" ht="15.75" customHeight="1">
      <c r="A126" s="45"/>
      <c r="B126" s="46"/>
      <c r="C126" s="46"/>
      <c r="D126" s="1"/>
      <c r="E126" s="1"/>
      <c r="F126" s="1"/>
    </row>
    <row r="127" ht="15.75" customHeight="1">
      <c r="A127" s="45"/>
      <c r="B127" s="46"/>
      <c r="C127" s="46"/>
      <c r="D127" s="1"/>
      <c r="E127" s="1"/>
      <c r="F127" s="1"/>
    </row>
    <row r="128" ht="15.75" customHeight="1">
      <c r="A128" s="45"/>
      <c r="B128" s="46"/>
      <c r="C128" s="46"/>
      <c r="D128" s="1"/>
      <c r="E128" s="1"/>
      <c r="F128" s="1"/>
    </row>
    <row r="129" ht="15.75" customHeight="1">
      <c r="A129" s="45"/>
      <c r="B129" s="46"/>
      <c r="C129" s="46"/>
      <c r="D129" s="1"/>
      <c r="E129" s="1"/>
      <c r="F129" s="1"/>
    </row>
    <row r="130" ht="15.75" customHeight="1">
      <c r="A130" s="45"/>
      <c r="B130" s="46"/>
      <c r="C130" s="46"/>
      <c r="D130" s="1"/>
      <c r="E130" s="1"/>
      <c r="F130" s="1"/>
    </row>
    <row r="131" ht="15.75" customHeight="1">
      <c r="A131" s="45"/>
      <c r="B131" s="46"/>
      <c r="C131" s="46"/>
      <c r="D131" s="1"/>
      <c r="E131" s="1"/>
      <c r="F131" s="1"/>
    </row>
    <row r="132" ht="15.75" customHeight="1">
      <c r="A132" s="45"/>
      <c r="B132" s="46"/>
      <c r="C132" s="46"/>
      <c r="D132" s="1"/>
      <c r="E132" s="1"/>
      <c r="F132" s="1"/>
    </row>
    <row r="133" ht="15.75" customHeight="1">
      <c r="A133" s="45"/>
      <c r="B133" s="46"/>
      <c r="C133" s="46"/>
      <c r="D133" s="1"/>
      <c r="E133" s="1"/>
      <c r="F133" s="1"/>
    </row>
    <row r="134" ht="15.75" customHeight="1">
      <c r="A134" s="45"/>
      <c r="B134" s="46"/>
      <c r="C134" s="46"/>
      <c r="D134" s="1"/>
      <c r="E134" s="1"/>
      <c r="F134" s="1"/>
    </row>
    <row r="135" ht="15.75" customHeight="1">
      <c r="A135" s="45"/>
      <c r="B135" s="46"/>
      <c r="C135" s="46"/>
      <c r="D135" s="1"/>
      <c r="E135" s="1"/>
      <c r="F135" s="1"/>
    </row>
    <row r="136" ht="15.75" customHeight="1">
      <c r="A136" s="45"/>
      <c r="B136" s="46"/>
      <c r="C136" s="46"/>
      <c r="D136" s="1"/>
      <c r="E136" s="1"/>
      <c r="F136" s="1"/>
    </row>
    <row r="137" ht="15.75" customHeight="1">
      <c r="A137" s="45"/>
      <c r="B137" s="46"/>
      <c r="C137" s="46"/>
      <c r="D137" s="1"/>
      <c r="E137" s="1"/>
      <c r="F137" s="1"/>
    </row>
    <row r="138" ht="15.75" customHeight="1">
      <c r="A138" s="45"/>
      <c r="B138" s="46"/>
      <c r="C138" s="46"/>
      <c r="D138" s="1"/>
      <c r="E138" s="1"/>
      <c r="F138" s="1"/>
    </row>
    <row r="139" ht="15.75" customHeight="1">
      <c r="A139" s="45"/>
      <c r="B139" s="46"/>
      <c r="C139" s="46"/>
      <c r="D139" s="1"/>
      <c r="E139" s="1"/>
      <c r="F139" s="1"/>
    </row>
    <row r="140" ht="15.75" customHeight="1">
      <c r="A140" s="45"/>
      <c r="B140" s="46"/>
      <c r="C140" s="46"/>
      <c r="D140" s="1"/>
      <c r="E140" s="1"/>
      <c r="F140" s="1"/>
    </row>
    <row r="141" ht="15.75" customHeight="1">
      <c r="A141" s="45"/>
      <c r="B141" s="46"/>
      <c r="C141" s="46"/>
      <c r="D141" s="1"/>
      <c r="E141" s="1"/>
      <c r="F141" s="1"/>
    </row>
    <row r="142" ht="15.75" customHeight="1">
      <c r="A142" s="45"/>
      <c r="B142" s="46"/>
      <c r="C142" s="46"/>
      <c r="D142" s="1"/>
      <c r="E142" s="1"/>
      <c r="F142" s="1"/>
    </row>
    <row r="143" ht="15.75" customHeight="1">
      <c r="A143" s="45"/>
      <c r="B143" s="46"/>
      <c r="C143" s="46"/>
      <c r="D143" s="1"/>
      <c r="E143" s="1"/>
      <c r="F143" s="1"/>
    </row>
    <row r="144" ht="15.75" customHeight="1">
      <c r="A144" s="45"/>
      <c r="B144" s="46"/>
      <c r="C144" s="46"/>
      <c r="D144" s="1"/>
      <c r="E144" s="1"/>
      <c r="F144" s="1"/>
    </row>
    <row r="145" ht="15.75" customHeight="1">
      <c r="A145" s="45"/>
      <c r="B145" s="46"/>
      <c r="C145" s="46"/>
      <c r="D145" s="1"/>
      <c r="E145" s="1"/>
      <c r="F145" s="1"/>
    </row>
    <row r="146" ht="15.75" customHeight="1">
      <c r="A146" s="45"/>
      <c r="B146" s="46"/>
      <c r="C146" s="46"/>
      <c r="D146" s="1"/>
      <c r="E146" s="1"/>
      <c r="F146" s="1"/>
    </row>
    <row r="147" ht="15.75" customHeight="1">
      <c r="A147" s="45"/>
      <c r="B147" s="46"/>
      <c r="C147" s="46"/>
      <c r="D147" s="1"/>
      <c r="E147" s="1"/>
      <c r="F147" s="1"/>
    </row>
    <row r="148" ht="15.75" customHeight="1">
      <c r="A148" s="45"/>
      <c r="B148" s="46"/>
      <c r="C148" s="46"/>
      <c r="D148" s="1"/>
      <c r="E148" s="1"/>
      <c r="F148" s="1"/>
    </row>
    <row r="149" ht="15.75" customHeight="1">
      <c r="A149" s="45"/>
      <c r="B149" s="46"/>
      <c r="C149" s="46"/>
      <c r="D149" s="1"/>
      <c r="E149" s="1"/>
      <c r="F149" s="1"/>
    </row>
    <row r="150" ht="15.75" customHeight="1">
      <c r="A150" s="45"/>
      <c r="B150" s="46"/>
      <c r="C150" s="46"/>
      <c r="D150" s="1"/>
      <c r="E150" s="1"/>
      <c r="F150" s="1"/>
    </row>
    <row r="151" ht="15.75" customHeight="1">
      <c r="A151" s="45"/>
      <c r="B151" s="46"/>
      <c r="C151" s="46"/>
      <c r="D151" s="1"/>
      <c r="E151" s="1"/>
      <c r="F151" s="1"/>
    </row>
    <row r="152" ht="15.75" customHeight="1">
      <c r="A152" s="45"/>
      <c r="B152" s="46"/>
      <c r="C152" s="46"/>
      <c r="D152" s="1"/>
      <c r="E152" s="1"/>
      <c r="F152" s="1"/>
    </row>
    <row r="153" ht="15.75" customHeight="1">
      <c r="A153" s="45"/>
      <c r="B153" s="46"/>
      <c r="C153" s="46"/>
      <c r="D153" s="1"/>
      <c r="E153" s="1"/>
      <c r="F153" s="1"/>
    </row>
    <row r="154" ht="15.75" customHeight="1">
      <c r="A154" s="45"/>
      <c r="B154" s="46"/>
      <c r="C154" s="46"/>
      <c r="D154" s="1"/>
      <c r="E154" s="1"/>
      <c r="F154" s="1"/>
    </row>
    <row r="155" ht="15.75" customHeight="1">
      <c r="A155" s="45"/>
      <c r="B155" s="46"/>
      <c r="C155" s="46"/>
      <c r="D155" s="1"/>
      <c r="E155" s="1"/>
      <c r="F155" s="1"/>
    </row>
    <row r="156" ht="15.75" customHeight="1">
      <c r="A156" s="45"/>
      <c r="B156" s="46"/>
      <c r="C156" s="46"/>
      <c r="D156" s="1"/>
      <c r="E156" s="1"/>
      <c r="F156" s="1"/>
    </row>
    <row r="157" ht="15.75" customHeight="1">
      <c r="A157" s="45"/>
      <c r="B157" s="46"/>
      <c r="C157" s="46"/>
      <c r="D157" s="1"/>
      <c r="E157" s="1"/>
      <c r="F157" s="1"/>
    </row>
    <row r="158" ht="15.75" customHeight="1">
      <c r="A158" s="45"/>
      <c r="B158" s="46"/>
      <c r="C158" s="46"/>
      <c r="D158" s="1"/>
      <c r="E158" s="1"/>
      <c r="F158" s="1"/>
    </row>
    <row r="159" ht="15.75" customHeight="1">
      <c r="A159" s="45"/>
      <c r="B159" s="46"/>
      <c r="C159" s="46"/>
      <c r="D159" s="1"/>
      <c r="E159" s="1"/>
      <c r="F159" s="1"/>
    </row>
    <row r="160" ht="15.75" customHeight="1">
      <c r="A160" s="45"/>
      <c r="B160" s="46"/>
      <c r="C160" s="46"/>
      <c r="D160" s="1"/>
      <c r="E160" s="1"/>
      <c r="F160" s="1"/>
    </row>
    <row r="161" ht="15.75" customHeight="1">
      <c r="A161" s="45"/>
      <c r="B161" s="46"/>
      <c r="C161" s="46"/>
      <c r="D161" s="1"/>
      <c r="E161" s="1"/>
      <c r="F161" s="1"/>
    </row>
    <row r="162" ht="15.75" customHeight="1">
      <c r="A162" s="45"/>
      <c r="B162" s="46"/>
      <c r="C162" s="46"/>
      <c r="D162" s="1"/>
      <c r="E162" s="1"/>
      <c r="F162" s="1"/>
    </row>
    <row r="163" ht="15.75" customHeight="1">
      <c r="A163" s="45"/>
      <c r="B163" s="46"/>
      <c r="C163" s="46"/>
      <c r="D163" s="1"/>
      <c r="E163" s="1"/>
      <c r="F163" s="1"/>
    </row>
    <row r="164" ht="15.75" customHeight="1">
      <c r="A164" s="45"/>
      <c r="B164" s="46"/>
      <c r="C164" s="46"/>
      <c r="D164" s="1"/>
      <c r="E164" s="1"/>
      <c r="F164" s="1"/>
    </row>
    <row r="165" ht="15.75" customHeight="1">
      <c r="A165" s="45"/>
      <c r="B165" s="46"/>
      <c r="C165" s="46"/>
      <c r="D165" s="1"/>
      <c r="E165" s="1"/>
      <c r="F165" s="1"/>
    </row>
    <row r="166" ht="15.75" customHeight="1">
      <c r="A166" s="45"/>
      <c r="B166" s="46"/>
      <c r="C166" s="46"/>
      <c r="D166" s="1"/>
      <c r="E166" s="1"/>
      <c r="F166" s="1"/>
    </row>
    <row r="167" ht="15.75" customHeight="1">
      <c r="A167" s="45"/>
      <c r="B167" s="46"/>
      <c r="C167" s="46"/>
      <c r="D167" s="1"/>
      <c r="E167" s="1"/>
      <c r="F167" s="1"/>
    </row>
    <row r="168" ht="15.75" customHeight="1">
      <c r="A168" s="45"/>
      <c r="B168" s="46"/>
      <c r="C168" s="46"/>
      <c r="D168" s="1"/>
      <c r="E168" s="1"/>
      <c r="F168" s="1"/>
    </row>
    <row r="169" ht="15.75" customHeight="1">
      <c r="A169" s="45"/>
      <c r="B169" s="46"/>
      <c r="C169" s="46"/>
      <c r="D169" s="1"/>
      <c r="E169" s="1"/>
      <c r="F169" s="1"/>
    </row>
    <row r="170" ht="15.75" customHeight="1">
      <c r="A170" s="45"/>
      <c r="B170" s="46"/>
      <c r="C170" s="46"/>
      <c r="D170" s="1"/>
      <c r="E170" s="1"/>
      <c r="F170" s="1"/>
    </row>
    <row r="171" ht="15.75" customHeight="1">
      <c r="A171" s="45"/>
      <c r="B171" s="46"/>
      <c r="C171" s="46"/>
      <c r="D171" s="1"/>
      <c r="E171" s="1"/>
      <c r="F171" s="1"/>
    </row>
    <row r="172" ht="15.75" customHeight="1">
      <c r="A172" s="45"/>
      <c r="B172" s="46"/>
      <c r="C172" s="46"/>
      <c r="D172" s="1"/>
      <c r="E172" s="1"/>
      <c r="F172" s="1"/>
    </row>
    <row r="173" ht="15.75" customHeight="1">
      <c r="A173" s="45"/>
      <c r="B173" s="46"/>
      <c r="C173" s="46"/>
      <c r="D173" s="1"/>
      <c r="E173" s="1"/>
      <c r="F173" s="1"/>
    </row>
    <row r="174" ht="15.75" customHeight="1">
      <c r="A174" s="45"/>
      <c r="B174" s="46"/>
      <c r="C174" s="46"/>
      <c r="D174" s="1"/>
      <c r="E174" s="1"/>
      <c r="F174" s="1"/>
    </row>
    <row r="175" ht="15.75" customHeight="1">
      <c r="A175" s="45"/>
      <c r="B175" s="46"/>
      <c r="C175" s="46"/>
      <c r="D175" s="1"/>
      <c r="E175" s="1"/>
      <c r="F175" s="1"/>
    </row>
    <row r="176" ht="15.75" customHeight="1">
      <c r="A176" s="45"/>
      <c r="B176" s="46"/>
      <c r="C176" s="46"/>
      <c r="D176" s="1"/>
      <c r="E176" s="1"/>
      <c r="F176" s="1"/>
    </row>
    <row r="177" ht="15.75" customHeight="1">
      <c r="A177" s="45"/>
      <c r="B177" s="46"/>
      <c r="C177" s="46"/>
      <c r="D177" s="1"/>
      <c r="E177" s="1"/>
      <c r="F177" s="1"/>
    </row>
    <row r="178" ht="15.75" customHeight="1">
      <c r="A178" s="45"/>
      <c r="B178" s="46"/>
      <c r="C178" s="46"/>
      <c r="D178" s="1"/>
      <c r="E178" s="1"/>
      <c r="F178" s="1"/>
    </row>
    <row r="179" ht="15.75" customHeight="1">
      <c r="A179" s="45"/>
      <c r="B179" s="46"/>
      <c r="C179" s="46"/>
      <c r="D179" s="1"/>
      <c r="E179" s="1"/>
      <c r="F179" s="1"/>
    </row>
    <row r="180" ht="15.75" customHeight="1">
      <c r="A180" s="45"/>
      <c r="B180" s="46"/>
      <c r="C180" s="46"/>
      <c r="D180" s="1"/>
      <c r="E180" s="1"/>
      <c r="F180" s="1"/>
    </row>
    <row r="181" ht="15.75" customHeight="1">
      <c r="A181" s="45"/>
      <c r="B181" s="46"/>
      <c r="C181" s="46"/>
      <c r="D181" s="1"/>
      <c r="E181" s="1"/>
      <c r="F181" s="1"/>
    </row>
    <row r="182" ht="15.75" customHeight="1">
      <c r="A182" s="45"/>
      <c r="B182" s="46"/>
      <c r="C182" s="46"/>
      <c r="D182" s="1"/>
      <c r="E182" s="1"/>
      <c r="F182" s="1"/>
    </row>
    <row r="183" ht="15.75" customHeight="1">
      <c r="A183" s="45"/>
      <c r="B183" s="46"/>
      <c r="C183" s="46"/>
      <c r="D183" s="1"/>
      <c r="E183" s="1"/>
      <c r="F183" s="1"/>
    </row>
    <row r="184" ht="15.75" customHeight="1">
      <c r="A184" s="45"/>
      <c r="B184" s="46"/>
      <c r="C184" s="46"/>
      <c r="D184" s="1"/>
      <c r="E184" s="1"/>
      <c r="F184" s="1"/>
    </row>
    <row r="185" ht="15.75" customHeight="1">
      <c r="A185" s="45"/>
      <c r="B185" s="46"/>
      <c r="C185" s="46"/>
      <c r="D185" s="1"/>
      <c r="E185" s="1"/>
      <c r="F185" s="1"/>
    </row>
    <row r="186" ht="15.75" customHeight="1">
      <c r="A186" s="45"/>
      <c r="B186" s="46"/>
      <c r="C186" s="46"/>
      <c r="D186" s="1"/>
      <c r="E186" s="1"/>
      <c r="F186" s="1"/>
    </row>
    <row r="187" ht="15.75" customHeight="1">
      <c r="A187" s="45"/>
      <c r="B187" s="46"/>
      <c r="C187" s="46"/>
      <c r="D187" s="1"/>
      <c r="E187" s="1"/>
      <c r="F187" s="1"/>
    </row>
    <row r="188" ht="15.75" customHeight="1">
      <c r="A188" s="45"/>
      <c r="B188" s="46"/>
      <c r="C188" s="46"/>
      <c r="D188" s="1"/>
      <c r="E188" s="1"/>
      <c r="F188" s="1"/>
    </row>
    <row r="189" ht="15.75" customHeight="1">
      <c r="A189" s="45"/>
      <c r="B189" s="46"/>
      <c r="C189" s="46"/>
      <c r="D189" s="1"/>
      <c r="E189" s="1"/>
      <c r="F189" s="1"/>
    </row>
    <row r="190" ht="15.75" customHeight="1">
      <c r="A190" s="45"/>
      <c r="B190" s="46"/>
      <c r="C190" s="46"/>
      <c r="D190" s="1"/>
      <c r="E190" s="1"/>
      <c r="F190" s="1"/>
    </row>
    <row r="191" ht="15.75" customHeight="1">
      <c r="A191" s="45"/>
      <c r="B191" s="46"/>
      <c r="C191" s="46"/>
      <c r="D191" s="1"/>
      <c r="E191" s="1"/>
      <c r="F191" s="1"/>
    </row>
    <row r="192" ht="15.75" customHeight="1">
      <c r="A192" s="45"/>
      <c r="B192" s="46"/>
      <c r="C192" s="46"/>
      <c r="D192" s="1"/>
      <c r="E192" s="1"/>
      <c r="F192" s="1"/>
    </row>
    <row r="193" ht="15.75" customHeight="1">
      <c r="A193" s="45"/>
      <c r="B193" s="46"/>
      <c r="C193" s="46"/>
      <c r="D193" s="1"/>
      <c r="E193" s="1"/>
      <c r="F193" s="1"/>
    </row>
    <row r="194" ht="15.75" customHeight="1">
      <c r="A194" s="45"/>
      <c r="B194" s="46"/>
      <c r="C194" s="46"/>
      <c r="D194" s="1"/>
      <c r="E194" s="1"/>
      <c r="F194" s="1"/>
    </row>
    <row r="195" ht="15.75" customHeight="1">
      <c r="A195" s="45"/>
      <c r="B195" s="46"/>
      <c r="C195" s="46"/>
      <c r="D195" s="1"/>
      <c r="E195" s="1"/>
      <c r="F195" s="1"/>
    </row>
    <row r="196" ht="15.75" customHeight="1">
      <c r="A196" s="45"/>
      <c r="B196" s="46"/>
      <c r="C196" s="46"/>
      <c r="D196" s="1"/>
      <c r="E196" s="1"/>
      <c r="F196" s="1"/>
    </row>
    <row r="197" ht="15.75" customHeight="1">
      <c r="A197" s="45"/>
      <c r="B197" s="46"/>
      <c r="C197" s="46"/>
      <c r="D197" s="1"/>
      <c r="E197" s="1"/>
      <c r="F197" s="1"/>
    </row>
    <row r="198" ht="15.75" customHeight="1">
      <c r="A198" s="45"/>
      <c r="B198" s="46"/>
      <c r="C198" s="46"/>
      <c r="D198" s="1"/>
      <c r="E198" s="1"/>
      <c r="F198" s="1"/>
    </row>
    <row r="199" ht="15.75" customHeight="1">
      <c r="A199" s="45"/>
      <c r="B199" s="46"/>
      <c r="C199" s="46"/>
      <c r="D199" s="1"/>
      <c r="E199" s="1"/>
      <c r="F199" s="1"/>
    </row>
    <row r="200" ht="15.75" customHeight="1">
      <c r="A200" s="45"/>
      <c r="B200" s="46"/>
      <c r="C200" s="46"/>
      <c r="D200" s="1"/>
      <c r="E200" s="1"/>
      <c r="F200" s="1"/>
    </row>
    <row r="201" ht="15.75" customHeight="1">
      <c r="A201" s="45"/>
      <c r="B201" s="46"/>
      <c r="C201" s="46"/>
      <c r="D201" s="1"/>
      <c r="E201" s="1"/>
      <c r="F201" s="1"/>
    </row>
    <row r="202" ht="15.75" customHeight="1">
      <c r="A202" s="45"/>
      <c r="B202" s="46"/>
      <c r="C202" s="46"/>
      <c r="D202" s="1"/>
      <c r="E202" s="1"/>
      <c r="F202" s="1"/>
    </row>
    <row r="203" ht="15.75" customHeight="1">
      <c r="A203" s="45"/>
      <c r="B203" s="46"/>
      <c r="C203" s="46"/>
      <c r="D203" s="1"/>
      <c r="E203" s="1"/>
      <c r="F203" s="1"/>
    </row>
    <row r="204" ht="15.75" customHeight="1">
      <c r="A204" s="45"/>
      <c r="B204" s="46"/>
      <c r="C204" s="46"/>
      <c r="D204" s="1"/>
      <c r="E204" s="1"/>
      <c r="F204" s="1"/>
    </row>
    <row r="205" ht="15.75" customHeight="1">
      <c r="A205" s="45"/>
      <c r="B205" s="46"/>
      <c r="C205" s="46"/>
      <c r="D205" s="1"/>
      <c r="E205" s="1"/>
      <c r="F205" s="1"/>
    </row>
    <row r="206" ht="15.75" customHeight="1">
      <c r="A206" s="45"/>
      <c r="B206" s="46"/>
      <c r="C206" s="46"/>
      <c r="D206" s="1"/>
      <c r="E206" s="1"/>
      <c r="F206" s="1"/>
    </row>
    <row r="207" ht="15.75" customHeight="1">
      <c r="A207" s="45"/>
      <c r="B207" s="46"/>
      <c r="C207" s="46"/>
      <c r="D207" s="1"/>
      <c r="E207" s="1"/>
      <c r="F207" s="1"/>
    </row>
    <row r="208" ht="15.75" customHeight="1">
      <c r="A208" s="45"/>
      <c r="B208" s="46"/>
      <c r="C208" s="46"/>
      <c r="D208" s="1"/>
      <c r="E208" s="1"/>
      <c r="F208" s="1"/>
    </row>
    <row r="209" ht="15.75" customHeight="1">
      <c r="A209" s="45"/>
      <c r="B209" s="46"/>
      <c r="C209" s="46"/>
      <c r="D209" s="1"/>
      <c r="E209" s="1"/>
      <c r="F209" s="1"/>
    </row>
    <row r="210" ht="15.75" customHeight="1">
      <c r="A210" s="45"/>
      <c r="B210" s="46"/>
      <c r="C210" s="46"/>
      <c r="D210" s="1"/>
      <c r="E210" s="1"/>
      <c r="F210" s="1"/>
    </row>
    <row r="211" ht="15.75" customHeight="1">
      <c r="A211" s="45"/>
      <c r="B211" s="46"/>
      <c r="C211" s="46"/>
      <c r="D211" s="1"/>
      <c r="E211" s="1"/>
      <c r="F211" s="1"/>
    </row>
    <row r="212" ht="15.75" customHeight="1">
      <c r="A212" s="45"/>
      <c r="B212" s="46"/>
      <c r="C212" s="46"/>
      <c r="D212" s="1"/>
      <c r="E212" s="1"/>
      <c r="F212" s="1"/>
    </row>
    <row r="213" ht="15.75" customHeight="1">
      <c r="A213" s="45"/>
      <c r="B213" s="46"/>
      <c r="C213" s="46"/>
      <c r="D213" s="1"/>
      <c r="E213" s="1"/>
      <c r="F213" s="1"/>
    </row>
    <row r="214" ht="15.75" customHeight="1">
      <c r="A214" s="45"/>
      <c r="B214" s="46"/>
      <c r="C214" s="46"/>
      <c r="D214" s="1"/>
      <c r="E214" s="1"/>
      <c r="F214" s="1"/>
    </row>
    <row r="215" ht="15.75" customHeight="1">
      <c r="A215" s="45"/>
      <c r="B215" s="46"/>
      <c r="C215" s="46"/>
      <c r="D215" s="1"/>
      <c r="E215" s="1"/>
      <c r="F215" s="1"/>
    </row>
    <row r="216" ht="15.75" customHeight="1">
      <c r="A216" s="45"/>
      <c r="B216" s="46"/>
      <c r="C216" s="46"/>
      <c r="D216" s="1"/>
      <c r="E216" s="1"/>
      <c r="F216" s="1"/>
    </row>
    <row r="217" ht="15.75" customHeight="1">
      <c r="A217" s="45"/>
      <c r="B217" s="46"/>
      <c r="C217" s="46"/>
      <c r="D217" s="1"/>
      <c r="E217" s="1"/>
      <c r="F217" s="1"/>
    </row>
    <row r="218" ht="15.75" customHeight="1">
      <c r="A218" s="45"/>
      <c r="B218" s="46"/>
      <c r="C218" s="46"/>
      <c r="D218" s="1"/>
      <c r="E218" s="1"/>
      <c r="F218" s="1"/>
    </row>
    <row r="219" ht="15.75" customHeight="1">
      <c r="A219" s="45"/>
      <c r="B219" s="46"/>
      <c r="C219" s="46"/>
      <c r="D219" s="1"/>
      <c r="E219" s="1"/>
      <c r="F219" s="1"/>
    </row>
    <row r="220" ht="15.75" customHeight="1">
      <c r="A220" s="45"/>
      <c r="B220" s="46"/>
      <c r="C220" s="46"/>
      <c r="D220" s="1"/>
      <c r="E220" s="1"/>
      <c r="F220" s="1"/>
    </row>
    <row r="221" ht="15.75" customHeight="1">
      <c r="A221" s="45"/>
      <c r="B221" s="46"/>
      <c r="C221" s="46"/>
      <c r="D221" s="1"/>
      <c r="E221" s="1"/>
      <c r="F221" s="1"/>
    </row>
    <row r="222" ht="15.75" customHeight="1">
      <c r="A222" s="45"/>
      <c r="B222" s="46"/>
      <c r="C222" s="46"/>
      <c r="D222" s="1"/>
      <c r="E222" s="1"/>
      <c r="F222" s="1"/>
    </row>
    <row r="223" ht="15.75" customHeight="1">
      <c r="A223" s="45"/>
      <c r="B223" s="46"/>
      <c r="C223" s="46"/>
      <c r="D223" s="1"/>
      <c r="E223" s="1"/>
      <c r="F223" s="1"/>
    </row>
    <row r="224" ht="15.75" customHeight="1">
      <c r="A224" s="45"/>
      <c r="B224" s="46"/>
      <c r="C224" s="46"/>
      <c r="D224" s="1"/>
      <c r="E224" s="1"/>
      <c r="F224" s="1"/>
    </row>
    <row r="225" ht="15.75" customHeight="1">
      <c r="A225" s="45"/>
      <c r="B225" s="46"/>
      <c r="C225" s="46"/>
      <c r="D225" s="1"/>
      <c r="E225" s="1"/>
      <c r="F225" s="1"/>
    </row>
    <row r="226" ht="15.75" customHeight="1">
      <c r="A226" s="45"/>
      <c r="B226" s="46"/>
      <c r="C226" s="46"/>
      <c r="D226" s="1"/>
      <c r="E226" s="1"/>
      <c r="F226" s="1"/>
    </row>
    <row r="227" ht="15.75" customHeight="1">
      <c r="A227" s="45"/>
      <c r="B227" s="46"/>
      <c r="C227" s="46"/>
      <c r="D227" s="1"/>
      <c r="E227" s="1"/>
      <c r="F227" s="1"/>
    </row>
    <row r="228" ht="15.75" customHeight="1">
      <c r="A228" s="45"/>
      <c r="B228" s="46"/>
      <c r="C228" s="46"/>
      <c r="D228" s="1"/>
      <c r="E228" s="1"/>
      <c r="F228" s="1"/>
    </row>
    <row r="229" ht="15.75" customHeight="1">
      <c r="A229" s="45"/>
      <c r="B229" s="46"/>
      <c r="C229" s="46"/>
      <c r="D229" s="1"/>
      <c r="E229" s="1"/>
      <c r="F229" s="1"/>
    </row>
    <row r="230" ht="15.75" customHeight="1">
      <c r="A230" s="45"/>
      <c r="B230" s="46"/>
      <c r="C230" s="46"/>
      <c r="D230" s="1"/>
      <c r="E230" s="1"/>
      <c r="F230" s="1"/>
    </row>
    <row r="231" ht="15.75" customHeight="1">
      <c r="A231" s="45"/>
      <c r="B231" s="46"/>
      <c r="C231" s="46"/>
      <c r="D231" s="1"/>
      <c r="E231" s="1"/>
      <c r="F231" s="1"/>
    </row>
    <row r="232" ht="15.75" customHeight="1">
      <c r="A232" s="45"/>
      <c r="B232" s="46"/>
      <c r="C232" s="46"/>
      <c r="D232" s="1"/>
      <c r="E232" s="1"/>
      <c r="F232" s="1"/>
    </row>
    <row r="233" ht="15.75" customHeight="1">
      <c r="A233" s="45"/>
      <c r="B233" s="46"/>
      <c r="C233" s="46"/>
      <c r="D233" s="1"/>
      <c r="E233" s="1"/>
      <c r="F233" s="1"/>
    </row>
    <row r="234" ht="15.75" customHeight="1">
      <c r="A234" s="45"/>
      <c r="B234" s="46"/>
      <c r="C234" s="46"/>
      <c r="D234" s="1"/>
      <c r="E234" s="1"/>
      <c r="F234" s="1"/>
    </row>
    <row r="235" ht="15.75" customHeight="1">
      <c r="A235" s="45"/>
      <c r="B235" s="46"/>
      <c r="C235" s="46"/>
      <c r="D235" s="1"/>
      <c r="E235" s="1"/>
      <c r="F235" s="1"/>
    </row>
    <row r="236" ht="15.75" customHeight="1">
      <c r="A236" s="45"/>
      <c r="B236" s="46"/>
      <c r="C236" s="46"/>
      <c r="D236" s="1"/>
      <c r="E236" s="1"/>
      <c r="F236" s="1"/>
    </row>
    <row r="237" ht="15.75" customHeight="1">
      <c r="A237" s="45"/>
      <c r="B237" s="46"/>
      <c r="C237" s="46"/>
      <c r="D237" s="1"/>
      <c r="E237" s="1"/>
      <c r="F237" s="1"/>
    </row>
    <row r="238" ht="15.75" customHeight="1">
      <c r="A238" s="45"/>
      <c r="B238" s="46"/>
      <c r="C238" s="46"/>
      <c r="D238" s="1"/>
      <c r="E238" s="1"/>
      <c r="F238" s="1"/>
    </row>
    <row r="239" ht="15.75" customHeight="1">
      <c r="A239" s="45"/>
      <c r="B239" s="46"/>
      <c r="C239" s="46"/>
      <c r="D239" s="1"/>
      <c r="E239" s="1"/>
      <c r="F239" s="1"/>
    </row>
    <row r="240" ht="15.75" customHeight="1">
      <c r="A240" s="45"/>
      <c r="B240" s="46"/>
      <c r="C240" s="46"/>
      <c r="D240" s="1"/>
      <c r="E240" s="1"/>
      <c r="F240" s="1"/>
    </row>
    <row r="241" ht="15.75" customHeight="1">
      <c r="A241" s="45"/>
      <c r="B241" s="46"/>
      <c r="C241" s="46"/>
      <c r="D241" s="1"/>
      <c r="E241" s="1"/>
      <c r="F241" s="1"/>
    </row>
    <row r="242" ht="15.75" customHeight="1">
      <c r="A242" s="45"/>
      <c r="B242" s="46"/>
      <c r="C242" s="46"/>
      <c r="D242" s="1"/>
      <c r="E242" s="1"/>
      <c r="F242" s="1"/>
    </row>
    <row r="243" ht="15.75" customHeight="1">
      <c r="A243" s="45"/>
      <c r="B243" s="46"/>
      <c r="C243" s="46"/>
      <c r="D243" s="1"/>
      <c r="E243" s="1"/>
      <c r="F243" s="1"/>
    </row>
    <row r="244" ht="15.75" customHeight="1">
      <c r="A244" s="45"/>
      <c r="B244" s="46"/>
      <c r="C244" s="46"/>
      <c r="D244" s="1"/>
      <c r="E244" s="1"/>
      <c r="F244" s="1"/>
    </row>
    <row r="245" ht="15.75" customHeight="1">
      <c r="A245" s="45"/>
      <c r="B245" s="46"/>
      <c r="C245" s="46"/>
      <c r="D245" s="1"/>
      <c r="E245" s="1"/>
      <c r="F245" s="1"/>
    </row>
    <row r="246" ht="15.75" customHeight="1">
      <c r="A246" s="45"/>
      <c r="B246" s="46"/>
      <c r="C246" s="46"/>
      <c r="D246" s="1"/>
      <c r="E246" s="1"/>
      <c r="F246" s="1"/>
    </row>
    <row r="247" ht="15.75" customHeight="1">
      <c r="A247" s="45"/>
      <c r="B247" s="46"/>
      <c r="C247" s="46"/>
      <c r="D247" s="1"/>
      <c r="E247" s="1"/>
      <c r="F247" s="1"/>
    </row>
    <row r="248" ht="15.75" customHeight="1">
      <c r="A248" s="45"/>
      <c r="B248" s="46"/>
      <c r="C248" s="46"/>
      <c r="D248" s="1"/>
      <c r="E248" s="1"/>
      <c r="F248" s="1"/>
    </row>
    <row r="249" ht="15.75" customHeight="1">
      <c r="A249" s="45"/>
      <c r="B249" s="46"/>
      <c r="C249" s="46"/>
      <c r="D249" s="1"/>
      <c r="E249" s="1"/>
      <c r="F249" s="1"/>
    </row>
    <row r="250" ht="15.75" customHeight="1">
      <c r="A250" s="45"/>
      <c r="B250" s="46"/>
      <c r="C250" s="46"/>
      <c r="D250" s="1"/>
      <c r="E250" s="1"/>
      <c r="F250" s="1"/>
    </row>
    <row r="251" ht="15.75" customHeight="1">
      <c r="A251" s="45"/>
      <c r="B251" s="46"/>
      <c r="C251" s="46"/>
      <c r="D251" s="1"/>
      <c r="E251" s="1"/>
      <c r="F251" s="1"/>
    </row>
    <row r="252" ht="15.75" customHeight="1">
      <c r="A252" s="45"/>
      <c r="B252" s="46"/>
      <c r="C252" s="46"/>
      <c r="D252" s="1"/>
      <c r="E252" s="1"/>
      <c r="F252" s="1"/>
    </row>
    <row r="253" ht="15.75" customHeight="1">
      <c r="A253" s="45"/>
      <c r="B253" s="46"/>
      <c r="C253" s="46"/>
      <c r="D253" s="1"/>
      <c r="E253" s="1"/>
      <c r="F253" s="1"/>
    </row>
    <row r="254" ht="15.75" customHeight="1">
      <c r="A254" s="45"/>
      <c r="B254" s="46"/>
      <c r="C254" s="46"/>
      <c r="D254" s="1"/>
      <c r="E254" s="1"/>
      <c r="F254" s="1"/>
    </row>
    <row r="255" ht="15.75" customHeight="1">
      <c r="A255" s="45"/>
      <c r="B255" s="46"/>
      <c r="C255" s="46"/>
      <c r="D255" s="1"/>
      <c r="E255" s="1"/>
      <c r="F255" s="1"/>
    </row>
    <row r="256" ht="15.75" customHeight="1">
      <c r="A256" s="45"/>
      <c r="B256" s="46"/>
      <c r="C256" s="46"/>
      <c r="D256" s="1"/>
      <c r="E256" s="1"/>
      <c r="F256" s="1"/>
    </row>
    <row r="257" ht="15.75" customHeight="1">
      <c r="A257" s="45"/>
      <c r="B257" s="46"/>
      <c r="C257" s="46"/>
      <c r="D257" s="1"/>
      <c r="E257" s="1"/>
      <c r="F257" s="1"/>
    </row>
    <row r="258" ht="15.75" customHeight="1">
      <c r="A258" s="45"/>
      <c r="B258" s="46"/>
      <c r="C258" s="46"/>
      <c r="D258" s="1"/>
      <c r="E258" s="1"/>
      <c r="F258" s="1"/>
    </row>
    <row r="259" ht="15.75" customHeight="1">
      <c r="A259" s="45"/>
      <c r="B259" s="46"/>
      <c r="C259" s="46"/>
      <c r="D259" s="1"/>
      <c r="E259" s="1"/>
      <c r="F259" s="1"/>
    </row>
    <row r="260" ht="15.75" customHeight="1">
      <c r="A260" s="45"/>
      <c r="B260" s="46"/>
      <c r="C260" s="46"/>
      <c r="D260" s="1"/>
      <c r="E260" s="1"/>
      <c r="F260" s="1"/>
    </row>
    <row r="261" ht="15.75" customHeight="1">
      <c r="A261" s="45"/>
      <c r="B261" s="46"/>
      <c r="C261" s="46"/>
      <c r="D261" s="1"/>
      <c r="E261" s="1"/>
      <c r="F261" s="1"/>
    </row>
    <row r="262" ht="15.75" customHeight="1">
      <c r="A262" s="45"/>
      <c r="B262" s="46"/>
      <c r="C262" s="46"/>
      <c r="D262" s="1"/>
      <c r="E262" s="1"/>
      <c r="F262" s="1"/>
    </row>
    <row r="263" ht="15.75" customHeight="1">
      <c r="A263" s="45"/>
      <c r="B263" s="46"/>
      <c r="C263" s="46"/>
      <c r="D263" s="1"/>
      <c r="E263" s="1"/>
      <c r="F263" s="1"/>
    </row>
    <row r="264" ht="15.75" customHeight="1">
      <c r="A264" s="45"/>
      <c r="B264" s="46"/>
      <c r="C264" s="46"/>
      <c r="D264" s="1"/>
      <c r="E264" s="1"/>
      <c r="F264" s="1"/>
    </row>
    <row r="265" ht="15.75" customHeight="1">
      <c r="A265" s="45"/>
      <c r="B265" s="46"/>
      <c r="C265" s="46"/>
      <c r="D265" s="1"/>
      <c r="E265" s="1"/>
      <c r="F265" s="1"/>
    </row>
    <row r="266" ht="15.75" customHeight="1">
      <c r="A266" s="45"/>
      <c r="B266" s="46"/>
      <c r="C266" s="46"/>
      <c r="D266" s="1"/>
      <c r="E266" s="1"/>
      <c r="F266" s="1"/>
    </row>
    <row r="267" ht="15.75" customHeight="1">
      <c r="A267" s="45"/>
      <c r="B267" s="46"/>
      <c r="C267" s="46"/>
      <c r="D267" s="1"/>
      <c r="E267" s="1"/>
      <c r="F267" s="1"/>
    </row>
    <row r="268" ht="15.75" customHeight="1">
      <c r="A268" s="45"/>
      <c r="B268" s="46"/>
      <c r="C268" s="46"/>
      <c r="D268" s="1"/>
      <c r="E268" s="1"/>
      <c r="F268" s="1"/>
    </row>
    <row r="269" ht="15.75" customHeight="1">
      <c r="A269" s="45"/>
      <c r="B269" s="46"/>
      <c r="C269" s="46"/>
      <c r="D269" s="1"/>
      <c r="E269" s="1"/>
      <c r="F269" s="1"/>
    </row>
    <row r="270" ht="15.75" customHeight="1">
      <c r="A270" s="45"/>
      <c r="B270" s="46"/>
      <c r="C270" s="46"/>
      <c r="D270" s="1"/>
      <c r="E270" s="1"/>
      <c r="F270" s="1"/>
    </row>
    <row r="271" ht="15.75" customHeight="1">
      <c r="A271" s="45"/>
      <c r="B271" s="46"/>
      <c r="C271" s="46"/>
      <c r="D271" s="1"/>
      <c r="E271" s="1"/>
      <c r="F271" s="1"/>
    </row>
    <row r="272" ht="15.75" customHeight="1">
      <c r="A272" s="45"/>
      <c r="B272" s="46"/>
      <c r="C272" s="46"/>
      <c r="D272" s="1"/>
      <c r="E272" s="1"/>
      <c r="F272" s="1"/>
    </row>
    <row r="273" ht="15.75" customHeight="1">
      <c r="A273" s="45"/>
      <c r="B273" s="46"/>
      <c r="C273" s="46"/>
      <c r="D273" s="1"/>
      <c r="E273" s="1"/>
      <c r="F273" s="1"/>
    </row>
    <row r="274" ht="15.75" customHeight="1">
      <c r="A274" s="45"/>
      <c r="B274" s="46"/>
      <c r="C274" s="46"/>
      <c r="D274" s="1"/>
      <c r="E274" s="1"/>
      <c r="F274" s="1"/>
    </row>
    <row r="275" ht="15.75" customHeight="1">
      <c r="A275" s="45"/>
      <c r="B275" s="46"/>
      <c r="C275" s="46"/>
      <c r="D275" s="1"/>
      <c r="E275" s="1"/>
      <c r="F275" s="1"/>
    </row>
    <row r="276" ht="15.75" customHeight="1">
      <c r="A276" s="45"/>
      <c r="B276" s="46"/>
      <c r="C276" s="46"/>
      <c r="D276" s="1"/>
      <c r="E276" s="1"/>
      <c r="F276" s="1"/>
    </row>
    <row r="277" ht="15.75" customHeight="1">
      <c r="A277" s="45"/>
      <c r="B277" s="46"/>
      <c r="C277" s="46"/>
      <c r="D277" s="1"/>
      <c r="E277" s="1"/>
      <c r="F277" s="1"/>
    </row>
    <row r="278" ht="15.75" customHeight="1">
      <c r="A278" s="45"/>
      <c r="B278" s="46"/>
      <c r="C278" s="46"/>
      <c r="D278" s="1"/>
      <c r="E278" s="1"/>
      <c r="F278" s="1"/>
    </row>
    <row r="279" ht="15.75" customHeight="1">
      <c r="A279" s="45"/>
      <c r="B279" s="46"/>
      <c r="C279" s="46"/>
      <c r="D279" s="1"/>
      <c r="E279" s="1"/>
      <c r="F279" s="1"/>
    </row>
    <row r="280" ht="15.75" customHeight="1">
      <c r="A280" s="45"/>
      <c r="B280" s="46"/>
      <c r="C280" s="46"/>
      <c r="D280" s="1"/>
      <c r="E280" s="1"/>
      <c r="F280" s="1"/>
    </row>
    <row r="281" ht="15.75" customHeight="1">
      <c r="A281" s="45"/>
      <c r="B281" s="46"/>
      <c r="C281" s="46"/>
      <c r="D281" s="1"/>
      <c r="E281" s="1"/>
      <c r="F281" s="1"/>
    </row>
    <row r="282" ht="15.75" customHeight="1">
      <c r="A282" s="45"/>
      <c r="B282" s="46"/>
      <c r="C282" s="46"/>
      <c r="D282" s="1"/>
      <c r="E282" s="1"/>
      <c r="F282" s="1"/>
    </row>
    <row r="283" ht="15.75" customHeight="1">
      <c r="A283" s="45"/>
      <c r="B283" s="46"/>
      <c r="C283" s="46"/>
      <c r="D283" s="1"/>
      <c r="E283" s="1"/>
      <c r="F283" s="1"/>
    </row>
    <row r="284" ht="15.75" customHeight="1">
      <c r="A284" s="45"/>
      <c r="B284" s="46"/>
      <c r="C284" s="46"/>
      <c r="D284" s="1"/>
      <c r="E284" s="1"/>
      <c r="F284" s="1"/>
    </row>
    <row r="285" ht="15.75" customHeight="1">
      <c r="A285" s="45"/>
      <c r="B285" s="46"/>
      <c r="C285" s="46"/>
      <c r="D285" s="1"/>
      <c r="E285" s="1"/>
      <c r="F285" s="1"/>
    </row>
    <row r="286" ht="15.75" customHeight="1">
      <c r="A286" s="45"/>
      <c r="B286" s="46"/>
      <c r="C286" s="46"/>
      <c r="D286" s="1"/>
      <c r="E286" s="1"/>
      <c r="F286" s="1"/>
    </row>
    <row r="287" ht="15.75" customHeight="1">
      <c r="A287" s="45"/>
      <c r="B287" s="46"/>
      <c r="C287" s="46"/>
      <c r="D287" s="1"/>
      <c r="E287" s="1"/>
      <c r="F287" s="1"/>
    </row>
    <row r="288" ht="15.75" customHeight="1">
      <c r="A288" s="45"/>
      <c r="B288" s="46"/>
      <c r="C288" s="46"/>
      <c r="D288" s="1"/>
      <c r="E288" s="1"/>
      <c r="F288" s="1"/>
    </row>
    <row r="289" ht="15.75" customHeight="1">
      <c r="A289" s="45"/>
      <c r="B289" s="46"/>
      <c r="C289" s="46"/>
      <c r="D289" s="1"/>
      <c r="E289" s="1"/>
      <c r="F289" s="1"/>
    </row>
    <row r="290" ht="15.75" customHeight="1">
      <c r="A290" s="45"/>
      <c r="B290" s="46"/>
      <c r="C290" s="46"/>
      <c r="D290" s="1"/>
      <c r="E290" s="1"/>
      <c r="F290" s="1"/>
    </row>
    <row r="291" ht="15.75" customHeight="1">
      <c r="A291" s="45"/>
      <c r="B291" s="46"/>
      <c r="C291" s="46"/>
      <c r="D291" s="1"/>
      <c r="E291" s="1"/>
      <c r="F291" s="1"/>
    </row>
    <row r="292" ht="15.75" customHeight="1">
      <c r="A292" s="45"/>
      <c r="B292" s="46"/>
      <c r="C292" s="46"/>
      <c r="D292" s="1"/>
      <c r="E292" s="1"/>
      <c r="F292" s="1"/>
    </row>
    <row r="293" ht="15.75" customHeight="1">
      <c r="A293" s="45"/>
      <c r="B293" s="46"/>
      <c r="C293" s="46"/>
      <c r="D293" s="1"/>
      <c r="E293" s="1"/>
      <c r="F293" s="1"/>
    </row>
    <row r="294" ht="15.75" customHeight="1">
      <c r="A294" s="45"/>
      <c r="B294" s="46"/>
      <c r="C294" s="46"/>
      <c r="D294" s="1"/>
      <c r="E294" s="1"/>
      <c r="F294" s="1"/>
    </row>
    <row r="295" ht="15.75" customHeight="1">
      <c r="A295" s="45"/>
      <c r="B295" s="46"/>
      <c r="C295" s="46"/>
      <c r="D295" s="1"/>
      <c r="E295" s="1"/>
      <c r="F295" s="1"/>
    </row>
    <row r="296" ht="15.75" customHeight="1">
      <c r="A296" s="45"/>
      <c r="B296" s="46"/>
      <c r="C296" s="46"/>
      <c r="D296" s="1"/>
      <c r="E296" s="1"/>
      <c r="F296" s="1"/>
    </row>
    <row r="297" ht="15.75" customHeight="1">
      <c r="A297" s="45"/>
      <c r="B297" s="46"/>
      <c r="C297" s="46"/>
      <c r="D297" s="1"/>
      <c r="E297" s="1"/>
      <c r="F297" s="1"/>
    </row>
    <row r="298" ht="15.75" customHeight="1">
      <c r="A298" s="45"/>
      <c r="B298" s="46"/>
      <c r="C298" s="46"/>
      <c r="D298" s="1"/>
      <c r="E298" s="1"/>
      <c r="F298" s="1"/>
    </row>
    <row r="299" ht="15.75" customHeight="1">
      <c r="A299" s="45"/>
      <c r="B299" s="46"/>
      <c r="C299" s="46"/>
      <c r="D299" s="1"/>
      <c r="E299" s="1"/>
      <c r="F299" s="1"/>
    </row>
    <row r="300" ht="15.75" customHeight="1">
      <c r="A300" s="45"/>
      <c r="B300" s="46"/>
      <c r="C300" s="46"/>
      <c r="D300" s="1"/>
      <c r="E300" s="1"/>
      <c r="F300" s="1"/>
    </row>
    <row r="301" ht="15.75" customHeight="1">
      <c r="A301" s="45"/>
      <c r="B301" s="46"/>
      <c r="C301" s="46"/>
      <c r="D301" s="1"/>
      <c r="E301" s="1"/>
      <c r="F301" s="1"/>
    </row>
    <row r="302" ht="15.75" customHeight="1">
      <c r="A302" s="45"/>
      <c r="B302" s="46"/>
      <c r="C302" s="46"/>
      <c r="D302" s="1"/>
      <c r="E302" s="1"/>
      <c r="F302" s="1"/>
    </row>
    <row r="303" ht="15.75" customHeight="1">
      <c r="A303" s="45"/>
      <c r="B303" s="46"/>
      <c r="C303" s="46"/>
      <c r="D303" s="1"/>
      <c r="E303" s="1"/>
      <c r="F303" s="1"/>
    </row>
    <row r="304" ht="15.75" customHeight="1">
      <c r="A304" s="45"/>
      <c r="B304" s="46"/>
      <c r="C304" s="46"/>
      <c r="D304" s="1"/>
      <c r="E304" s="1"/>
      <c r="F304" s="1"/>
    </row>
    <row r="305" ht="15.75" customHeight="1">
      <c r="A305" s="45"/>
      <c r="B305" s="46"/>
      <c r="C305" s="46"/>
      <c r="D305" s="1"/>
      <c r="E305" s="1"/>
      <c r="F305" s="1"/>
    </row>
    <row r="306" ht="15.75" customHeight="1">
      <c r="A306" s="45"/>
      <c r="B306" s="46"/>
      <c r="C306" s="46"/>
      <c r="D306" s="1"/>
      <c r="E306" s="1"/>
      <c r="F306" s="1"/>
    </row>
    <row r="307" ht="15.75" customHeight="1">
      <c r="A307" s="45"/>
      <c r="B307" s="46"/>
      <c r="C307" s="46"/>
      <c r="D307" s="1"/>
      <c r="E307" s="1"/>
      <c r="F307" s="1"/>
    </row>
    <row r="308" ht="15.75" customHeight="1">
      <c r="A308" s="45"/>
      <c r="B308" s="46"/>
      <c r="C308" s="46"/>
      <c r="D308" s="1"/>
      <c r="E308" s="1"/>
      <c r="F308" s="1"/>
    </row>
    <row r="309" ht="15.75" customHeight="1">
      <c r="A309" s="45"/>
      <c r="B309" s="46"/>
      <c r="C309" s="46"/>
      <c r="D309" s="1"/>
      <c r="E309" s="1"/>
      <c r="F309" s="1"/>
    </row>
    <row r="310" ht="15.75" customHeight="1">
      <c r="A310" s="45"/>
      <c r="B310" s="46"/>
      <c r="C310" s="46"/>
      <c r="D310" s="1"/>
      <c r="E310" s="1"/>
      <c r="F310" s="1"/>
    </row>
    <row r="311" ht="15.75" customHeight="1">
      <c r="A311" s="45"/>
      <c r="B311" s="46"/>
      <c r="C311" s="46"/>
      <c r="D311" s="1"/>
      <c r="E311" s="1"/>
      <c r="F311" s="1"/>
    </row>
    <row r="312" ht="15.75" customHeight="1">
      <c r="A312" s="45"/>
      <c r="B312" s="46"/>
      <c r="C312" s="46"/>
      <c r="D312" s="1"/>
      <c r="E312" s="1"/>
      <c r="F312" s="1"/>
    </row>
    <row r="313" ht="15.75" customHeight="1">
      <c r="A313" s="45"/>
      <c r="B313" s="46"/>
      <c r="C313" s="46"/>
      <c r="D313" s="1"/>
      <c r="E313" s="1"/>
      <c r="F313" s="1"/>
    </row>
    <row r="314" ht="15.75" customHeight="1">
      <c r="A314" s="45"/>
      <c r="B314" s="46"/>
      <c r="C314" s="46"/>
      <c r="D314" s="1"/>
      <c r="E314" s="1"/>
      <c r="F314" s="1"/>
    </row>
    <row r="315" ht="15.75" customHeight="1">
      <c r="A315" s="45"/>
      <c r="B315" s="46"/>
      <c r="C315" s="46"/>
      <c r="D315" s="1"/>
      <c r="E315" s="1"/>
      <c r="F315" s="1"/>
    </row>
    <row r="316" ht="15.75" customHeight="1">
      <c r="A316" s="45"/>
      <c r="B316" s="46"/>
      <c r="C316" s="46"/>
      <c r="D316" s="1"/>
      <c r="E316" s="1"/>
      <c r="F316" s="1"/>
    </row>
    <row r="317" ht="15.75" customHeight="1">
      <c r="A317" s="45"/>
      <c r="B317" s="46"/>
      <c r="C317" s="46"/>
      <c r="D317" s="1"/>
      <c r="E317" s="1"/>
      <c r="F317" s="1"/>
    </row>
    <row r="318" ht="15.75" customHeight="1">
      <c r="A318" s="45"/>
      <c r="B318" s="46"/>
      <c r="C318" s="46"/>
      <c r="D318" s="1"/>
      <c r="E318" s="1"/>
      <c r="F318" s="1"/>
    </row>
    <row r="319" ht="15.75" customHeight="1">
      <c r="A319" s="45"/>
      <c r="B319" s="46"/>
      <c r="C319" s="46"/>
      <c r="D319" s="1"/>
      <c r="E319" s="1"/>
      <c r="F319" s="1"/>
    </row>
    <row r="320" ht="15.75" customHeight="1">
      <c r="A320" s="45"/>
      <c r="B320" s="46"/>
      <c r="C320" s="46"/>
      <c r="D320" s="1"/>
      <c r="E320" s="1"/>
      <c r="F320" s="1"/>
    </row>
    <row r="321" ht="15.75" customHeight="1">
      <c r="A321" s="45"/>
      <c r="B321" s="46"/>
      <c r="C321" s="46"/>
      <c r="D321" s="1"/>
      <c r="E321" s="1"/>
      <c r="F321" s="1"/>
    </row>
    <row r="322" ht="15.75" customHeight="1">
      <c r="A322" s="45"/>
      <c r="B322" s="46"/>
      <c r="C322" s="46"/>
      <c r="D322" s="1"/>
      <c r="E322" s="1"/>
      <c r="F322" s="1"/>
    </row>
    <row r="323" ht="15.75" customHeight="1">
      <c r="A323" s="45"/>
      <c r="B323" s="46"/>
      <c r="C323" s="46"/>
      <c r="D323" s="1"/>
      <c r="E323" s="1"/>
      <c r="F323" s="1"/>
    </row>
    <row r="324" ht="15.75" customHeight="1">
      <c r="A324" s="45"/>
      <c r="B324" s="46"/>
      <c r="C324" s="46"/>
      <c r="D324" s="1"/>
      <c r="E324" s="1"/>
      <c r="F324" s="1"/>
    </row>
    <row r="325" ht="15.75" customHeight="1">
      <c r="A325" s="45"/>
      <c r="B325" s="46"/>
      <c r="C325" s="46"/>
      <c r="D325" s="1"/>
      <c r="E325" s="1"/>
      <c r="F325" s="1"/>
    </row>
    <row r="326" ht="15.75" customHeight="1">
      <c r="A326" s="45"/>
      <c r="B326" s="46"/>
      <c r="C326" s="46"/>
      <c r="D326" s="1"/>
      <c r="E326" s="1"/>
      <c r="F326" s="1"/>
    </row>
    <row r="327" ht="15.75" customHeight="1">
      <c r="A327" s="45"/>
      <c r="B327" s="46"/>
      <c r="C327" s="46"/>
      <c r="D327" s="1"/>
      <c r="E327" s="1"/>
      <c r="F327" s="1"/>
    </row>
    <row r="328" ht="15.75" customHeight="1">
      <c r="A328" s="45"/>
      <c r="B328" s="46"/>
      <c r="C328" s="46"/>
      <c r="D328" s="1"/>
      <c r="E328" s="1"/>
      <c r="F328" s="1"/>
    </row>
    <row r="329" ht="15.75" customHeight="1">
      <c r="A329" s="45"/>
      <c r="B329" s="46"/>
      <c r="C329" s="46"/>
      <c r="D329" s="1"/>
      <c r="E329" s="1"/>
      <c r="F329" s="1"/>
    </row>
    <row r="330" ht="15.75" customHeight="1">
      <c r="A330" s="45"/>
      <c r="B330" s="46"/>
      <c r="C330" s="46"/>
      <c r="D330" s="1"/>
      <c r="E330" s="1"/>
      <c r="F330" s="1"/>
    </row>
    <row r="331" ht="15.75" customHeight="1">
      <c r="A331" s="45"/>
      <c r="B331" s="46"/>
      <c r="C331" s="46"/>
      <c r="D331" s="1"/>
      <c r="E331" s="1"/>
      <c r="F331" s="1"/>
    </row>
    <row r="332" ht="15.75" customHeight="1">
      <c r="A332" s="45"/>
      <c r="B332" s="46"/>
      <c r="C332" s="46"/>
      <c r="D332" s="1"/>
      <c r="E332" s="1"/>
      <c r="F332" s="1"/>
    </row>
    <row r="333" ht="15.75" customHeight="1">
      <c r="A333" s="45"/>
      <c r="B333" s="46"/>
      <c r="C333" s="46"/>
      <c r="D333" s="1"/>
      <c r="E333" s="1"/>
      <c r="F333" s="1"/>
    </row>
    <row r="334" ht="15.75" customHeight="1">
      <c r="A334" s="45"/>
      <c r="B334" s="46"/>
      <c r="C334" s="46"/>
      <c r="D334" s="1"/>
      <c r="E334" s="1"/>
      <c r="F334" s="1"/>
    </row>
    <row r="335" ht="15.75" customHeight="1">
      <c r="A335" s="45"/>
      <c r="B335" s="46"/>
      <c r="C335" s="46"/>
      <c r="D335" s="1"/>
      <c r="E335" s="1"/>
      <c r="F335" s="1"/>
    </row>
    <row r="336" ht="15.75" customHeight="1">
      <c r="A336" s="45"/>
      <c r="B336" s="46"/>
      <c r="C336" s="46"/>
      <c r="D336" s="1"/>
      <c r="E336" s="1"/>
      <c r="F336" s="1"/>
    </row>
    <row r="337" ht="15.75" customHeight="1">
      <c r="A337" s="45"/>
      <c r="B337" s="46"/>
      <c r="C337" s="46"/>
      <c r="D337" s="1"/>
      <c r="E337" s="1"/>
      <c r="F337" s="1"/>
    </row>
    <row r="338" ht="15.75" customHeight="1">
      <c r="A338" s="45"/>
      <c r="B338" s="46"/>
      <c r="C338" s="46"/>
      <c r="D338" s="1"/>
      <c r="E338" s="1"/>
      <c r="F338" s="1"/>
    </row>
    <row r="339" ht="15.75" customHeight="1">
      <c r="A339" s="45"/>
      <c r="B339" s="46"/>
      <c r="C339" s="46"/>
      <c r="D339" s="1"/>
      <c r="E339" s="1"/>
      <c r="F339" s="1"/>
    </row>
    <row r="340" ht="15.75" customHeight="1">
      <c r="A340" s="45"/>
      <c r="B340" s="46"/>
      <c r="C340" s="46"/>
      <c r="D340" s="1"/>
      <c r="E340" s="1"/>
      <c r="F340" s="1"/>
    </row>
    <row r="341" ht="15.75" customHeight="1">
      <c r="A341" s="45"/>
      <c r="B341" s="46"/>
      <c r="C341" s="46"/>
      <c r="D341" s="1"/>
      <c r="E341" s="1"/>
      <c r="F341" s="1"/>
    </row>
    <row r="342" ht="15.75" customHeight="1">
      <c r="A342" s="45"/>
      <c r="B342" s="46"/>
      <c r="C342" s="46"/>
      <c r="D342" s="1"/>
      <c r="E342" s="1"/>
      <c r="F342" s="1"/>
    </row>
    <row r="343" ht="15.75" customHeight="1">
      <c r="A343" s="45"/>
      <c r="B343" s="46"/>
      <c r="C343" s="46"/>
      <c r="D343" s="1"/>
      <c r="E343" s="1"/>
      <c r="F343" s="1"/>
    </row>
    <row r="344" ht="15.75" customHeight="1">
      <c r="A344" s="45"/>
      <c r="B344" s="46"/>
      <c r="C344" s="46"/>
      <c r="D344" s="1"/>
      <c r="E344" s="1"/>
      <c r="F344" s="1"/>
    </row>
    <row r="345" ht="15.75" customHeight="1">
      <c r="A345" s="45"/>
      <c r="B345" s="46"/>
      <c r="C345" s="46"/>
      <c r="D345" s="1"/>
      <c r="E345" s="1"/>
      <c r="F345" s="1"/>
    </row>
    <row r="346" ht="15.75" customHeight="1">
      <c r="A346" s="45"/>
      <c r="B346" s="46"/>
      <c r="C346" s="46"/>
      <c r="D346" s="1"/>
      <c r="E346" s="1"/>
      <c r="F346" s="1"/>
    </row>
    <row r="347" ht="15.75" customHeight="1">
      <c r="A347" s="45"/>
      <c r="B347" s="46"/>
      <c r="C347" s="46"/>
      <c r="D347" s="1"/>
      <c r="E347" s="1"/>
      <c r="F347" s="1"/>
    </row>
    <row r="348" ht="15.75" customHeight="1">
      <c r="A348" s="45"/>
      <c r="B348" s="46"/>
      <c r="C348" s="46"/>
      <c r="D348" s="1"/>
      <c r="E348" s="1"/>
      <c r="F348" s="1"/>
    </row>
    <row r="349" ht="15.75" customHeight="1">
      <c r="A349" s="45"/>
      <c r="B349" s="46"/>
      <c r="C349" s="46"/>
      <c r="D349" s="1"/>
      <c r="E349" s="1"/>
      <c r="F349" s="1"/>
    </row>
    <row r="350" ht="15.75" customHeight="1">
      <c r="A350" s="45"/>
      <c r="B350" s="46"/>
      <c r="C350" s="46"/>
      <c r="D350" s="1"/>
      <c r="E350" s="1"/>
      <c r="F350" s="1"/>
    </row>
    <row r="351" ht="15.75" customHeight="1">
      <c r="A351" s="45"/>
      <c r="B351" s="46"/>
      <c r="C351" s="46"/>
      <c r="D351" s="1"/>
      <c r="E351" s="1"/>
      <c r="F351" s="1"/>
    </row>
    <row r="352" ht="15.75" customHeight="1">
      <c r="A352" s="45"/>
      <c r="B352" s="46"/>
      <c r="C352" s="46"/>
      <c r="D352" s="1"/>
      <c r="E352" s="1"/>
      <c r="F352" s="1"/>
    </row>
    <row r="353" ht="15.75" customHeight="1">
      <c r="A353" s="45"/>
      <c r="B353" s="46"/>
      <c r="C353" s="46"/>
      <c r="D353" s="1"/>
      <c r="E353" s="1"/>
      <c r="F353" s="1"/>
    </row>
    <row r="354" ht="15.75" customHeight="1">
      <c r="A354" s="45"/>
      <c r="B354" s="46"/>
      <c r="C354" s="46"/>
      <c r="D354" s="1"/>
      <c r="E354" s="1"/>
      <c r="F354" s="1"/>
    </row>
    <row r="355" ht="15.75" customHeight="1">
      <c r="A355" s="45"/>
      <c r="B355" s="46"/>
      <c r="C355" s="46"/>
      <c r="D355" s="1"/>
      <c r="E355" s="1"/>
      <c r="F355" s="1"/>
    </row>
    <row r="356" ht="15.75" customHeight="1">
      <c r="A356" s="45"/>
      <c r="B356" s="46"/>
      <c r="C356" s="46"/>
      <c r="D356" s="1"/>
      <c r="E356" s="1"/>
      <c r="F356" s="1"/>
    </row>
    <row r="357" ht="15.75" customHeight="1">
      <c r="A357" s="45"/>
      <c r="B357" s="46"/>
      <c r="C357" s="46"/>
      <c r="D357" s="1"/>
      <c r="E357" s="1"/>
      <c r="F357" s="1"/>
    </row>
    <row r="358" ht="15.75" customHeight="1">
      <c r="A358" s="45"/>
      <c r="B358" s="46"/>
      <c r="C358" s="46"/>
      <c r="D358" s="1"/>
      <c r="E358" s="1"/>
      <c r="F358" s="1"/>
    </row>
    <row r="359" ht="15.75" customHeight="1">
      <c r="A359" s="45"/>
      <c r="B359" s="46"/>
      <c r="C359" s="46"/>
      <c r="D359" s="1"/>
      <c r="E359" s="1"/>
      <c r="F359" s="1"/>
    </row>
    <row r="360" ht="15.75" customHeight="1">
      <c r="A360" s="45"/>
      <c r="B360" s="46"/>
      <c r="C360" s="46"/>
      <c r="D360" s="1"/>
      <c r="E360" s="1"/>
      <c r="F360" s="1"/>
    </row>
    <row r="361" ht="15.75" customHeight="1">
      <c r="A361" s="45"/>
      <c r="B361" s="46"/>
      <c r="C361" s="46"/>
      <c r="D361" s="1"/>
      <c r="E361" s="1"/>
      <c r="F361" s="1"/>
    </row>
    <row r="362" ht="15.75" customHeight="1">
      <c r="A362" s="45"/>
      <c r="B362" s="46"/>
      <c r="C362" s="46"/>
      <c r="D362" s="1"/>
      <c r="E362" s="1"/>
      <c r="F362" s="1"/>
    </row>
    <row r="363" ht="15.75" customHeight="1">
      <c r="A363" s="45"/>
      <c r="B363" s="46"/>
      <c r="C363" s="46"/>
      <c r="D363" s="1"/>
      <c r="E363" s="1"/>
      <c r="F363" s="1"/>
    </row>
    <row r="364" ht="15.75" customHeight="1">
      <c r="A364" s="45"/>
      <c r="B364" s="46"/>
      <c r="C364" s="46"/>
      <c r="D364" s="1"/>
      <c r="E364" s="1"/>
      <c r="F364" s="1"/>
    </row>
    <row r="365" ht="15.75" customHeight="1">
      <c r="A365" s="45"/>
      <c r="B365" s="46"/>
      <c r="C365" s="46"/>
      <c r="D365" s="1"/>
      <c r="E365" s="1"/>
      <c r="F365" s="1"/>
    </row>
    <row r="366" ht="15.75" customHeight="1">
      <c r="A366" s="45"/>
      <c r="B366" s="46"/>
      <c r="C366" s="46"/>
      <c r="D366" s="1"/>
      <c r="E366" s="1"/>
      <c r="F366" s="1"/>
    </row>
    <row r="367" ht="15.75" customHeight="1">
      <c r="A367" s="45"/>
      <c r="B367" s="46"/>
      <c r="C367" s="46"/>
      <c r="D367" s="1"/>
      <c r="E367" s="1"/>
      <c r="F367" s="1"/>
    </row>
    <row r="368" ht="15.75" customHeight="1">
      <c r="A368" s="45"/>
      <c r="B368" s="46"/>
      <c r="C368" s="46"/>
      <c r="D368" s="1"/>
      <c r="E368" s="1"/>
      <c r="F368" s="1"/>
    </row>
    <row r="369" ht="15.75" customHeight="1">
      <c r="A369" s="45"/>
      <c r="B369" s="46"/>
      <c r="C369" s="46"/>
      <c r="D369" s="1"/>
      <c r="E369" s="1"/>
      <c r="F369" s="1"/>
    </row>
    <row r="370" ht="15.75" customHeight="1">
      <c r="A370" s="45"/>
      <c r="B370" s="46"/>
      <c r="C370" s="46"/>
      <c r="D370" s="1"/>
      <c r="E370" s="1"/>
      <c r="F370" s="1"/>
    </row>
    <row r="371" ht="15.75" customHeight="1">
      <c r="A371" s="45"/>
      <c r="B371" s="46"/>
      <c r="C371" s="46"/>
      <c r="D371" s="1"/>
      <c r="E371" s="1"/>
      <c r="F371" s="1"/>
    </row>
    <row r="372" ht="15.75" customHeight="1">
      <c r="A372" s="45"/>
      <c r="B372" s="46"/>
      <c r="C372" s="46"/>
      <c r="D372" s="1"/>
      <c r="E372" s="1"/>
      <c r="F372" s="1"/>
    </row>
    <row r="373" ht="15.75" customHeight="1">
      <c r="A373" s="45"/>
      <c r="B373" s="46"/>
      <c r="C373" s="46"/>
      <c r="D373" s="1"/>
      <c r="E373" s="1"/>
      <c r="F373" s="1"/>
    </row>
    <row r="374" ht="15.75" customHeight="1">
      <c r="A374" s="45"/>
      <c r="B374" s="46"/>
      <c r="C374" s="46"/>
      <c r="D374" s="1"/>
      <c r="E374" s="1"/>
      <c r="F374" s="1"/>
    </row>
    <row r="375" ht="15.75" customHeight="1">
      <c r="A375" s="45"/>
      <c r="B375" s="46"/>
      <c r="C375" s="46"/>
      <c r="D375" s="1"/>
      <c r="E375" s="1"/>
      <c r="F375" s="1"/>
    </row>
    <row r="376" ht="15.75" customHeight="1">
      <c r="A376" s="45"/>
      <c r="B376" s="46"/>
      <c r="C376" s="46"/>
      <c r="D376" s="1"/>
      <c r="E376" s="1"/>
      <c r="F376" s="1"/>
    </row>
    <row r="377" ht="15.75" customHeight="1">
      <c r="A377" s="45"/>
      <c r="B377" s="46"/>
      <c r="C377" s="46"/>
      <c r="D377" s="1"/>
      <c r="E377" s="1"/>
      <c r="F377" s="1"/>
    </row>
    <row r="378" ht="15.75" customHeight="1">
      <c r="A378" s="45"/>
      <c r="B378" s="46"/>
      <c r="C378" s="46"/>
      <c r="D378" s="1"/>
      <c r="E378" s="1"/>
      <c r="F378" s="1"/>
    </row>
    <row r="379" ht="15.75" customHeight="1">
      <c r="A379" s="45"/>
      <c r="B379" s="46"/>
      <c r="C379" s="46"/>
      <c r="D379" s="1"/>
      <c r="E379" s="1"/>
      <c r="F379" s="1"/>
    </row>
    <row r="380" ht="15.75" customHeight="1">
      <c r="A380" s="45"/>
      <c r="B380" s="46"/>
      <c r="C380" s="46"/>
      <c r="D380" s="1"/>
      <c r="E380" s="1"/>
      <c r="F380" s="1"/>
    </row>
    <row r="381" ht="15.75" customHeight="1">
      <c r="A381" s="45"/>
      <c r="B381" s="46"/>
      <c r="C381" s="46"/>
      <c r="D381" s="1"/>
      <c r="E381" s="1"/>
      <c r="F381" s="1"/>
    </row>
    <row r="382" ht="15.75" customHeight="1">
      <c r="A382" s="45"/>
      <c r="B382" s="46"/>
      <c r="C382" s="46"/>
      <c r="D382" s="1"/>
      <c r="E382" s="1"/>
      <c r="F382" s="1"/>
    </row>
    <row r="383" ht="15.75" customHeight="1">
      <c r="A383" s="45"/>
      <c r="B383" s="46"/>
      <c r="C383" s="46"/>
      <c r="D383" s="1"/>
      <c r="E383" s="1"/>
      <c r="F383" s="1"/>
    </row>
    <row r="384" ht="15.75" customHeight="1">
      <c r="A384" s="45"/>
      <c r="B384" s="46"/>
      <c r="C384" s="46"/>
      <c r="D384" s="1"/>
      <c r="E384" s="1"/>
      <c r="F384" s="1"/>
    </row>
    <row r="385" ht="15.75" customHeight="1">
      <c r="A385" s="45"/>
      <c r="B385" s="46"/>
      <c r="C385" s="46"/>
      <c r="D385" s="1"/>
      <c r="E385" s="1"/>
      <c r="F385" s="1"/>
    </row>
    <row r="386" ht="15.75" customHeight="1">
      <c r="A386" s="45"/>
      <c r="B386" s="46"/>
      <c r="C386" s="46"/>
      <c r="D386" s="1"/>
      <c r="E386" s="1"/>
      <c r="F386" s="1"/>
    </row>
    <row r="387" ht="15.75" customHeight="1">
      <c r="A387" s="45"/>
      <c r="B387" s="46"/>
      <c r="C387" s="46"/>
      <c r="D387" s="1"/>
      <c r="E387" s="1"/>
      <c r="F387" s="1"/>
    </row>
    <row r="388" ht="15.75" customHeight="1">
      <c r="A388" s="45"/>
      <c r="B388" s="46"/>
      <c r="C388" s="46"/>
      <c r="D388" s="1"/>
      <c r="E388" s="1"/>
      <c r="F388" s="1"/>
    </row>
    <row r="389" ht="15.75" customHeight="1">
      <c r="A389" s="45"/>
      <c r="B389" s="46"/>
      <c r="C389" s="46"/>
      <c r="D389" s="1"/>
      <c r="E389" s="1"/>
      <c r="F389" s="1"/>
    </row>
    <row r="390" ht="15.75" customHeight="1">
      <c r="A390" s="45"/>
      <c r="B390" s="46"/>
      <c r="C390" s="46"/>
      <c r="D390" s="1"/>
      <c r="E390" s="1"/>
      <c r="F390" s="1"/>
    </row>
    <row r="391" ht="15.75" customHeight="1">
      <c r="A391" s="45"/>
      <c r="B391" s="46"/>
      <c r="C391" s="46"/>
      <c r="D391" s="1"/>
      <c r="E391" s="1"/>
      <c r="F391" s="1"/>
    </row>
    <row r="392" ht="15.75" customHeight="1">
      <c r="A392" s="45"/>
      <c r="B392" s="46"/>
      <c r="C392" s="46"/>
      <c r="D392" s="1"/>
      <c r="E392" s="1"/>
      <c r="F392" s="1"/>
    </row>
    <row r="393" ht="15.75" customHeight="1">
      <c r="A393" s="45"/>
      <c r="B393" s="46"/>
      <c r="C393" s="46"/>
      <c r="D393" s="1"/>
      <c r="E393" s="1"/>
      <c r="F393" s="1"/>
    </row>
    <row r="394" ht="15.75" customHeight="1">
      <c r="A394" s="45"/>
      <c r="B394" s="46"/>
      <c r="C394" s="46"/>
      <c r="D394" s="1"/>
      <c r="E394" s="1"/>
      <c r="F394" s="1"/>
    </row>
    <row r="395" ht="15.75" customHeight="1">
      <c r="A395" s="45"/>
      <c r="B395" s="46"/>
      <c r="C395" s="46"/>
      <c r="D395" s="1"/>
      <c r="E395" s="1"/>
      <c r="F395" s="1"/>
    </row>
    <row r="396" ht="15.75" customHeight="1">
      <c r="A396" s="45"/>
      <c r="B396" s="46"/>
      <c r="C396" s="46"/>
      <c r="D396" s="1"/>
      <c r="E396" s="1"/>
      <c r="F396" s="1"/>
    </row>
    <row r="397" ht="15.75" customHeight="1">
      <c r="A397" s="45"/>
      <c r="B397" s="46"/>
      <c r="C397" s="46"/>
      <c r="D397" s="1"/>
      <c r="E397" s="1"/>
      <c r="F397" s="1"/>
    </row>
    <row r="398" ht="15.75" customHeight="1">
      <c r="A398" s="45"/>
      <c r="B398" s="46"/>
      <c r="C398" s="46"/>
      <c r="D398" s="1"/>
      <c r="E398" s="1"/>
      <c r="F398" s="1"/>
    </row>
    <row r="399" ht="15.75" customHeight="1">
      <c r="A399" s="45"/>
      <c r="B399" s="46"/>
      <c r="C399" s="46"/>
      <c r="D399" s="1"/>
      <c r="E399" s="1"/>
      <c r="F399" s="1"/>
    </row>
    <row r="400" ht="15.75" customHeight="1">
      <c r="A400" s="45"/>
      <c r="B400" s="46"/>
      <c r="C400" s="46"/>
      <c r="D400" s="1"/>
      <c r="E400" s="1"/>
      <c r="F400" s="1"/>
    </row>
    <row r="401" ht="15.75" customHeight="1">
      <c r="A401" s="45"/>
      <c r="B401" s="46"/>
      <c r="C401" s="46"/>
      <c r="D401" s="1"/>
      <c r="E401" s="1"/>
      <c r="F401" s="1"/>
    </row>
    <row r="402" ht="15.75" customHeight="1">
      <c r="A402" s="45"/>
      <c r="B402" s="46"/>
      <c r="C402" s="46"/>
      <c r="D402" s="1"/>
      <c r="E402" s="1"/>
      <c r="F402" s="1"/>
    </row>
    <row r="403" ht="15.75" customHeight="1">
      <c r="A403" s="45"/>
      <c r="B403" s="46"/>
      <c r="C403" s="46"/>
      <c r="D403" s="1"/>
      <c r="E403" s="1"/>
      <c r="F403" s="1"/>
    </row>
    <row r="404" ht="15.75" customHeight="1">
      <c r="A404" s="45"/>
      <c r="B404" s="46"/>
      <c r="C404" s="46"/>
      <c r="D404" s="1"/>
      <c r="E404" s="1"/>
      <c r="F404" s="1"/>
    </row>
    <row r="405" ht="15.75" customHeight="1">
      <c r="A405" s="45"/>
      <c r="B405" s="46"/>
      <c r="C405" s="46"/>
      <c r="D405" s="1"/>
      <c r="E405" s="1"/>
      <c r="F405" s="1"/>
    </row>
    <row r="406" ht="15.75" customHeight="1">
      <c r="A406" s="45"/>
      <c r="B406" s="46"/>
      <c r="C406" s="46"/>
      <c r="D406" s="1"/>
      <c r="E406" s="1"/>
      <c r="F406" s="1"/>
    </row>
    <row r="407" ht="15.75" customHeight="1">
      <c r="A407" s="45"/>
      <c r="B407" s="46"/>
      <c r="C407" s="46"/>
      <c r="D407" s="1"/>
      <c r="E407" s="1"/>
      <c r="F407" s="1"/>
    </row>
    <row r="408" ht="15.75" customHeight="1">
      <c r="A408" s="45"/>
      <c r="B408" s="46"/>
      <c r="C408" s="46"/>
      <c r="D408" s="1"/>
      <c r="E408" s="1"/>
      <c r="F408" s="1"/>
    </row>
    <row r="409" ht="15.75" customHeight="1">
      <c r="A409" s="45"/>
      <c r="B409" s="46"/>
      <c r="C409" s="46"/>
      <c r="D409" s="1"/>
      <c r="E409" s="1"/>
      <c r="F409" s="1"/>
    </row>
    <row r="410" ht="15.75" customHeight="1">
      <c r="A410" s="45"/>
      <c r="B410" s="46"/>
      <c r="C410" s="46"/>
      <c r="D410" s="1"/>
      <c r="E410" s="1"/>
      <c r="F410" s="1"/>
    </row>
    <row r="411" ht="15.75" customHeight="1">
      <c r="A411" s="45"/>
      <c r="B411" s="46"/>
      <c r="C411" s="46"/>
      <c r="D411" s="1"/>
      <c r="E411" s="1"/>
      <c r="F411" s="1"/>
    </row>
    <row r="412" ht="15.75" customHeight="1">
      <c r="A412" s="45"/>
      <c r="B412" s="46"/>
      <c r="C412" s="46"/>
      <c r="D412" s="1"/>
      <c r="E412" s="1"/>
      <c r="F412" s="1"/>
    </row>
    <row r="413" ht="15.75" customHeight="1">
      <c r="A413" s="45"/>
      <c r="B413" s="46"/>
      <c r="C413" s="46"/>
      <c r="D413" s="1"/>
      <c r="E413" s="1"/>
      <c r="F413" s="1"/>
    </row>
    <row r="414" ht="15.75" customHeight="1">
      <c r="A414" s="45"/>
      <c r="B414" s="46"/>
      <c r="C414" s="46"/>
      <c r="D414" s="1"/>
      <c r="E414" s="1"/>
      <c r="F414" s="1"/>
    </row>
    <row r="415" ht="15.75" customHeight="1">
      <c r="A415" s="45"/>
      <c r="B415" s="46"/>
      <c r="C415" s="46"/>
      <c r="D415" s="1"/>
      <c r="E415" s="1"/>
      <c r="F415" s="1"/>
    </row>
    <row r="416" ht="15.75" customHeight="1">
      <c r="A416" s="45"/>
      <c r="B416" s="46"/>
      <c r="C416" s="46"/>
      <c r="D416" s="1"/>
      <c r="E416" s="1"/>
      <c r="F416" s="1"/>
    </row>
    <row r="417" ht="15.75" customHeight="1">
      <c r="A417" s="45"/>
      <c r="B417" s="46"/>
      <c r="C417" s="46"/>
      <c r="D417" s="1"/>
      <c r="E417" s="1"/>
      <c r="F417" s="1"/>
    </row>
    <row r="418" ht="15.75" customHeight="1">
      <c r="A418" s="45"/>
      <c r="B418" s="46"/>
      <c r="C418" s="46"/>
      <c r="D418" s="1"/>
      <c r="E418" s="1"/>
      <c r="F418" s="1"/>
    </row>
    <row r="419" ht="15.75" customHeight="1">
      <c r="A419" s="45"/>
      <c r="B419" s="46"/>
      <c r="C419" s="46"/>
      <c r="D419" s="1"/>
      <c r="E419" s="1"/>
      <c r="F419" s="1"/>
    </row>
    <row r="420" ht="15.75" customHeight="1">
      <c r="A420" s="45"/>
      <c r="B420" s="46"/>
      <c r="C420" s="46"/>
      <c r="D420" s="1"/>
      <c r="E420" s="1"/>
      <c r="F420" s="1"/>
    </row>
    <row r="421" ht="15.75" customHeight="1">
      <c r="A421" s="45"/>
      <c r="B421" s="46"/>
      <c r="C421" s="46"/>
      <c r="D421" s="1"/>
      <c r="E421" s="1"/>
      <c r="F421" s="1"/>
    </row>
    <row r="422" ht="15.75" customHeight="1">
      <c r="A422" s="45"/>
      <c r="B422" s="46"/>
      <c r="C422" s="46"/>
      <c r="D422" s="1"/>
      <c r="E422" s="1"/>
      <c r="F422" s="1"/>
    </row>
    <row r="423" ht="15.75" customHeight="1">
      <c r="A423" s="45"/>
      <c r="B423" s="46"/>
      <c r="C423" s="46"/>
      <c r="D423" s="1"/>
      <c r="E423" s="1"/>
      <c r="F423" s="1"/>
    </row>
    <row r="424" ht="15.75" customHeight="1">
      <c r="A424" s="45"/>
      <c r="B424" s="46"/>
      <c r="C424" s="46"/>
      <c r="D424" s="1"/>
      <c r="E424" s="1"/>
      <c r="F424" s="1"/>
    </row>
    <row r="425" ht="15.75" customHeight="1">
      <c r="A425" s="45"/>
      <c r="B425" s="46"/>
      <c r="C425" s="46"/>
      <c r="D425" s="1"/>
      <c r="E425" s="1"/>
      <c r="F425" s="1"/>
    </row>
    <row r="426" ht="15.75" customHeight="1">
      <c r="A426" s="45"/>
      <c r="B426" s="46"/>
      <c r="C426" s="46"/>
      <c r="D426" s="1"/>
      <c r="E426" s="1"/>
      <c r="F426" s="1"/>
    </row>
    <row r="427" ht="15.75" customHeight="1">
      <c r="A427" s="45"/>
      <c r="B427" s="46"/>
      <c r="C427" s="46"/>
      <c r="D427" s="1"/>
      <c r="E427" s="1"/>
      <c r="F427" s="1"/>
    </row>
    <row r="428" ht="15.75" customHeight="1">
      <c r="A428" s="45"/>
      <c r="B428" s="46"/>
      <c r="C428" s="46"/>
      <c r="D428" s="1"/>
      <c r="E428" s="1"/>
      <c r="F428" s="1"/>
    </row>
    <row r="429" ht="15.75" customHeight="1">
      <c r="A429" s="45"/>
      <c r="B429" s="46"/>
      <c r="C429" s="46"/>
      <c r="D429" s="1"/>
      <c r="E429" s="1"/>
      <c r="F429" s="1"/>
    </row>
    <row r="430" ht="15.75" customHeight="1">
      <c r="A430" s="45"/>
      <c r="B430" s="46"/>
      <c r="C430" s="46"/>
      <c r="D430" s="1"/>
      <c r="E430" s="1"/>
      <c r="F430" s="1"/>
    </row>
    <row r="431" ht="15.75" customHeight="1">
      <c r="A431" s="45"/>
      <c r="B431" s="46"/>
      <c r="C431" s="46"/>
      <c r="D431" s="1"/>
      <c r="E431" s="1"/>
      <c r="F431" s="1"/>
    </row>
    <row r="432" ht="15.75" customHeight="1">
      <c r="A432" s="45"/>
      <c r="B432" s="46"/>
      <c r="C432" s="46"/>
      <c r="D432" s="1"/>
      <c r="E432" s="1"/>
      <c r="F432" s="1"/>
    </row>
    <row r="433" ht="15.75" customHeight="1">
      <c r="A433" s="45"/>
      <c r="B433" s="46"/>
      <c r="C433" s="46"/>
      <c r="D433" s="1"/>
      <c r="E433" s="1"/>
      <c r="F433" s="1"/>
    </row>
    <row r="434" ht="15.75" customHeight="1">
      <c r="A434" s="45"/>
      <c r="B434" s="46"/>
      <c r="C434" s="46"/>
      <c r="D434" s="1"/>
      <c r="E434" s="1"/>
      <c r="F434" s="1"/>
    </row>
    <row r="435" ht="15.75" customHeight="1">
      <c r="A435" s="45"/>
      <c r="B435" s="46"/>
      <c r="C435" s="46"/>
      <c r="D435" s="1"/>
      <c r="E435" s="1"/>
      <c r="F435" s="1"/>
    </row>
    <row r="436" ht="15.75" customHeight="1">
      <c r="A436" s="45"/>
      <c r="B436" s="46"/>
      <c r="C436" s="46"/>
      <c r="D436" s="1"/>
      <c r="E436" s="1"/>
      <c r="F436" s="1"/>
    </row>
    <row r="437" ht="15.75" customHeight="1">
      <c r="A437" s="45"/>
      <c r="B437" s="46"/>
      <c r="C437" s="46"/>
      <c r="D437" s="1"/>
      <c r="E437" s="1"/>
      <c r="F437" s="1"/>
    </row>
    <row r="438" ht="15.75" customHeight="1">
      <c r="A438" s="45"/>
      <c r="B438" s="46"/>
      <c r="C438" s="46"/>
      <c r="D438" s="1"/>
      <c r="E438" s="1"/>
      <c r="F438" s="1"/>
    </row>
    <row r="439" ht="15.75" customHeight="1">
      <c r="A439" s="45"/>
      <c r="B439" s="46"/>
      <c r="C439" s="46"/>
      <c r="D439" s="1"/>
      <c r="E439" s="1"/>
      <c r="F439" s="1"/>
    </row>
    <row r="440" ht="15.75" customHeight="1">
      <c r="A440" s="45"/>
      <c r="B440" s="46"/>
      <c r="C440" s="46"/>
      <c r="D440" s="1"/>
      <c r="E440" s="1"/>
      <c r="F440" s="1"/>
    </row>
    <row r="441" ht="15.75" customHeight="1">
      <c r="A441" s="45"/>
      <c r="B441" s="46"/>
      <c r="C441" s="46"/>
      <c r="D441" s="1"/>
      <c r="E441" s="1"/>
      <c r="F441" s="1"/>
    </row>
    <row r="442" ht="15.75" customHeight="1">
      <c r="A442" s="45"/>
      <c r="B442" s="46"/>
      <c r="C442" s="46"/>
      <c r="D442" s="1"/>
      <c r="E442" s="1"/>
      <c r="F442" s="1"/>
    </row>
    <row r="443" ht="15.75" customHeight="1">
      <c r="A443" s="45"/>
      <c r="B443" s="46"/>
      <c r="C443" s="46"/>
      <c r="D443" s="1"/>
      <c r="E443" s="1"/>
      <c r="F443" s="1"/>
    </row>
    <row r="444" ht="15.75" customHeight="1">
      <c r="A444" s="45"/>
      <c r="B444" s="46"/>
      <c r="C444" s="46"/>
      <c r="D444" s="1"/>
      <c r="E444" s="1"/>
      <c r="F444" s="1"/>
    </row>
    <row r="445" ht="15.75" customHeight="1">
      <c r="A445" s="45"/>
      <c r="B445" s="46"/>
      <c r="C445" s="46"/>
      <c r="D445" s="1"/>
      <c r="E445" s="1"/>
      <c r="F445" s="1"/>
    </row>
    <row r="446" ht="15.75" customHeight="1">
      <c r="A446" s="45"/>
      <c r="B446" s="46"/>
      <c r="C446" s="46"/>
      <c r="D446" s="1"/>
      <c r="E446" s="1"/>
      <c r="F446" s="1"/>
    </row>
    <row r="447" ht="15.75" customHeight="1">
      <c r="A447" s="45"/>
      <c r="B447" s="46"/>
      <c r="C447" s="46"/>
      <c r="D447" s="1"/>
      <c r="E447" s="1"/>
      <c r="F447" s="1"/>
    </row>
    <row r="448" ht="15.75" customHeight="1">
      <c r="A448" s="45"/>
      <c r="B448" s="46"/>
      <c r="C448" s="46"/>
      <c r="D448" s="1"/>
      <c r="E448" s="1"/>
      <c r="F448" s="1"/>
    </row>
    <row r="449" ht="15.75" customHeight="1">
      <c r="A449" s="45"/>
      <c r="B449" s="46"/>
      <c r="C449" s="46"/>
      <c r="D449" s="1"/>
      <c r="E449" s="1"/>
      <c r="F449" s="1"/>
    </row>
    <row r="450" ht="15.75" customHeight="1">
      <c r="A450" s="45"/>
      <c r="B450" s="46"/>
      <c r="C450" s="46"/>
      <c r="D450" s="1"/>
      <c r="E450" s="1"/>
      <c r="F450" s="1"/>
    </row>
    <row r="451" ht="15.75" customHeight="1">
      <c r="A451" s="45"/>
      <c r="B451" s="46"/>
      <c r="C451" s="46"/>
      <c r="D451" s="1"/>
      <c r="E451" s="1"/>
      <c r="F451" s="1"/>
    </row>
    <row r="452" ht="15.75" customHeight="1">
      <c r="A452" s="45"/>
      <c r="B452" s="46"/>
      <c r="C452" s="46"/>
      <c r="D452" s="1"/>
      <c r="E452" s="1"/>
      <c r="F452" s="1"/>
    </row>
    <row r="453" ht="15.75" customHeight="1">
      <c r="A453" s="45"/>
      <c r="B453" s="46"/>
      <c r="C453" s="46"/>
      <c r="D453" s="1"/>
      <c r="E453" s="1"/>
      <c r="F453" s="1"/>
    </row>
    <row r="454" ht="15.75" customHeight="1">
      <c r="A454" s="45"/>
      <c r="B454" s="46"/>
      <c r="C454" s="46"/>
      <c r="D454" s="1"/>
      <c r="E454" s="1"/>
      <c r="F454" s="1"/>
    </row>
    <row r="455" ht="15.75" customHeight="1">
      <c r="A455" s="45"/>
      <c r="B455" s="46"/>
      <c r="C455" s="46"/>
      <c r="D455" s="1"/>
      <c r="E455" s="1"/>
      <c r="F455" s="1"/>
    </row>
    <row r="456" ht="15.75" customHeight="1">
      <c r="A456" s="45"/>
      <c r="B456" s="46"/>
      <c r="C456" s="46"/>
      <c r="D456" s="1"/>
      <c r="E456" s="1"/>
      <c r="F456" s="1"/>
    </row>
    <row r="457" ht="15.75" customHeight="1">
      <c r="A457" s="45"/>
      <c r="B457" s="46"/>
      <c r="C457" s="46"/>
      <c r="D457" s="1"/>
      <c r="E457" s="1"/>
      <c r="F457" s="1"/>
    </row>
    <row r="458" ht="15.75" customHeight="1">
      <c r="A458" s="45"/>
      <c r="B458" s="46"/>
      <c r="C458" s="46"/>
      <c r="D458" s="1"/>
      <c r="E458" s="1"/>
      <c r="F458" s="1"/>
    </row>
    <row r="459" ht="15.75" customHeight="1">
      <c r="A459" s="45"/>
      <c r="B459" s="46"/>
      <c r="C459" s="46"/>
      <c r="D459" s="1"/>
      <c r="E459" s="1"/>
      <c r="F459" s="1"/>
    </row>
    <row r="460" ht="15.75" customHeight="1">
      <c r="A460" s="45"/>
      <c r="B460" s="46"/>
      <c r="C460" s="46"/>
      <c r="D460" s="1"/>
      <c r="E460" s="1"/>
      <c r="F460" s="1"/>
    </row>
    <row r="461" ht="15.75" customHeight="1">
      <c r="A461" s="45"/>
      <c r="B461" s="46"/>
      <c r="C461" s="46"/>
      <c r="D461" s="1"/>
      <c r="E461" s="1"/>
      <c r="F461" s="1"/>
    </row>
    <row r="462" ht="15.75" customHeight="1">
      <c r="A462" s="45"/>
      <c r="B462" s="46"/>
      <c r="C462" s="46"/>
      <c r="D462" s="1"/>
      <c r="E462" s="1"/>
      <c r="F462" s="1"/>
    </row>
    <row r="463" ht="15.75" customHeight="1">
      <c r="A463" s="45"/>
      <c r="B463" s="46"/>
      <c r="C463" s="46"/>
      <c r="D463" s="1"/>
      <c r="E463" s="1"/>
      <c r="F463" s="1"/>
    </row>
    <row r="464" ht="15.75" customHeight="1">
      <c r="A464" s="45"/>
      <c r="B464" s="46"/>
      <c r="C464" s="46"/>
      <c r="D464" s="1"/>
      <c r="E464" s="1"/>
      <c r="F464" s="1"/>
    </row>
    <row r="465" ht="15.75" customHeight="1">
      <c r="A465" s="45"/>
      <c r="B465" s="46"/>
      <c r="C465" s="46"/>
      <c r="D465" s="1"/>
      <c r="E465" s="1"/>
      <c r="F465" s="1"/>
    </row>
    <row r="466" ht="15.75" customHeight="1">
      <c r="A466" s="45"/>
      <c r="B466" s="46"/>
      <c r="C466" s="46"/>
      <c r="D466" s="1"/>
      <c r="E466" s="1"/>
      <c r="F466" s="1"/>
    </row>
    <row r="467" ht="15.75" customHeight="1">
      <c r="A467" s="45"/>
      <c r="B467" s="46"/>
      <c r="C467" s="46"/>
      <c r="D467" s="1"/>
      <c r="E467" s="1"/>
      <c r="F467" s="1"/>
    </row>
    <row r="468" ht="15.75" customHeight="1">
      <c r="A468" s="45"/>
      <c r="B468" s="46"/>
      <c r="C468" s="46"/>
      <c r="D468" s="1"/>
      <c r="E468" s="1"/>
      <c r="F468" s="1"/>
    </row>
    <row r="469" ht="15.75" customHeight="1">
      <c r="A469" s="45"/>
      <c r="B469" s="46"/>
      <c r="C469" s="46"/>
      <c r="D469" s="1"/>
      <c r="E469" s="1"/>
      <c r="F469" s="1"/>
    </row>
    <row r="470" ht="15.75" customHeight="1">
      <c r="A470" s="45"/>
      <c r="B470" s="46"/>
      <c r="C470" s="46"/>
      <c r="D470" s="1"/>
      <c r="E470" s="1"/>
      <c r="F470" s="1"/>
    </row>
    <row r="471" ht="15.75" customHeight="1">
      <c r="A471" s="45"/>
      <c r="B471" s="46"/>
      <c r="C471" s="46"/>
      <c r="D471" s="1"/>
      <c r="E471" s="1"/>
      <c r="F471" s="1"/>
    </row>
    <row r="472" ht="15.75" customHeight="1">
      <c r="A472" s="45"/>
      <c r="B472" s="46"/>
      <c r="C472" s="46"/>
      <c r="D472" s="1"/>
      <c r="E472" s="1"/>
      <c r="F472" s="1"/>
    </row>
    <row r="473" ht="15.75" customHeight="1">
      <c r="A473" s="45"/>
      <c r="B473" s="46"/>
      <c r="C473" s="46"/>
      <c r="D473" s="1"/>
      <c r="E473" s="1"/>
      <c r="F473" s="1"/>
    </row>
    <row r="474" ht="15.75" customHeight="1">
      <c r="A474" s="45"/>
      <c r="B474" s="46"/>
      <c r="C474" s="46"/>
      <c r="D474" s="1"/>
      <c r="E474" s="1"/>
      <c r="F474" s="1"/>
    </row>
    <row r="475" ht="15.75" customHeight="1">
      <c r="A475" s="45"/>
      <c r="B475" s="46"/>
      <c r="C475" s="46"/>
      <c r="D475" s="1"/>
      <c r="E475" s="1"/>
      <c r="F475" s="1"/>
    </row>
    <row r="476" ht="15.75" customHeight="1">
      <c r="A476" s="45"/>
      <c r="B476" s="46"/>
      <c r="C476" s="46"/>
      <c r="D476" s="1"/>
      <c r="E476" s="1"/>
      <c r="F476" s="1"/>
    </row>
    <row r="477" ht="15.75" customHeight="1">
      <c r="A477" s="45"/>
      <c r="B477" s="46"/>
      <c r="C477" s="46"/>
      <c r="D477" s="1"/>
      <c r="E477" s="1"/>
      <c r="F477" s="1"/>
    </row>
    <row r="478" ht="15.75" customHeight="1">
      <c r="A478" s="45"/>
      <c r="B478" s="46"/>
      <c r="C478" s="46"/>
      <c r="D478" s="1"/>
      <c r="E478" s="1"/>
      <c r="F478" s="1"/>
    </row>
    <row r="479" ht="15.75" customHeight="1">
      <c r="A479" s="45"/>
      <c r="B479" s="46"/>
      <c r="C479" s="46"/>
      <c r="D479" s="1"/>
      <c r="E479" s="1"/>
      <c r="F479" s="1"/>
    </row>
    <row r="480" ht="15.75" customHeight="1">
      <c r="A480" s="45"/>
      <c r="B480" s="46"/>
      <c r="C480" s="46"/>
      <c r="D480" s="1"/>
      <c r="E480" s="1"/>
      <c r="F480" s="1"/>
    </row>
    <row r="481" ht="15.75" customHeight="1">
      <c r="A481" s="45"/>
      <c r="B481" s="46"/>
      <c r="C481" s="46"/>
      <c r="D481" s="1"/>
      <c r="E481" s="1"/>
      <c r="F481" s="1"/>
    </row>
    <row r="482" ht="15.75" customHeight="1">
      <c r="A482" s="45"/>
      <c r="B482" s="46"/>
      <c r="C482" s="46"/>
      <c r="D482" s="1"/>
      <c r="E482" s="1"/>
      <c r="F482" s="1"/>
    </row>
    <row r="483" ht="15.75" customHeight="1">
      <c r="A483" s="45"/>
      <c r="B483" s="46"/>
      <c r="C483" s="46"/>
      <c r="D483" s="1"/>
      <c r="E483" s="1"/>
      <c r="F483" s="1"/>
    </row>
    <row r="484" ht="15.75" customHeight="1">
      <c r="A484" s="45"/>
      <c r="B484" s="46"/>
      <c r="C484" s="46"/>
      <c r="D484" s="1"/>
      <c r="E484" s="1"/>
      <c r="F484" s="1"/>
    </row>
    <row r="485" ht="15.75" customHeight="1">
      <c r="A485" s="45"/>
      <c r="B485" s="46"/>
      <c r="C485" s="46"/>
      <c r="D485" s="1"/>
      <c r="E485" s="1"/>
      <c r="F485" s="1"/>
    </row>
    <row r="486" ht="15.75" customHeight="1">
      <c r="A486" s="45"/>
      <c r="B486" s="46"/>
      <c r="C486" s="46"/>
      <c r="D486" s="1"/>
      <c r="E486" s="1"/>
      <c r="F486" s="1"/>
    </row>
    <row r="487" ht="15.75" customHeight="1">
      <c r="A487" s="45"/>
      <c r="B487" s="46"/>
      <c r="C487" s="46"/>
      <c r="D487" s="1"/>
      <c r="E487" s="1"/>
      <c r="F487" s="1"/>
    </row>
    <row r="488" ht="15.75" customHeight="1">
      <c r="A488" s="45"/>
      <c r="B488" s="46"/>
      <c r="C488" s="46"/>
      <c r="D488" s="1"/>
      <c r="E488" s="1"/>
      <c r="F488" s="1"/>
    </row>
    <row r="489" ht="15.75" customHeight="1">
      <c r="A489" s="45"/>
      <c r="B489" s="46"/>
      <c r="C489" s="46"/>
      <c r="D489" s="1"/>
      <c r="E489" s="1"/>
      <c r="F489" s="1"/>
    </row>
    <row r="490" ht="15.75" customHeight="1">
      <c r="A490" s="45"/>
      <c r="B490" s="46"/>
      <c r="C490" s="46"/>
      <c r="D490" s="1"/>
      <c r="E490" s="1"/>
      <c r="F490" s="1"/>
    </row>
    <row r="491" ht="15.75" customHeight="1">
      <c r="A491" s="45"/>
      <c r="B491" s="46"/>
      <c r="C491" s="46"/>
      <c r="D491" s="1"/>
      <c r="E491" s="1"/>
      <c r="F491" s="1"/>
    </row>
    <row r="492" ht="15.75" customHeight="1">
      <c r="A492" s="45"/>
      <c r="B492" s="46"/>
      <c r="C492" s="46"/>
      <c r="D492" s="1"/>
      <c r="E492" s="1"/>
      <c r="F492" s="1"/>
    </row>
    <row r="493" ht="15.75" customHeight="1">
      <c r="A493" s="45"/>
      <c r="B493" s="46"/>
      <c r="C493" s="46"/>
      <c r="D493" s="1"/>
      <c r="E493" s="1"/>
      <c r="F493" s="1"/>
    </row>
    <row r="494" ht="15.75" customHeight="1">
      <c r="A494" s="45"/>
      <c r="B494" s="46"/>
      <c r="C494" s="46"/>
      <c r="D494" s="1"/>
      <c r="E494" s="1"/>
      <c r="F494" s="1"/>
    </row>
    <row r="495" ht="15.75" customHeight="1">
      <c r="A495" s="45"/>
      <c r="B495" s="46"/>
      <c r="C495" s="46"/>
      <c r="D495" s="1"/>
      <c r="E495" s="1"/>
      <c r="F495" s="1"/>
    </row>
    <row r="496" ht="15.75" customHeight="1">
      <c r="A496" s="45"/>
      <c r="B496" s="46"/>
      <c r="C496" s="46"/>
      <c r="D496" s="1"/>
      <c r="E496" s="1"/>
      <c r="F496" s="1"/>
    </row>
    <row r="497" ht="15.75" customHeight="1">
      <c r="A497" s="45"/>
      <c r="B497" s="46"/>
      <c r="C497" s="46"/>
      <c r="D497" s="1"/>
      <c r="E497" s="1"/>
      <c r="F497" s="1"/>
    </row>
    <row r="498" ht="15.75" customHeight="1">
      <c r="A498" s="45"/>
      <c r="B498" s="46"/>
      <c r="C498" s="46"/>
      <c r="D498" s="1"/>
      <c r="E498" s="1"/>
      <c r="F498" s="1"/>
    </row>
    <row r="499" ht="15.75" customHeight="1">
      <c r="A499" s="45"/>
      <c r="B499" s="46"/>
      <c r="C499" s="46"/>
      <c r="D499" s="1"/>
      <c r="E499" s="1"/>
      <c r="F499" s="1"/>
    </row>
    <row r="500" ht="15.75" customHeight="1">
      <c r="A500" s="45"/>
      <c r="B500" s="46"/>
      <c r="C500" s="46"/>
      <c r="D500" s="1"/>
      <c r="E500" s="1"/>
      <c r="F500" s="1"/>
    </row>
    <row r="501" ht="15.75" customHeight="1">
      <c r="A501" s="45"/>
      <c r="B501" s="46"/>
      <c r="C501" s="46"/>
      <c r="D501" s="1"/>
      <c r="E501" s="1"/>
      <c r="F501" s="1"/>
    </row>
    <row r="502" ht="15.75" customHeight="1">
      <c r="A502" s="45"/>
      <c r="B502" s="46"/>
      <c r="C502" s="46"/>
      <c r="D502" s="1"/>
      <c r="E502" s="1"/>
      <c r="F502" s="1"/>
    </row>
    <row r="503" ht="15.75" customHeight="1">
      <c r="A503" s="45"/>
      <c r="B503" s="46"/>
      <c r="C503" s="46"/>
      <c r="D503" s="1"/>
      <c r="E503" s="1"/>
      <c r="F503" s="1"/>
    </row>
    <row r="504" ht="15.75" customHeight="1">
      <c r="A504" s="45"/>
      <c r="B504" s="46"/>
      <c r="C504" s="46"/>
      <c r="D504" s="1"/>
      <c r="E504" s="1"/>
      <c r="F504" s="1"/>
    </row>
    <row r="505" ht="15.75" customHeight="1">
      <c r="A505" s="45"/>
      <c r="B505" s="46"/>
      <c r="C505" s="46"/>
      <c r="D505" s="1"/>
      <c r="E505" s="1"/>
      <c r="F505" s="1"/>
    </row>
    <row r="506" ht="15.75" customHeight="1">
      <c r="A506" s="45"/>
      <c r="B506" s="46"/>
      <c r="C506" s="46"/>
      <c r="D506" s="1"/>
      <c r="E506" s="1"/>
      <c r="F506" s="1"/>
    </row>
    <row r="507" ht="15.75" customHeight="1">
      <c r="A507" s="45"/>
      <c r="B507" s="46"/>
      <c r="C507" s="46"/>
      <c r="D507" s="1"/>
      <c r="E507" s="1"/>
      <c r="F507" s="1"/>
    </row>
    <row r="508" ht="15.75" customHeight="1">
      <c r="A508" s="45"/>
      <c r="B508" s="46"/>
      <c r="C508" s="46"/>
      <c r="D508" s="1"/>
      <c r="E508" s="1"/>
      <c r="F508" s="1"/>
    </row>
    <row r="509" ht="15.75" customHeight="1">
      <c r="A509" s="45"/>
      <c r="B509" s="46"/>
      <c r="C509" s="46"/>
      <c r="D509" s="1"/>
      <c r="E509" s="1"/>
      <c r="F509" s="1"/>
    </row>
    <row r="510" ht="15.75" customHeight="1">
      <c r="A510" s="45"/>
      <c r="B510" s="46"/>
      <c r="C510" s="46"/>
      <c r="D510" s="1"/>
      <c r="E510" s="1"/>
      <c r="F510" s="1"/>
    </row>
    <row r="511" ht="15.75" customHeight="1">
      <c r="A511" s="45"/>
      <c r="B511" s="46"/>
      <c r="C511" s="46"/>
      <c r="D511" s="1"/>
      <c r="E511" s="1"/>
      <c r="F511" s="1"/>
    </row>
    <row r="512" ht="15.75" customHeight="1">
      <c r="A512" s="45"/>
      <c r="B512" s="46"/>
      <c r="C512" s="46"/>
      <c r="D512" s="1"/>
      <c r="E512" s="1"/>
      <c r="F512" s="1"/>
    </row>
    <row r="513" ht="15.75" customHeight="1">
      <c r="A513" s="45"/>
      <c r="B513" s="46"/>
      <c r="C513" s="46"/>
      <c r="D513" s="1"/>
      <c r="E513" s="1"/>
      <c r="F513" s="1"/>
    </row>
    <row r="514" ht="15.75" customHeight="1">
      <c r="A514" s="45"/>
      <c r="B514" s="46"/>
      <c r="C514" s="46"/>
      <c r="D514" s="1"/>
      <c r="E514" s="1"/>
      <c r="F514" s="1"/>
    </row>
    <row r="515" ht="15.75" customHeight="1">
      <c r="A515" s="45"/>
      <c r="B515" s="46"/>
      <c r="C515" s="46"/>
      <c r="D515" s="1"/>
      <c r="E515" s="1"/>
      <c r="F515" s="1"/>
    </row>
    <row r="516" ht="15.75" customHeight="1">
      <c r="A516" s="45"/>
      <c r="B516" s="46"/>
      <c r="C516" s="46"/>
      <c r="D516" s="1"/>
      <c r="E516" s="1"/>
      <c r="F516" s="1"/>
    </row>
    <row r="517" ht="15.75" customHeight="1">
      <c r="A517" s="45"/>
      <c r="B517" s="46"/>
      <c r="C517" s="46"/>
      <c r="D517" s="1"/>
      <c r="E517" s="1"/>
      <c r="F517" s="1"/>
    </row>
    <row r="518" ht="15.75" customHeight="1">
      <c r="A518" s="45"/>
      <c r="B518" s="46"/>
      <c r="C518" s="46"/>
      <c r="D518" s="1"/>
      <c r="E518" s="1"/>
      <c r="F518" s="1"/>
    </row>
    <row r="519" ht="15.75" customHeight="1">
      <c r="A519" s="45"/>
      <c r="B519" s="46"/>
      <c r="C519" s="46"/>
      <c r="D519" s="1"/>
      <c r="E519" s="1"/>
      <c r="F519" s="1"/>
    </row>
    <row r="520" ht="15.75" customHeight="1">
      <c r="A520" s="45"/>
      <c r="B520" s="46"/>
      <c r="C520" s="46"/>
      <c r="D520" s="1"/>
      <c r="E520" s="1"/>
      <c r="F520" s="1"/>
    </row>
    <row r="521" ht="15.75" customHeight="1">
      <c r="A521" s="45"/>
      <c r="B521" s="46"/>
      <c r="C521" s="46"/>
      <c r="D521" s="1"/>
      <c r="E521" s="1"/>
      <c r="F521" s="1"/>
    </row>
    <row r="522" ht="15.75" customHeight="1">
      <c r="A522" s="45"/>
      <c r="B522" s="46"/>
      <c r="C522" s="46"/>
      <c r="D522" s="1"/>
      <c r="E522" s="1"/>
      <c r="F522" s="1"/>
    </row>
    <row r="523" ht="15.75" customHeight="1">
      <c r="A523" s="45"/>
      <c r="B523" s="46"/>
      <c r="C523" s="46"/>
      <c r="D523" s="1"/>
      <c r="E523" s="1"/>
      <c r="F523" s="1"/>
    </row>
    <row r="524" ht="15.75" customHeight="1">
      <c r="A524" s="45"/>
      <c r="B524" s="46"/>
      <c r="C524" s="46"/>
      <c r="D524" s="1"/>
      <c r="E524" s="1"/>
      <c r="F524" s="1"/>
    </row>
    <row r="525" ht="15.75" customHeight="1">
      <c r="A525" s="45"/>
      <c r="B525" s="46"/>
      <c r="C525" s="46"/>
      <c r="D525" s="1"/>
      <c r="E525" s="1"/>
      <c r="F525" s="1"/>
    </row>
    <row r="526" ht="15.75" customHeight="1">
      <c r="A526" s="45"/>
      <c r="B526" s="46"/>
      <c r="C526" s="46"/>
      <c r="D526" s="1"/>
      <c r="E526" s="1"/>
      <c r="F526" s="1"/>
    </row>
    <row r="527" ht="15.75" customHeight="1">
      <c r="A527" s="45"/>
      <c r="B527" s="46"/>
      <c r="C527" s="46"/>
      <c r="D527" s="1"/>
      <c r="E527" s="1"/>
      <c r="F527" s="1"/>
    </row>
    <row r="528" ht="15.75" customHeight="1">
      <c r="A528" s="45"/>
      <c r="B528" s="46"/>
      <c r="C528" s="46"/>
      <c r="D528" s="1"/>
      <c r="E528" s="1"/>
      <c r="F528" s="1"/>
    </row>
    <row r="529" ht="15.75" customHeight="1">
      <c r="A529" s="45"/>
      <c r="B529" s="46"/>
      <c r="C529" s="46"/>
      <c r="D529" s="1"/>
      <c r="E529" s="1"/>
      <c r="F529" s="1"/>
    </row>
    <row r="530" ht="15.75" customHeight="1">
      <c r="A530" s="45"/>
      <c r="B530" s="46"/>
      <c r="C530" s="46"/>
      <c r="D530" s="1"/>
      <c r="E530" s="1"/>
      <c r="F530" s="1"/>
    </row>
    <row r="531" ht="15.75" customHeight="1">
      <c r="A531" s="45"/>
      <c r="B531" s="46"/>
      <c r="C531" s="46"/>
      <c r="D531" s="1"/>
      <c r="E531" s="1"/>
      <c r="F531" s="1"/>
    </row>
    <row r="532" ht="15.75" customHeight="1">
      <c r="A532" s="45"/>
      <c r="B532" s="46"/>
      <c r="C532" s="46"/>
      <c r="D532" s="1"/>
      <c r="E532" s="1"/>
      <c r="F532" s="1"/>
    </row>
    <row r="533" ht="15.75" customHeight="1">
      <c r="A533" s="45"/>
      <c r="B533" s="46"/>
      <c r="C533" s="46"/>
      <c r="D533" s="1"/>
      <c r="E533" s="1"/>
      <c r="F533" s="1"/>
    </row>
    <row r="534" ht="15.75" customHeight="1">
      <c r="A534" s="45"/>
      <c r="B534" s="46"/>
      <c r="C534" s="46"/>
      <c r="D534" s="1"/>
      <c r="E534" s="1"/>
      <c r="F534" s="1"/>
    </row>
    <row r="535" ht="15.75" customHeight="1">
      <c r="A535" s="45"/>
      <c r="B535" s="46"/>
      <c r="C535" s="46"/>
      <c r="D535" s="1"/>
      <c r="E535" s="1"/>
      <c r="F535" s="1"/>
    </row>
    <row r="536" ht="15.75" customHeight="1">
      <c r="A536" s="45"/>
      <c r="B536" s="46"/>
      <c r="C536" s="46"/>
      <c r="D536" s="1"/>
      <c r="E536" s="1"/>
      <c r="F536" s="1"/>
    </row>
    <row r="537" ht="15.75" customHeight="1">
      <c r="A537" s="45"/>
      <c r="B537" s="46"/>
      <c r="C537" s="46"/>
      <c r="D537" s="1"/>
      <c r="E537" s="1"/>
      <c r="F537" s="1"/>
    </row>
    <row r="538" ht="15.75" customHeight="1">
      <c r="A538" s="45"/>
      <c r="B538" s="46"/>
      <c r="C538" s="46"/>
      <c r="D538" s="1"/>
      <c r="E538" s="1"/>
      <c r="F538" s="1"/>
    </row>
    <row r="539" ht="15.75" customHeight="1">
      <c r="A539" s="45"/>
      <c r="B539" s="46"/>
      <c r="C539" s="46"/>
      <c r="D539" s="1"/>
      <c r="E539" s="1"/>
      <c r="F539" s="1"/>
    </row>
    <row r="540" ht="15.75" customHeight="1">
      <c r="A540" s="45"/>
      <c r="B540" s="46"/>
      <c r="C540" s="46"/>
      <c r="D540" s="1"/>
      <c r="E540" s="1"/>
      <c r="F540" s="1"/>
    </row>
    <row r="541" ht="15.75" customHeight="1">
      <c r="A541" s="45"/>
      <c r="B541" s="46"/>
      <c r="C541" s="46"/>
      <c r="D541" s="1"/>
      <c r="E541" s="1"/>
      <c r="F541" s="1"/>
    </row>
    <row r="542" ht="15.75" customHeight="1">
      <c r="A542" s="45"/>
      <c r="B542" s="46"/>
      <c r="C542" s="46"/>
      <c r="D542" s="1"/>
      <c r="E542" s="1"/>
      <c r="F542" s="1"/>
    </row>
    <row r="543" ht="15.75" customHeight="1">
      <c r="A543" s="45"/>
      <c r="B543" s="46"/>
      <c r="C543" s="46"/>
      <c r="D543" s="1"/>
      <c r="E543" s="1"/>
      <c r="F543" s="1"/>
    </row>
    <row r="544" ht="15.75" customHeight="1">
      <c r="A544" s="45"/>
      <c r="B544" s="46"/>
      <c r="C544" s="46"/>
      <c r="D544" s="1"/>
      <c r="E544" s="1"/>
      <c r="F544" s="1"/>
    </row>
    <row r="545" ht="15.75" customHeight="1">
      <c r="A545" s="45"/>
      <c r="B545" s="46"/>
      <c r="C545" s="46"/>
      <c r="D545" s="1"/>
      <c r="E545" s="1"/>
      <c r="F545" s="1"/>
    </row>
    <row r="546" ht="15.75" customHeight="1">
      <c r="A546" s="45"/>
      <c r="B546" s="46"/>
      <c r="C546" s="46"/>
      <c r="D546" s="1"/>
      <c r="E546" s="1"/>
      <c r="F546" s="1"/>
    </row>
    <row r="547" ht="15.75" customHeight="1">
      <c r="A547" s="45"/>
      <c r="B547" s="46"/>
      <c r="C547" s="46"/>
      <c r="D547" s="1"/>
      <c r="E547" s="1"/>
      <c r="F547" s="1"/>
    </row>
    <row r="548" ht="15.75" customHeight="1">
      <c r="A548" s="45"/>
      <c r="B548" s="46"/>
      <c r="C548" s="46"/>
      <c r="D548" s="1"/>
      <c r="E548" s="1"/>
      <c r="F548" s="1"/>
    </row>
    <row r="549" ht="15.75" customHeight="1">
      <c r="A549" s="45"/>
      <c r="B549" s="46"/>
      <c r="C549" s="46"/>
      <c r="D549" s="1"/>
      <c r="E549" s="1"/>
      <c r="F549" s="1"/>
    </row>
    <row r="550" ht="15.75" customHeight="1">
      <c r="A550" s="45"/>
      <c r="B550" s="46"/>
      <c r="C550" s="46"/>
      <c r="D550" s="1"/>
      <c r="E550" s="1"/>
      <c r="F550" s="1"/>
    </row>
    <row r="551" ht="15.75" customHeight="1">
      <c r="A551" s="45"/>
      <c r="B551" s="46"/>
      <c r="C551" s="46"/>
      <c r="D551" s="1"/>
      <c r="E551" s="1"/>
      <c r="F551" s="1"/>
    </row>
    <row r="552" ht="15.75" customHeight="1">
      <c r="A552" s="45"/>
      <c r="B552" s="46"/>
      <c r="C552" s="46"/>
      <c r="D552" s="1"/>
      <c r="E552" s="1"/>
      <c r="F552" s="1"/>
    </row>
    <row r="553" ht="15.75" customHeight="1">
      <c r="A553" s="45"/>
      <c r="B553" s="46"/>
      <c r="C553" s="46"/>
      <c r="D553" s="1"/>
      <c r="E553" s="1"/>
      <c r="F553" s="1"/>
    </row>
    <row r="554" ht="15.75" customHeight="1">
      <c r="A554" s="45"/>
      <c r="B554" s="46"/>
      <c r="C554" s="46"/>
      <c r="D554" s="1"/>
      <c r="E554" s="1"/>
      <c r="F554" s="1"/>
    </row>
    <row r="555" ht="15.75" customHeight="1">
      <c r="A555" s="45"/>
      <c r="B555" s="46"/>
      <c r="C555" s="46"/>
      <c r="D555" s="1"/>
      <c r="E555" s="1"/>
      <c r="F555" s="1"/>
    </row>
    <row r="556" ht="15.75" customHeight="1">
      <c r="A556" s="45"/>
      <c r="B556" s="46"/>
      <c r="C556" s="46"/>
      <c r="D556" s="1"/>
      <c r="E556" s="1"/>
      <c r="F556" s="1"/>
    </row>
    <row r="557" ht="15.75" customHeight="1">
      <c r="A557" s="45"/>
      <c r="B557" s="46"/>
      <c r="C557" s="46"/>
      <c r="D557" s="1"/>
      <c r="E557" s="1"/>
      <c r="F557" s="1"/>
    </row>
    <row r="558" ht="15.75" customHeight="1">
      <c r="A558" s="45"/>
      <c r="B558" s="46"/>
      <c r="C558" s="46"/>
      <c r="D558" s="1"/>
      <c r="E558" s="1"/>
      <c r="F558" s="1"/>
    </row>
    <row r="559" ht="15.75" customHeight="1">
      <c r="A559" s="45"/>
      <c r="B559" s="46"/>
      <c r="C559" s="46"/>
      <c r="D559" s="1"/>
      <c r="E559" s="1"/>
      <c r="F559" s="1"/>
    </row>
    <row r="560" ht="15.75" customHeight="1">
      <c r="A560" s="45"/>
      <c r="B560" s="46"/>
      <c r="C560" s="46"/>
      <c r="D560" s="1"/>
      <c r="E560" s="1"/>
      <c r="F560" s="1"/>
    </row>
    <row r="561" ht="15.75" customHeight="1">
      <c r="A561" s="45"/>
      <c r="B561" s="46"/>
      <c r="C561" s="46"/>
      <c r="D561" s="1"/>
      <c r="E561" s="1"/>
      <c r="F561" s="1"/>
    </row>
    <row r="562" ht="15.75" customHeight="1">
      <c r="A562" s="45"/>
      <c r="B562" s="46"/>
      <c r="C562" s="46"/>
      <c r="D562" s="1"/>
      <c r="E562" s="1"/>
      <c r="F562" s="1"/>
    </row>
    <row r="563" ht="15.75" customHeight="1">
      <c r="A563" s="45"/>
      <c r="B563" s="46"/>
      <c r="C563" s="46"/>
      <c r="D563" s="1"/>
      <c r="E563" s="1"/>
      <c r="F563" s="1"/>
    </row>
    <row r="564" ht="15.75" customHeight="1">
      <c r="A564" s="45"/>
      <c r="B564" s="46"/>
      <c r="C564" s="46"/>
      <c r="D564" s="1"/>
      <c r="E564" s="1"/>
      <c r="F564" s="1"/>
    </row>
    <row r="565" ht="15.75" customHeight="1">
      <c r="A565" s="45"/>
      <c r="B565" s="46"/>
      <c r="C565" s="46"/>
      <c r="D565" s="1"/>
      <c r="E565" s="1"/>
      <c r="F565" s="1"/>
    </row>
    <row r="566" ht="15.75" customHeight="1">
      <c r="A566" s="45"/>
      <c r="B566" s="46"/>
      <c r="C566" s="46"/>
      <c r="D566" s="1"/>
      <c r="E566" s="1"/>
      <c r="F566" s="1"/>
    </row>
    <row r="567" ht="15.75" customHeight="1">
      <c r="A567" s="45"/>
      <c r="B567" s="46"/>
      <c r="C567" s="46"/>
      <c r="D567" s="1"/>
      <c r="E567" s="1"/>
      <c r="F567" s="1"/>
    </row>
    <row r="568" ht="15.75" customHeight="1">
      <c r="A568" s="45"/>
      <c r="B568" s="46"/>
      <c r="C568" s="46"/>
      <c r="D568" s="1"/>
      <c r="E568" s="1"/>
      <c r="F568" s="1"/>
    </row>
    <row r="569" ht="15.75" customHeight="1">
      <c r="A569" s="45"/>
      <c r="B569" s="46"/>
      <c r="C569" s="46"/>
      <c r="D569" s="1"/>
      <c r="E569" s="1"/>
      <c r="F569" s="1"/>
    </row>
    <row r="570" ht="15.75" customHeight="1">
      <c r="A570" s="45"/>
      <c r="B570" s="46"/>
      <c r="C570" s="46"/>
      <c r="D570" s="1"/>
      <c r="E570" s="1"/>
      <c r="F570" s="1"/>
    </row>
    <row r="571" ht="15.75" customHeight="1">
      <c r="A571" s="45"/>
      <c r="B571" s="46"/>
      <c r="C571" s="46"/>
      <c r="D571" s="1"/>
      <c r="E571" s="1"/>
      <c r="F571" s="1"/>
    </row>
    <row r="572" ht="15.75" customHeight="1">
      <c r="A572" s="45"/>
      <c r="B572" s="46"/>
      <c r="C572" s="46"/>
      <c r="D572" s="1"/>
      <c r="E572" s="1"/>
      <c r="F572" s="1"/>
    </row>
    <row r="573" ht="15.75" customHeight="1">
      <c r="A573" s="45"/>
      <c r="B573" s="46"/>
      <c r="C573" s="46"/>
      <c r="D573" s="1"/>
      <c r="E573" s="1"/>
      <c r="F573" s="1"/>
    </row>
    <row r="574" ht="15.75" customHeight="1">
      <c r="A574" s="45"/>
      <c r="B574" s="46"/>
      <c r="C574" s="46"/>
      <c r="D574" s="1"/>
      <c r="E574" s="1"/>
      <c r="F574" s="1"/>
    </row>
    <row r="575" ht="15.75" customHeight="1">
      <c r="A575" s="45"/>
      <c r="B575" s="46"/>
      <c r="C575" s="46"/>
      <c r="D575" s="1"/>
      <c r="E575" s="1"/>
      <c r="F575" s="1"/>
    </row>
    <row r="576" ht="15.75" customHeight="1">
      <c r="A576" s="45"/>
      <c r="B576" s="46"/>
      <c r="C576" s="46"/>
      <c r="D576" s="1"/>
      <c r="E576" s="1"/>
      <c r="F576" s="1"/>
    </row>
    <row r="577" ht="15.75" customHeight="1">
      <c r="A577" s="45"/>
      <c r="B577" s="46"/>
      <c r="C577" s="46"/>
      <c r="D577" s="1"/>
      <c r="E577" s="1"/>
      <c r="F577" s="1"/>
    </row>
    <row r="578" ht="15.75" customHeight="1">
      <c r="A578" s="45"/>
      <c r="B578" s="46"/>
      <c r="C578" s="46"/>
      <c r="D578" s="1"/>
      <c r="E578" s="1"/>
      <c r="F578" s="1"/>
    </row>
    <row r="579" ht="15.75" customHeight="1">
      <c r="A579" s="45"/>
      <c r="B579" s="46"/>
      <c r="C579" s="46"/>
      <c r="D579" s="1"/>
      <c r="E579" s="1"/>
      <c r="F579" s="1"/>
    </row>
    <row r="580" ht="15.75" customHeight="1">
      <c r="A580" s="45"/>
      <c r="B580" s="46"/>
      <c r="C580" s="46"/>
      <c r="D580" s="1"/>
      <c r="E580" s="1"/>
      <c r="F580" s="1"/>
    </row>
    <row r="581" ht="15.75" customHeight="1">
      <c r="A581" s="45"/>
      <c r="B581" s="46"/>
      <c r="C581" s="46"/>
      <c r="D581" s="1"/>
      <c r="E581" s="1"/>
      <c r="F581" s="1"/>
    </row>
    <row r="582" ht="15.75" customHeight="1">
      <c r="A582" s="45"/>
      <c r="B582" s="46"/>
      <c r="C582" s="46"/>
      <c r="D582" s="1"/>
      <c r="E582" s="1"/>
      <c r="F582" s="1"/>
    </row>
    <row r="583" ht="15.75" customHeight="1">
      <c r="A583" s="45"/>
      <c r="B583" s="46"/>
      <c r="C583" s="46"/>
      <c r="D583" s="1"/>
      <c r="E583" s="1"/>
      <c r="F583" s="1"/>
    </row>
    <row r="584" ht="15.75" customHeight="1">
      <c r="A584" s="45"/>
      <c r="B584" s="46"/>
      <c r="C584" s="46"/>
      <c r="D584" s="1"/>
      <c r="E584" s="1"/>
      <c r="F584" s="1"/>
    </row>
    <row r="585" ht="15.75" customHeight="1">
      <c r="A585" s="45"/>
      <c r="B585" s="46"/>
      <c r="C585" s="46"/>
      <c r="D585" s="1"/>
      <c r="E585" s="1"/>
      <c r="F585" s="1"/>
    </row>
    <row r="586" ht="15.75" customHeight="1">
      <c r="A586" s="45"/>
      <c r="B586" s="46"/>
      <c r="C586" s="46"/>
      <c r="D586" s="1"/>
      <c r="E586" s="1"/>
      <c r="F586" s="1"/>
    </row>
    <row r="587" ht="15.75" customHeight="1">
      <c r="A587" s="45"/>
      <c r="B587" s="46"/>
      <c r="C587" s="46"/>
      <c r="D587" s="1"/>
      <c r="E587" s="1"/>
      <c r="F587" s="1"/>
    </row>
    <row r="588" ht="15.75" customHeight="1">
      <c r="A588" s="45"/>
      <c r="B588" s="46"/>
      <c r="C588" s="46"/>
      <c r="D588" s="1"/>
      <c r="E588" s="1"/>
      <c r="F588" s="1"/>
    </row>
    <row r="589" ht="15.75" customHeight="1">
      <c r="A589" s="45"/>
      <c r="B589" s="46"/>
      <c r="C589" s="46"/>
      <c r="D589" s="1"/>
      <c r="E589" s="1"/>
      <c r="F589" s="1"/>
    </row>
    <row r="590" ht="15.75" customHeight="1">
      <c r="A590" s="45"/>
      <c r="B590" s="46"/>
      <c r="C590" s="46"/>
      <c r="D590" s="1"/>
      <c r="E590" s="1"/>
      <c r="F590" s="1"/>
    </row>
    <row r="591" ht="15.75" customHeight="1">
      <c r="A591" s="45"/>
      <c r="B591" s="46"/>
      <c r="C591" s="46"/>
      <c r="D591" s="1"/>
      <c r="E591" s="1"/>
      <c r="F591" s="1"/>
    </row>
    <row r="592" ht="15.75" customHeight="1">
      <c r="A592" s="45"/>
      <c r="B592" s="46"/>
      <c r="C592" s="46"/>
      <c r="D592" s="1"/>
      <c r="E592" s="1"/>
      <c r="F592" s="1"/>
    </row>
    <row r="593" ht="15.75" customHeight="1">
      <c r="A593" s="45"/>
      <c r="B593" s="46"/>
      <c r="C593" s="46"/>
      <c r="D593" s="1"/>
      <c r="E593" s="1"/>
      <c r="F593" s="1"/>
    </row>
    <row r="594" ht="15.75" customHeight="1">
      <c r="A594" s="45"/>
      <c r="B594" s="46"/>
      <c r="C594" s="46"/>
      <c r="D594" s="1"/>
      <c r="E594" s="1"/>
      <c r="F594" s="1"/>
    </row>
    <row r="595" ht="15.75" customHeight="1">
      <c r="A595" s="45"/>
      <c r="B595" s="46"/>
      <c r="C595" s="46"/>
      <c r="D595" s="1"/>
      <c r="E595" s="1"/>
      <c r="F595" s="1"/>
    </row>
    <row r="596" ht="15.75" customHeight="1">
      <c r="A596" s="45"/>
      <c r="B596" s="46"/>
      <c r="C596" s="46"/>
      <c r="D596" s="1"/>
      <c r="E596" s="1"/>
      <c r="F596" s="1"/>
    </row>
    <row r="597" ht="15.75" customHeight="1">
      <c r="A597" s="45"/>
      <c r="B597" s="46"/>
      <c r="C597" s="46"/>
      <c r="D597" s="1"/>
      <c r="E597" s="1"/>
      <c r="F597" s="1"/>
    </row>
    <row r="598" ht="15.75" customHeight="1">
      <c r="A598" s="45"/>
      <c r="B598" s="46"/>
      <c r="C598" s="46"/>
      <c r="D598" s="1"/>
      <c r="E598" s="1"/>
      <c r="F598" s="1"/>
    </row>
    <row r="599" ht="15.75" customHeight="1">
      <c r="A599" s="45"/>
      <c r="B599" s="46"/>
      <c r="C599" s="46"/>
      <c r="D599" s="1"/>
      <c r="E599" s="1"/>
      <c r="F599" s="1"/>
    </row>
    <row r="600" ht="15.75" customHeight="1">
      <c r="A600" s="45"/>
      <c r="B600" s="46"/>
      <c r="C600" s="46"/>
      <c r="D600" s="1"/>
      <c r="E600" s="1"/>
      <c r="F600" s="1"/>
    </row>
    <row r="601" ht="15.75" customHeight="1">
      <c r="A601" s="45"/>
      <c r="B601" s="46"/>
      <c r="C601" s="46"/>
      <c r="D601" s="1"/>
      <c r="E601" s="1"/>
      <c r="F601" s="1"/>
    </row>
    <row r="602" ht="15.75" customHeight="1">
      <c r="A602" s="45"/>
      <c r="B602" s="46"/>
      <c r="C602" s="46"/>
      <c r="D602" s="1"/>
      <c r="E602" s="1"/>
      <c r="F602" s="1"/>
    </row>
    <row r="603" ht="15.75" customHeight="1">
      <c r="A603" s="45"/>
      <c r="B603" s="46"/>
      <c r="C603" s="46"/>
      <c r="D603" s="1"/>
      <c r="E603" s="1"/>
      <c r="F603" s="1"/>
    </row>
    <row r="604" ht="15.75" customHeight="1">
      <c r="A604" s="45"/>
      <c r="B604" s="46"/>
      <c r="C604" s="46"/>
      <c r="D604" s="1"/>
      <c r="E604" s="1"/>
      <c r="F604" s="1"/>
    </row>
    <row r="605" ht="15.75" customHeight="1">
      <c r="A605" s="45"/>
      <c r="B605" s="46"/>
      <c r="C605" s="46"/>
      <c r="D605" s="1"/>
      <c r="E605" s="1"/>
      <c r="F605" s="1"/>
    </row>
    <row r="606" ht="15.75" customHeight="1">
      <c r="A606" s="45"/>
      <c r="B606" s="46"/>
      <c r="C606" s="46"/>
      <c r="D606" s="1"/>
      <c r="E606" s="1"/>
      <c r="F606" s="1"/>
    </row>
    <row r="607" ht="15.75" customHeight="1">
      <c r="A607" s="45"/>
      <c r="B607" s="46"/>
      <c r="C607" s="46"/>
      <c r="D607" s="1"/>
      <c r="E607" s="1"/>
      <c r="F607" s="1"/>
    </row>
    <row r="608" ht="15.75" customHeight="1">
      <c r="A608" s="45"/>
      <c r="B608" s="46"/>
      <c r="C608" s="46"/>
      <c r="D608" s="1"/>
      <c r="E608" s="1"/>
      <c r="F608" s="1"/>
    </row>
    <row r="609" ht="15.75" customHeight="1">
      <c r="A609" s="45"/>
      <c r="B609" s="46"/>
      <c r="C609" s="46"/>
      <c r="D609" s="1"/>
      <c r="E609" s="1"/>
      <c r="F609" s="1"/>
    </row>
    <row r="610" ht="15.75" customHeight="1">
      <c r="A610" s="45"/>
      <c r="B610" s="46"/>
      <c r="C610" s="46"/>
      <c r="D610" s="1"/>
      <c r="E610" s="1"/>
      <c r="F610" s="1"/>
    </row>
    <row r="611" ht="15.75" customHeight="1">
      <c r="A611" s="45"/>
      <c r="B611" s="46"/>
      <c r="C611" s="46"/>
      <c r="D611" s="1"/>
      <c r="E611" s="1"/>
      <c r="F611" s="1"/>
    </row>
    <row r="612" ht="15.75" customHeight="1">
      <c r="A612" s="45"/>
      <c r="B612" s="46"/>
      <c r="C612" s="46"/>
      <c r="D612" s="1"/>
      <c r="E612" s="1"/>
      <c r="F612" s="1"/>
    </row>
    <row r="613" ht="15.75" customHeight="1">
      <c r="A613" s="45"/>
      <c r="B613" s="46"/>
      <c r="C613" s="46"/>
      <c r="D613" s="1"/>
      <c r="E613" s="1"/>
      <c r="F613" s="1"/>
    </row>
    <row r="614" ht="15.75" customHeight="1">
      <c r="A614" s="45"/>
      <c r="B614" s="46"/>
      <c r="C614" s="46"/>
      <c r="D614" s="1"/>
      <c r="E614" s="1"/>
      <c r="F614" s="1"/>
    </row>
    <row r="615" ht="15.75" customHeight="1">
      <c r="A615" s="45"/>
      <c r="B615" s="46"/>
      <c r="C615" s="46"/>
      <c r="D615" s="1"/>
      <c r="E615" s="1"/>
      <c r="F615" s="1"/>
    </row>
    <row r="616" ht="15.75" customHeight="1">
      <c r="A616" s="45"/>
      <c r="B616" s="46"/>
      <c r="C616" s="46"/>
      <c r="D616" s="1"/>
      <c r="E616" s="1"/>
      <c r="F616" s="1"/>
    </row>
    <row r="617" ht="15.75" customHeight="1">
      <c r="A617" s="45"/>
      <c r="B617" s="46"/>
      <c r="C617" s="46"/>
      <c r="D617" s="1"/>
      <c r="E617" s="1"/>
      <c r="F617" s="1"/>
    </row>
    <row r="618" ht="15.75" customHeight="1">
      <c r="A618" s="45"/>
      <c r="B618" s="46"/>
      <c r="C618" s="46"/>
      <c r="D618" s="1"/>
      <c r="E618" s="1"/>
      <c r="F618" s="1"/>
    </row>
    <row r="619" ht="15.75" customHeight="1">
      <c r="A619" s="45"/>
      <c r="B619" s="46"/>
      <c r="C619" s="46"/>
      <c r="D619" s="1"/>
      <c r="E619" s="1"/>
      <c r="F619" s="1"/>
    </row>
    <row r="620" ht="15.75" customHeight="1">
      <c r="A620" s="45"/>
      <c r="B620" s="46"/>
      <c r="C620" s="46"/>
      <c r="D620" s="1"/>
      <c r="E620" s="1"/>
      <c r="F620" s="1"/>
    </row>
    <row r="621" ht="15.75" customHeight="1">
      <c r="A621" s="45"/>
      <c r="B621" s="46"/>
      <c r="C621" s="46"/>
      <c r="D621" s="1"/>
      <c r="E621" s="1"/>
      <c r="F621" s="1"/>
    </row>
    <row r="622" ht="15.75" customHeight="1">
      <c r="A622" s="45"/>
      <c r="B622" s="46"/>
      <c r="C622" s="46"/>
      <c r="D622" s="1"/>
      <c r="E622" s="1"/>
      <c r="F622" s="1"/>
    </row>
    <row r="623" ht="15.75" customHeight="1">
      <c r="A623" s="45"/>
      <c r="B623" s="46"/>
      <c r="C623" s="46"/>
      <c r="D623" s="1"/>
      <c r="E623" s="1"/>
      <c r="F623" s="1"/>
    </row>
    <row r="624" ht="15.75" customHeight="1">
      <c r="A624" s="45"/>
      <c r="B624" s="46"/>
      <c r="C624" s="46"/>
      <c r="D624" s="1"/>
      <c r="E624" s="1"/>
      <c r="F624" s="1"/>
    </row>
    <row r="625" ht="15.75" customHeight="1">
      <c r="A625" s="45"/>
      <c r="B625" s="46"/>
      <c r="C625" s="46"/>
      <c r="D625" s="1"/>
      <c r="E625" s="1"/>
      <c r="F625" s="1"/>
    </row>
    <row r="626" ht="15.75" customHeight="1">
      <c r="A626" s="45"/>
      <c r="B626" s="46"/>
      <c r="C626" s="46"/>
      <c r="D626" s="1"/>
      <c r="E626" s="1"/>
      <c r="F626" s="1"/>
    </row>
    <row r="627" ht="15.75" customHeight="1">
      <c r="A627" s="45"/>
      <c r="B627" s="46"/>
      <c r="C627" s="46"/>
      <c r="D627" s="1"/>
      <c r="E627" s="1"/>
      <c r="F627" s="1"/>
    </row>
    <row r="628" ht="15.75" customHeight="1">
      <c r="A628" s="45"/>
      <c r="B628" s="46"/>
      <c r="C628" s="46"/>
      <c r="D628" s="1"/>
      <c r="E628" s="1"/>
      <c r="F628" s="1"/>
    </row>
    <row r="629" ht="15.75" customHeight="1">
      <c r="A629" s="45"/>
      <c r="B629" s="46"/>
      <c r="C629" s="46"/>
      <c r="D629" s="1"/>
      <c r="E629" s="1"/>
      <c r="F629" s="1"/>
    </row>
    <row r="630" ht="15.75" customHeight="1">
      <c r="A630" s="45"/>
      <c r="B630" s="46"/>
      <c r="C630" s="46"/>
      <c r="D630" s="1"/>
      <c r="E630" s="1"/>
      <c r="F630" s="1"/>
    </row>
    <row r="631" ht="15.75" customHeight="1">
      <c r="A631" s="45"/>
      <c r="B631" s="46"/>
      <c r="C631" s="46"/>
      <c r="D631" s="1"/>
      <c r="E631" s="1"/>
      <c r="F631" s="1"/>
    </row>
    <row r="632" ht="15.75" customHeight="1">
      <c r="A632" s="45"/>
      <c r="B632" s="46"/>
      <c r="C632" s="46"/>
      <c r="D632" s="1"/>
      <c r="E632" s="1"/>
      <c r="F632" s="1"/>
    </row>
    <row r="633" ht="15.75" customHeight="1">
      <c r="A633" s="45"/>
      <c r="B633" s="46"/>
      <c r="C633" s="46"/>
      <c r="D633" s="1"/>
      <c r="E633" s="1"/>
      <c r="F633" s="1"/>
    </row>
    <row r="634" ht="15.75" customHeight="1">
      <c r="A634" s="45"/>
      <c r="B634" s="46"/>
      <c r="C634" s="46"/>
      <c r="D634" s="1"/>
      <c r="E634" s="1"/>
      <c r="F634" s="1"/>
    </row>
    <row r="635" ht="15.75" customHeight="1">
      <c r="A635" s="45"/>
      <c r="B635" s="46"/>
      <c r="C635" s="46"/>
      <c r="D635" s="1"/>
      <c r="E635" s="1"/>
      <c r="F635" s="1"/>
    </row>
    <row r="636" ht="15.75" customHeight="1">
      <c r="A636" s="45"/>
      <c r="B636" s="46"/>
      <c r="C636" s="46"/>
      <c r="D636" s="1"/>
      <c r="E636" s="1"/>
      <c r="F636" s="1"/>
    </row>
    <row r="637" ht="15.75" customHeight="1">
      <c r="A637" s="45"/>
      <c r="B637" s="46"/>
      <c r="C637" s="46"/>
      <c r="D637" s="1"/>
      <c r="E637" s="1"/>
      <c r="F637" s="1"/>
    </row>
    <row r="638" ht="15.75" customHeight="1">
      <c r="A638" s="45"/>
      <c r="B638" s="46"/>
      <c r="C638" s="46"/>
      <c r="D638" s="1"/>
      <c r="E638" s="1"/>
      <c r="F638" s="1"/>
    </row>
    <row r="639" ht="15.75" customHeight="1">
      <c r="A639" s="45"/>
      <c r="B639" s="46"/>
      <c r="C639" s="46"/>
      <c r="D639" s="1"/>
      <c r="E639" s="1"/>
      <c r="F639" s="1"/>
    </row>
    <row r="640" ht="15.75" customHeight="1">
      <c r="A640" s="45"/>
      <c r="B640" s="46"/>
      <c r="C640" s="46"/>
      <c r="D640" s="1"/>
      <c r="E640" s="1"/>
      <c r="F640" s="1"/>
    </row>
    <row r="641" ht="15.75" customHeight="1">
      <c r="A641" s="45"/>
      <c r="B641" s="46"/>
      <c r="C641" s="46"/>
      <c r="D641" s="1"/>
      <c r="E641" s="1"/>
      <c r="F641" s="1"/>
    </row>
    <row r="642" ht="15.75" customHeight="1">
      <c r="A642" s="45"/>
      <c r="B642" s="46"/>
      <c r="C642" s="46"/>
      <c r="D642" s="1"/>
      <c r="E642" s="1"/>
      <c r="F642" s="1"/>
    </row>
    <row r="643" ht="15.75" customHeight="1">
      <c r="A643" s="45"/>
      <c r="B643" s="46"/>
      <c r="C643" s="46"/>
      <c r="D643" s="1"/>
      <c r="E643" s="1"/>
      <c r="F643" s="1"/>
    </row>
    <row r="644" ht="15.75" customHeight="1">
      <c r="A644" s="45"/>
      <c r="B644" s="46"/>
      <c r="C644" s="46"/>
      <c r="D644" s="1"/>
      <c r="E644" s="1"/>
      <c r="F644" s="1"/>
    </row>
    <row r="645" ht="15.75" customHeight="1">
      <c r="A645" s="45"/>
      <c r="B645" s="46"/>
      <c r="C645" s="46"/>
      <c r="D645" s="1"/>
      <c r="E645" s="1"/>
      <c r="F645" s="1"/>
    </row>
    <row r="646" ht="15.75" customHeight="1">
      <c r="A646" s="45"/>
      <c r="B646" s="46"/>
      <c r="C646" s="46"/>
      <c r="D646" s="1"/>
      <c r="E646" s="1"/>
      <c r="F646" s="1"/>
    </row>
    <row r="647" ht="15.75" customHeight="1">
      <c r="A647" s="45"/>
      <c r="B647" s="46"/>
      <c r="C647" s="46"/>
      <c r="D647" s="1"/>
      <c r="E647" s="1"/>
      <c r="F647" s="1"/>
    </row>
    <row r="648" ht="15.75" customHeight="1">
      <c r="A648" s="45"/>
      <c r="B648" s="46"/>
      <c r="C648" s="46"/>
      <c r="D648" s="1"/>
      <c r="E648" s="1"/>
      <c r="F648" s="1"/>
    </row>
    <row r="649" ht="15.75" customHeight="1">
      <c r="A649" s="45"/>
      <c r="B649" s="46"/>
      <c r="C649" s="46"/>
      <c r="D649" s="1"/>
      <c r="E649" s="1"/>
      <c r="F649" s="1"/>
    </row>
    <row r="650" ht="15.75" customHeight="1">
      <c r="A650" s="45"/>
      <c r="B650" s="46"/>
      <c r="C650" s="46"/>
      <c r="D650" s="1"/>
      <c r="E650" s="1"/>
      <c r="F650" s="1"/>
    </row>
    <row r="651" ht="15.75" customHeight="1">
      <c r="A651" s="45"/>
      <c r="B651" s="46"/>
      <c r="C651" s="46"/>
      <c r="D651" s="1"/>
      <c r="E651" s="1"/>
      <c r="F651" s="1"/>
    </row>
    <row r="652" ht="15.75" customHeight="1">
      <c r="A652" s="45"/>
      <c r="B652" s="46"/>
      <c r="C652" s="46"/>
      <c r="D652" s="1"/>
      <c r="E652" s="1"/>
      <c r="F652" s="1"/>
    </row>
    <row r="653" ht="15.75" customHeight="1">
      <c r="A653" s="45"/>
      <c r="B653" s="46"/>
      <c r="C653" s="46"/>
      <c r="D653" s="1"/>
      <c r="E653" s="1"/>
      <c r="F653" s="1"/>
    </row>
    <row r="654" ht="15.75" customHeight="1">
      <c r="A654" s="45"/>
      <c r="B654" s="46"/>
      <c r="C654" s="46"/>
      <c r="D654" s="1"/>
      <c r="E654" s="1"/>
      <c r="F654" s="1"/>
    </row>
    <row r="655" ht="15.75" customHeight="1">
      <c r="A655" s="45"/>
      <c r="B655" s="46"/>
      <c r="C655" s="46"/>
      <c r="D655" s="1"/>
      <c r="E655" s="1"/>
      <c r="F655" s="1"/>
    </row>
    <row r="656" ht="15.75" customHeight="1">
      <c r="A656" s="45"/>
      <c r="B656" s="46"/>
      <c r="C656" s="46"/>
      <c r="D656" s="1"/>
      <c r="E656" s="1"/>
      <c r="F656" s="1"/>
    </row>
    <row r="657" ht="15.75" customHeight="1">
      <c r="A657" s="45"/>
      <c r="B657" s="46"/>
      <c r="C657" s="46"/>
      <c r="D657" s="1"/>
      <c r="E657" s="1"/>
      <c r="F657" s="1"/>
    </row>
    <row r="658" ht="15.75" customHeight="1">
      <c r="A658" s="45"/>
      <c r="B658" s="46"/>
      <c r="C658" s="46"/>
      <c r="D658" s="1"/>
      <c r="E658" s="1"/>
      <c r="F658" s="1"/>
    </row>
    <row r="659" ht="15.75" customHeight="1">
      <c r="A659" s="45"/>
      <c r="B659" s="46"/>
      <c r="C659" s="46"/>
      <c r="D659" s="1"/>
      <c r="E659" s="1"/>
      <c r="F659" s="1"/>
    </row>
    <row r="660" ht="15.75" customHeight="1">
      <c r="A660" s="45"/>
      <c r="B660" s="46"/>
      <c r="C660" s="46"/>
      <c r="D660" s="1"/>
      <c r="E660" s="1"/>
      <c r="F660" s="1"/>
    </row>
    <row r="661" ht="15.75" customHeight="1">
      <c r="A661" s="45"/>
      <c r="B661" s="46"/>
      <c r="C661" s="46"/>
      <c r="D661" s="1"/>
      <c r="E661" s="1"/>
      <c r="F661" s="1"/>
    </row>
    <row r="662" ht="15.75" customHeight="1">
      <c r="A662" s="45"/>
      <c r="B662" s="46"/>
      <c r="C662" s="46"/>
      <c r="D662" s="1"/>
      <c r="E662" s="1"/>
      <c r="F662" s="1"/>
    </row>
    <row r="663" ht="15.75" customHeight="1">
      <c r="A663" s="45"/>
      <c r="B663" s="46"/>
      <c r="C663" s="46"/>
      <c r="D663" s="1"/>
      <c r="E663" s="1"/>
      <c r="F663" s="1"/>
    </row>
    <row r="664" ht="15.75" customHeight="1">
      <c r="A664" s="45"/>
      <c r="B664" s="46"/>
      <c r="C664" s="46"/>
      <c r="D664" s="1"/>
      <c r="E664" s="1"/>
      <c r="F664" s="1"/>
    </row>
    <row r="665" ht="15.75" customHeight="1">
      <c r="A665" s="45"/>
      <c r="B665" s="46"/>
      <c r="C665" s="46"/>
      <c r="D665" s="1"/>
      <c r="E665" s="1"/>
      <c r="F665" s="1"/>
    </row>
    <row r="666" ht="15.75" customHeight="1">
      <c r="A666" s="45"/>
      <c r="B666" s="46"/>
      <c r="C666" s="46"/>
      <c r="D666" s="1"/>
      <c r="E666" s="1"/>
      <c r="F666" s="1"/>
    </row>
    <row r="667" ht="15.75" customHeight="1">
      <c r="A667" s="45"/>
      <c r="B667" s="46"/>
      <c r="C667" s="46"/>
      <c r="D667" s="1"/>
      <c r="E667" s="1"/>
      <c r="F667" s="1"/>
    </row>
    <row r="668" ht="15.75" customHeight="1">
      <c r="A668" s="45"/>
      <c r="B668" s="46"/>
      <c r="C668" s="46"/>
      <c r="D668" s="1"/>
      <c r="E668" s="1"/>
      <c r="F668" s="1"/>
    </row>
    <row r="669" ht="15.75" customHeight="1">
      <c r="A669" s="45"/>
      <c r="B669" s="46"/>
      <c r="C669" s="46"/>
      <c r="D669" s="1"/>
      <c r="E669" s="1"/>
      <c r="F669" s="1"/>
    </row>
    <row r="670" ht="15.75" customHeight="1">
      <c r="A670" s="45"/>
      <c r="B670" s="46"/>
      <c r="C670" s="46"/>
      <c r="D670" s="1"/>
      <c r="E670" s="1"/>
      <c r="F670" s="1"/>
    </row>
    <row r="671" ht="15.75" customHeight="1">
      <c r="A671" s="45"/>
      <c r="B671" s="46"/>
      <c r="C671" s="46"/>
      <c r="D671" s="1"/>
      <c r="E671" s="1"/>
      <c r="F671" s="1"/>
    </row>
    <row r="672" ht="15.75" customHeight="1">
      <c r="A672" s="45"/>
      <c r="B672" s="46"/>
      <c r="C672" s="46"/>
      <c r="D672" s="1"/>
      <c r="E672" s="1"/>
      <c r="F672" s="1"/>
    </row>
    <row r="673" ht="15.75" customHeight="1">
      <c r="A673" s="45"/>
      <c r="B673" s="46"/>
      <c r="C673" s="46"/>
      <c r="D673" s="1"/>
      <c r="E673" s="1"/>
      <c r="F673" s="1"/>
    </row>
    <row r="674" ht="15.75" customHeight="1">
      <c r="A674" s="45"/>
      <c r="B674" s="46"/>
      <c r="C674" s="46"/>
      <c r="D674" s="1"/>
      <c r="E674" s="1"/>
      <c r="F674" s="1"/>
    </row>
    <row r="675" ht="15.75" customHeight="1">
      <c r="A675" s="45"/>
      <c r="B675" s="46"/>
      <c r="C675" s="46"/>
      <c r="D675" s="1"/>
      <c r="E675" s="1"/>
      <c r="F675" s="1"/>
    </row>
    <row r="676" ht="15.75" customHeight="1">
      <c r="A676" s="45"/>
      <c r="B676" s="46"/>
      <c r="C676" s="46"/>
      <c r="D676" s="1"/>
      <c r="E676" s="1"/>
      <c r="F676" s="1"/>
    </row>
    <row r="677" ht="15.75" customHeight="1">
      <c r="A677" s="45"/>
      <c r="B677" s="46"/>
      <c r="C677" s="46"/>
      <c r="D677" s="1"/>
      <c r="E677" s="1"/>
      <c r="F677" s="1"/>
    </row>
    <row r="678" ht="15.75" customHeight="1">
      <c r="A678" s="45"/>
      <c r="B678" s="46"/>
      <c r="C678" s="46"/>
      <c r="D678" s="1"/>
      <c r="E678" s="1"/>
      <c r="F678" s="1"/>
    </row>
    <row r="679" ht="15.75" customHeight="1">
      <c r="A679" s="45"/>
      <c r="B679" s="46"/>
      <c r="C679" s="46"/>
      <c r="D679" s="1"/>
      <c r="E679" s="1"/>
      <c r="F679" s="1"/>
    </row>
    <row r="680" ht="15.75" customHeight="1">
      <c r="A680" s="45"/>
      <c r="B680" s="46"/>
      <c r="C680" s="46"/>
      <c r="D680" s="1"/>
      <c r="E680" s="1"/>
      <c r="F680" s="1"/>
    </row>
    <row r="681" ht="15.75" customHeight="1">
      <c r="A681" s="45"/>
      <c r="B681" s="46"/>
      <c r="C681" s="46"/>
      <c r="D681" s="1"/>
      <c r="E681" s="1"/>
      <c r="F681" s="1"/>
    </row>
    <row r="682" ht="15.75" customHeight="1">
      <c r="A682" s="45"/>
      <c r="B682" s="46"/>
      <c r="C682" s="46"/>
      <c r="D682" s="1"/>
      <c r="E682" s="1"/>
      <c r="F682" s="1"/>
    </row>
    <row r="683" ht="15.75" customHeight="1">
      <c r="A683" s="45"/>
      <c r="B683" s="46"/>
      <c r="C683" s="46"/>
      <c r="D683" s="1"/>
      <c r="E683" s="1"/>
      <c r="F683" s="1"/>
    </row>
    <row r="684" ht="15.75" customHeight="1">
      <c r="A684" s="45"/>
      <c r="B684" s="46"/>
      <c r="C684" s="46"/>
      <c r="D684" s="1"/>
      <c r="E684" s="1"/>
      <c r="F684" s="1"/>
    </row>
    <row r="685" ht="15.75" customHeight="1">
      <c r="A685" s="45"/>
      <c r="B685" s="46"/>
      <c r="C685" s="46"/>
      <c r="D685" s="1"/>
      <c r="E685" s="1"/>
      <c r="F685" s="1"/>
    </row>
    <row r="686" ht="15.75" customHeight="1">
      <c r="A686" s="45"/>
      <c r="B686" s="46"/>
      <c r="C686" s="46"/>
      <c r="D686" s="1"/>
      <c r="E686" s="1"/>
      <c r="F686" s="1"/>
    </row>
    <row r="687" ht="15.75" customHeight="1">
      <c r="A687" s="45"/>
      <c r="B687" s="46"/>
      <c r="C687" s="46"/>
      <c r="D687" s="1"/>
      <c r="E687" s="1"/>
      <c r="F687" s="1"/>
    </row>
    <row r="688" ht="15.75" customHeight="1">
      <c r="A688" s="45"/>
      <c r="B688" s="46"/>
      <c r="C688" s="46"/>
      <c r="D688" s="1"/>
      <c r="E688" s="1"/>
      <c r="F688" s="1"/>
    </row>
    <row r="689" ht="15.75" customHeight="1">
      <c r="A689" s="45"/>
      <c r="B689" s="46"/>
      <c r="C689" s="46"/>
      <c r="D689" s="1"/>
      <c r="E689" s="1"/>
      <c r="F689" s="1"/>
    </row>
    <row r="690" ht="15.75" customHeight="1">
      <c r="A690" s="45"/>
      <c r="B690" s="46"/>
      <c r="C690" s="46"/>
      <c r="D690" s="1"/>
      <c r="E690" s="1"/>
      <c r="F690" s="1"/>
    </row>
    <row r="691" ht="15.75" customHeight="1">
      <c r="A691" s="45"/>
      <c r="B691" s="46"/>
      <c r="C691" s="46"/>
      <c r="D691" s="1"/>
      <c r="E691" s="1"/>
      <c r="F691" s="1"/>
    </row>
    <row r="692" ht="15.75" customHeight="1">
      <c r="A692" s="45"/>
      <c r="B692" s="46"/>
      <c r="C692" s="46"/>
      <c r="D692" s="1"/>
      <c r="E692" s="1"/>
      <c r="F692" s="1"/>
    </row>
    <row r="693" ht="15.75" customHeight="1">
      <c r="A693" s="45"/>
      <c r="B693" s="46"/>
      <c r="C693" s="46"/>
      <c r="D693" s="1"/>
      <c r="E693" s="1"/>
      <c r="F693" s="1"/>
    </row>
    <row r="694" ht="15.75" customHeight="1">
      <c r="A694" s="45"/>
      <c r="B694" s="46"/>
      <c r="C694" s="46"/>
      <c r="D694" s="1"/>
      <c r="E694" s="1"/>
      <c r="F694" s="1"/>
    </row>
    <row r="695" ht="15.75" customHeight="1">
      <c r="A695" s="45"/>
      <c r="B695" s="46"/>
      <c r="C695" s="46"/>
      <c r="D695" s="1"/>
      <c r="E695" s="1"/>
      <c r="F695" s="1"/>
    </row>
    <row r="696" ht="15.75" customHeight="1">
      <c r="A696" s="45"/>
      <c r="B696" s="46"/>
      <c r="C696" s="46"/>
      <c r="D696" s="1"/>
      <c r="E696" s="1"/>
      <c r="F696" s="1"/>
    </row>
    <row r="697" ht="15.75" customHeight="1">
      <c r="A697" s="45"/>
      <c r="B697" s="46"/>
      <c r="C697" s="46"/>
      <c r="D697" s="1"/>
      <c r="E697" s="1"/>
      <c r="F697" s="1"/>
    </row>
    <row r="698" ht="15.75" customHeight="1">
      <c r="A698" s="45"/>
      <c r="B698" s="46"/>
      <c r="C698" s="46"/>
      <c r="D698" s="1"/>
      <c r="E698" s="1"/>
      <c r="F698" s="1"/>
    </row>
    <row r="699" ht="15.75" customHeight="1">
      <c r="A699" s="45"/>
      <c r="B699" s="46"/>
      <c r="C699" s="46"/>
      <c r="D699" s="1"/>
      <c r="E699" s="1"/>
      <c r="F699" s="1"/>
    </row>
    <row r="700" ht="15.75" customHeight="1">
      <c r="A700" s="45"/>
      <c r="B700" s="46"/>
      <c r="C700" s="46"/>
      <c r="D700" s="1"/>
      <c r="E700" s="1"/>
      <c r="F700" s="1"/>
    </row>
    <row r="701" ht="15.75" customHeight="1">
      <c r="A701" s="45"/>
      <c r="B701" s="46"/>
      <c r="C701" s="46"/>
      <c r="D701" s="1"/>
      <c r="E701" s="1"/>
      <c r="F701" s="1"/>
    </row>
    <row r="702" ht="15.75" customHeight="1">
      <c r="A702" s="45"/>
      <c r="B702" s="46"/>
      <c r="C702" s="46"/>
      <c r="D702" s="1"/>
      <c r="E702" s="1"/>
      <c r="F702" s="1"/>
    </row>
    <row r="703" ht="15.75" customHeight="1">
      <c r="A703" s="45"/>
      <c r="B703" s="46"/>
      <c r="C703" s="46"/>
      <c r="D703" s="1"/>
      <c r="E703" s="1"/>
      <c r="F703" s="1"/>
    </row>
    <row r="704" ht="15.75" customHeight="1">
      <c r="A704" s="45"/>
      <c r="B704" s="46"/>
      <c r="C704" s="46"/>
      <c r="D704" s="1"/>
      <c r="E704" s="1"/>
      <c r="F704" s="1"/>
    </row>
    <row r="705" ht="15.75" customHeight="1">
      <c r="A705" s="45"/>
      <c r="B705" s="46"/>
      <c r="C705" s="46"/>
      <c r="D705" s="1"/>
      <c r="E705" s="1"/>
      <c r="F705" s="1"/>
    </row>
    <row r="706" ht="15.75" customHeight="1">
      <c r="A706" s="45"/>
      <c r="B706" s="46"/>
      <c r="C706" s="46"/>
      <c r="D706" s="1"/>
      <c r="E706" s="1"/>
      <c r="F706" s="1"/>
    </row>
    <row r="707" ht="15.75" customHeight="1">
      <c r="A707" s="45"/>
      <c r="B707" s="46"/>
      <c r="C707" s="46"/>
      <c r="D707" s="1"/>
      <c r="E707" s="1"/>
      <c r="F707" s="1"/>
    </row>
    <row r="708" ht="15.75" customHeight="1">
      <c r="A708" s="45"/>
      <c r="B708" s="46"/>
      <c r="C708" s="46"/>
      <c r="D708" s="1"/>
      <c r="E708" s="1"/>
      <c r="F708" s="1"/>
    </row>
    <row r="709" ht="15.75" customHeight="1">
      <c r="A709" s="45"/>
      <c r="B709" s="46"/>
      <c r="C709" s="46"/>
      <c r="D709" s="1"/>
      <c r="E709" s="1"/>
      <c r="F709" s="1"/>
    </row>
    <row r="710" ht="15.75" customHeight="1">
      <c r="A710" s="45"/>
      <c r="B710" s="46"/>
      <c r="C710" s="46"/>
      <c r="D710" s="1"/>
      <c r="E710" s="1"/>
      <c r="F710" s="1"/>
    </row>
    <row r="711" ht="15.75" customHeight="1">
      <c r="A711" s="45"/>
      <c r="B711" s="46"/>
      <c r="C711" s="46"/>
      <c r="D711" s="1"/>
      <c r="E711" s="1"/>
      <c r="F711" s="1"/>
    </row>
    <row r="712" ht="15.75" customHeight="1">
      <c r="A712" s="45"/>
      <c r="B712" s="46"/>
      <c r="C712" s="46"/>
      <c r="D712" s="1"/>
      <c r="E712" s="1"/>
      <c r="F712" s="1"/>
    </row>
    <row r="713" ht="15.75" customHeight="1">
      <c r="A713" s="45"/>
      <c r="B713" s="46"/>
      <c r="C713" s="46"/>
      <c r="D713" s="1"/>
      <c r="E713" s="1"/>
      <c r="F713" s="1"/>
    </row>
    <row r="714" ht="15.75" customHeight="1">
      <c r="A714" s="45"/>
      <c r="B714" s="46"/>
      <c r="C714" s="46"/>
      <c r="D714" s="1"/>
      <c r="E714" s="1"/>
      <c r="F714" s="1"/>
    </row>
    <row r="715" ht="15.75" customHeight="1">
      <c r="A715" s="45"/>
      <c r="B715" s="46"/>
      <c r="C715" s="46"/>
      <c r="D715" s="1"/>
      <c r="E715" s="1"/>
      <c r="F715" s="1"/>
    </row>
    <row r="716" ht="15.75" customHeight="1">
      <c r="A716" s="45"/>
      <c r="B716" s="46"/>
      <c r="C716" s="46"/>
      <c r="D716" s="1"/>
      <c r="E716" s="1"/>
      <c r="F716" s="1"/>
    </row>
    <row r="717" ht="15.75" customHeight="1">
      <c r="A717" s="45"/>
      <c r="B717" s="46"/>
      <c r="C717" s="46"/>
      <c r="D717" s="1"/>
      <c r="E717" s="1"/>
      <c r="F717" s="1"/>
    </row>
    <row r="718" ht="15.75" customHeight="1">
      <c r="A718" s="45"/>
      <c r="B718" s="46"/>
      <c r="C718" s="46"/>
      <c r="D718" s="1"/>
      <c r="E718" s="1"/>
      <c r="F718" s="1"/>
    </row>
    <row r="719" ht="15.75" customHeight="1">
      <c r="A719" s="45"/>
      <c r="B719" s="46"/>
      <c r="C719" s="46"/>
      <c r="D719" s="1"/>
      <c r="E719" s="1"/>
      <c r="F719" s="1"/>
    </row>
    <row r="720" ht="15.75" customHeight="1">
      <c r="A720" s="45"/>
      <c r="B720" s="46"/>
      <c r="C720" s="46"/>
      <c r="D720" s="1"/>
      <c r="E720" s="1"/>
      <c r="F720" s="1"/>
    </row>
    <row r="721" ht="15.75" customHeight="1">
      <c r="A721" s="45"/>
      <c r="B721" s="46"/>
      <c r="C721" s="46"/>
      <c r="D721" s="1"/>
      <c r="E721" s="1"/>
      <c r="F721" s="1"/>
    </row>
    <row r="722" ht="15.75" customHeight="1">
      <c r="A722" s="45"/>
      <c r="B722" s="46"/>
      <c r="C722" s="46"/>
      <c r="D722" s="1"/>
      <c r="E722" s="1"/>
      <c r="F722" s="1"/>
    </row>
    <row r="723" ht="15.75" customHeight="1">
      <c r="A723" s="45"/>
      <c r="B723" s="46"/>
      <c r="C723" s="46"/>
      <c r="D723" s="1"/>
      <c r="E723" s="1"/>
      <c r="F723" s="1"/>
    </row>
    <row r="724" ht="15.75" customHeight="1">
      <c r="A724" s="45"/>
      <c r="B724" s="46"/>
      <c r="C724" s="46"/>
      <c r="D724" s="1"/>
      <c r="E724" s="1"/>
      <c r="F724" s="1"/>
    </row>
    <row r="725" ht="15.75" customHeight="1">
      <c r="A725" s="45"/>
      <c r="B725" s="46"/>
      <c r="C725" s="46"/>
      <c r="D725" s="1"/>
      <c r="E725" s="1"/>
      <c r="F725" s="1"/>
    </row>
    <row r="726" ht="15.75" customHeight="1">
      <c r="A726" s="45"/>
      <c r="B726" s="46"/>
      <c r="C726" s="46"/>
      <c r="D726" s="1"/>
      <c r="E726" s="1"/>
      <c r="F726" s="1"/>
    </row>
    <row r="727" ht="15.75" customHeight="1">
      <c r="A727" s="45"/>
      <c r="B727" s="46"/>
      <c r="C727" s="46"/>
      <c r="D727" s="1"/>
      <c r="E727" s="1"/>
      <c r="F727" s="1"/>
    </row>
    <row r="728" ht="15.75" customHeight="1">
      <c r="A728" s="45"/>
      <c r="B728" s="46"/>
      <c r="C728" s="46"/>
      <c r="D728" s="1"/>
      <c r="E728" s="1"/>
      <c r="F728" s="1"/>
    </row>
    <row r="729" ht="15.75" customHeight="1">
      <c r="A729" s="45"/>
      <c r="B729" s="46"/>
      <c r="C729" s="46"/>
      <c r="D729" s="1"/>
      <c r="E729" s="1"/>
      <c r="F729" s="1"/>
    </row>
    <row r="730" ht="15.75" customHeight="1">
      <c r="A730" s="45"/>
      <c r="B730" s="46"/>
      <c r="C730" s="46"/>
      <c r="D730" s="1"/>
      <c r="E730" s="1"/>
      <c r="F730" s="1"/>
    </row>
    <row r="731" ht="15.75" customHeight="1">
      <c r="A731" s="45"/>
      <c r="B731" s="46"/>
      <c r="C731" s="46"/>
      <c r="D731" s="1"/>
      <c r="E731" s="1"/>
      <c r="F731" s="1"/>
    </row>
    <row r="732" ht="15.75" customHeight="1">
      <c r="A732" s="45"/>
      <c r="B732" s="46"/>
      <c r="C732" s="46"/>
      <c r="D732" s="1"/>
      <c r="E732" s="1"/>
      <c r="F732" s="1"/>
    </row>
    <row r="733" ht="15.75" customHeight="1">
      <c r="A733" s="45"/>
      <c r="B733" s="46"/>
      <c r="C733" s="46"/>
      <c r="D733" s="1"/>
      <c r="E733" s="1"/>
      <c r="F733" s="1"/>
    </row>
    <row r="734" ht="15.75" customHeight="1">
      <c r="A734" s="45"/>
      <c r="B734" s="46"/>
      <c r="C734" s="46"/>
      <c r="D734" s="1"/>
      <c r="E734" s="1"/>
      <c r="F734" s="1"/>
    </row>
    <row r="735" ht="15.75" customHeight="1">
      <c r="A735" s="45"/>
      <c r="B735" s="46"/>
      <c r="C735" s="46"/>
      <c r="D735" s="1"/>
      <c r="E735" s="1"/>
      <c r="F735" s="1"/>
    </row>
    <row r="736" ht="15.75" customHeight="1">
      <c r="A736" s="45"/>
      <c r="B736" s="46"/>
      <c r="C736" s="46"/>
      <c r="D736" s="1"/>
      <c r="E736" s="1"/>
      <c r="F736" s="1"/>
    </row>
    <row r="737" ht="15.75" customHeight="1">
      <c r="A737" s="45"/>
      <c r="B737" s="46"/>
      <c r="C737" s="46"/>
      <c r="D737" s="1"/>
      <c r="E737" s="1"/>
      <c r="F737" s="1"/>
    </row>
    <row r="738" ht="15.75" customHeight="1">
      <c r="A738" s="45"/>
      <c r="B738" s="46"/>
      <c r="C738" s="46"/>
      <c r="D738" s="1"/>
      <c r="E738" s="1"/>
      <c r="F738" s="1"/>
    </row>
    <row r="739" ht="15.75" customHeight="1">
      <c r="A739" s="45"/>
      <c r="B739" s="46"/>
      <c r="C739" s="46"/>
      <c r="D739" s="1"/>
      <c r="E739" s="1"/>
      <c r="F739" s="1"/>
    </row>
    <row r="740" ht="15.75" customHeight="1">
      <c r="A740" s="45"/>
      <c r="B740" s="46"/>
      <c r="C740" s="46"/>
      <c r="D740" s="1"/>
      <c r="E740" s="1"/>
      <c r="F740" s="1"/>
    </row>
    <row r="741" ht="15.75" customHeight="1">
      <c r="A741" s="45"/>
      <c r="B741" s="46"/>
      <c r="C741" s="46"/>
      <c r="D741" s="1"/>
      <c r="E741" s="1"/>
      <c r="F741" s="1"/>
    </row>
    <row r="742" ht="15.75" customHeight="1">
      <c r="A742" s="45"/>
      <c r="B742" s="46"/>
      <c r="C742" s="46"/>
      <c r="D742" s="1"/>
      <c r="E742" s="1"/>
      <c r="F742" s="1"/>
    </row>
    <row r="743" ht="15.75" customHeight="1">
      <c r="A743" s="45"/>
      <c r="B743" s="46"/>
      <c r="C743" s="46"/>
      <c r="D743" s="1"/>
      <c r="E743" s="1"/>
      <c r="F743" s="1"/>
    </row>
    <row r="744" ht="15.75" customHeight="1">
      <c r="A744" s="45"/>
      <c r="B744" s="46"/>
      <c r="C744" s="46"/>
      <c r="D744" s="1"/>
      <c r="E744" s="1"/>
      <c r="F744" s="1"/>
    </row>
    <row r="745" ht="15.75" customHeight="1">
      <c r="A745" s="45"/>
      <c r="B745" s="46"/>
      <c r="C745" s="46"/>
      <c r="D745" s="1"/>
      <c r="E745" s="1"/>
      <c r="F745" s="1"/>
    </row>
    <row r="746" ht="15.75" customHeight="1">
      <c r="A746" s="45"/>
      <c r="B746" s="46"/>
      <c r="C746" s="46"/>
      <c r="D746" s="1"/>
      <c r="E746" s="1"/>
      <c r="F746" s="1"/>
    </row>
    <row r="747" ht="15.75" customHeight="1">
      <c r="A747" s="45"/>
      <c r="B747" s="46"/>
      <c r="C747" s="46"/>
      <c r="D747" s="1"/>
      <c r="E747" s="1"/>
      <c r="F747" s="1"/>
    </row>
    <row r="748" ht="15.75" customHeight="1">
      <c r="A748" s="45"/>
      <c r="B748" s="46"/>
      <c r="C748" s="46"/>
      <c r="D748" s="1"/>
      <c r="E748" s="1"/>
      <c r="F748" s="1"/>
    </row>
    <row r="749" ht="15.75" customHeight="1">
      <c r="A749" s="45"/>
      <c r="B749" s="46"/>
      <c r="C749" s="46"/>
      <c r="D749" s="1"/>
      <c r="E749" s="1"/>
      <c r="F749" s="1"/>
    </row>
    <row r="750" ht="15.75" customHeight="1">
      <c r="A750" s="45"/>
      <c r="B750" s="46"/>
      <c r="C750" s="46"/>
      <c r="D750" s="1"/>
      <c r="E750" s="1"/>
      <c r="F750" s="1"/>
    </row>
    <row r="751" ht="15.75" customHeight="1">
      <c r="A751" s="45"/>
      <c r="B751" s="46"/>
      <c r="C751" s="46"/>
      <c r="D751" s="1"/>
      <c r="E751" s="1"/>
      <c r="F751" s="1"/>
    </row>
    <row r="752" ht="15.75" customHeight="1">
      <c r="A752" s="45"/>
      <c r="B752" s="46"/>
      <c r="C752" s="46"/>
      <c r="D752" s="1"/>
      <c r="E752" s="1"/>
      <c r="F752" s="1"/>
    </row>
    <row r="753" ht="15.75" customHeight="1">
      <c r="A753" s="45"/>
      <c r="B753" s="46"/>
      <c r="C753" s="46"/>
      <c r="D753" s="1"/>
      <c r="E753" s="1"/>
      <c r="F753" s="1"/>
    </row>
    <row r="754" ht="15.75" customHeight="1">
      <c r="A754" s="45"/>
      <c r="B754" s="46"/>
      <c r="C754" s="46"/>
      <c r="D754" s="1"/>
      <c r="E754" s="1"/>
      <c r="F754" s="1"/>
    </row>
    <row r="755" ht="15.75" customHeight="1">
      <c r="A755" s="45"/>
      <c r="B755" s="46"/>
      <c r="C755" s="46"/>
      <c r="D755" s="1"/>
      <c r="E755" s="1"/>
      <c r="F755" s="1"/>
    </row>
    <row r="756" ht="15.75" customHeight="1">
      <c r="A756" s="45"/>
      <c r="B756" s="46"/>
      <c r="C756" s="46"/>
      <c r="D756" s="1"/>
      <c r="E756" s="1"/>
      <c r="F756" s="1"/>
    </row>
    <row r="757" ht="15.75" customHeight="1">
      <c r="A757" s="45"/>
      <c r="B757" s="46"/>
      <c r="C757" s="46"/>
      <c r="D757" s="1"/>
      <c r="E757" s="1"/>
      <c r="F757" s="1"/>
    </row>
    <row r="758" ht="15.75" customHeight="1">
      <c r="A758" s="45"/>
      <c r="B758" s="46"/>
      <c r="C758" s="46"/>
      <c r="D758" s="1"/>
      <c r="E758" s="1"/>
      <c r="F758" s="1"/>
    </row>
    <row r="759" ht="15.75" customHeight="1">
      <c r="A759" s="45"/>
      <c r="B759" s="46"/>
      <c r="C759" s="46"/>
      <c r="D759" s="1"/>
      <c r="E759" s="1"/>
      <c r="F759" s="1"/>
    </row>
    <row r="760" ht="15.75" customHeight="1">
      <c r="A760" s="45"/>
      <c r="B760" s="46"/>
      <c r="C760" s="46"/>
      <c r="D760" s="1"/>
      <c r="E760" s="1"/>
      <c r="F760" s="1"/>
    </row>
    <row r="761" ht="15.75" customHeight="1">
      <c r="A761" s="45"/>
      <c r="B761" s="46"/>
      <c r="C761" s="46"/>
      <c r="D761" s="1"/>
      <c r="E761" s="1"/>
      <c r="F761" s="1"/>
    </row>
    <row r="762" ht="15.75" customHeight="1">
      <c r="A762" s="45"/>
      <c r="B762" s="46"/>
      <c r="C762" s="46"/>
      <c r="D762" s="1"/>
      <c r="E762" s="1"/>
      <c r="F762" s="1"/>
    </row>
    <row r="763" ht="15.75" customHeight="1">
      <c r="A763" s="45"/>
      <c r="B763" s="46"/>
      <c r="C763" s="46"/>
      <c r="D763" s="1"/>
      <c r="E763" s="1"/>
      <c r="F763" s="1"/>
    </row>
    <row r="764" ht="15.75" customHeight="1">
      <c r="A764" s="45"/>
      <c r="B764" s="46"/>
      <c r="C764" s="46"/>
      <c r="D764" s="1"/>
      <c r="E764" s="1"/>
      <c r="F764" s="1"/>
    </row>
    <row r="765" ht="15.75" customHeight="1">
      <c r="A765" s="45"/>
      <c r="B765" s="46"/>
      <c r="C765" s="46"/>
      <c r="D765" s="1"/>
      <c r="E765" s="1"/>
      <c r="F765" s="1"/>
    </row>
    <row r="766" ht="15.75" customHeight="1">
      <c r="A766" s="45"/>
      <c r="B766" s="46"/>
      <c r="C766" s="46"/>
      <c r="D766" s="1"/>
      <c r="E766" s="1"/>
      <c r="F766" s="1"/>
    </row>
    <row r="767" ht="15.75" customHeight="1">
      <c r="A767" s="45"/>
      <c r="B767" s="46"/>
      <c r="C767" s="46"/>
      <c r="D767" s="1"/>
      <c r="E767" s="1"/>
      <c r="F767" s="1"/>
    </row>
    <row r="768" ht="15.75" customHeight="1">
      <c r="A768" s="45"/>
      <c r="B768" s="46"/>
      <c r="C768" s="46"/>
      <c r="D768" s="1"/>
      <c r="E768" s="1"/>
      <c r="F768" s="1"/>
    </row>
    <row r="769" ht="15.75" customHeight="1">
      <c r="A769" s="45"/>
      <c r="B769" s="46"/>
      <c r="C769" s="46"/>
      <c r="D769" s="1"/>
      <c r="E769" s="1"/>
      <c r="F769" s="1"/>
    </row>
    <row r="770" ht="15.75" customHeight="1">
      <c r="A770" s="45"/>
      <c r="B770" s="46"/>
      <c r="C770" s="46"/>
      <c r="D770" s="1"/>
      <c r="E770" s="1"/>
      <c r="F770" s="1"/>
    </row>
    <row r="771" ht="15.75" customHeight="1">
      <c r="A771" s="45"/>
      <c r="B771" s="46"/>
      <c r="C771" s="46"/>
      <c r="D771" s="1"/>
      <c r="E771" s="1"/>
      <c r="F771" s="1"/>
    </row>
    <row r="772" ht="15.75" customHeight="1">
      <c r="A772" s="45"/>
      <c r="B772" s="46"/>
      <c r="C772" s="46"/>
      <c r="D772" s="1"/>
      <c r="E772" s="1"/>
      <c r="F772" s="1"/>
    </row>
    <row r="773" ht="15.75" customHeight="1">
      <c r="A773" s="45"/>
      <c r="B773" s="46"/>
      <c r="C773" s="46"/>
      <c r="D773" s="1"/>
      <c r="E773" s="1"/>
      <c r="F773" s="1"/>
    </row>
    <row r="774" ht="15.75" customHeight="1">
      <c r="A774" s="45"/>
      <c r="B774" s="46"/>
      <c r="C774" s="46"/>
      <c r="D774" s="1"/>
      <c r="E774" s="1"/>
      <c r="F774" s="1"/>
    </row>
    <row r="775" ht="15.75" customHeight="1">
      <c r="A775" s="45"/>
      <c r="B775" s="46"/>
      <c r="C775" s="46"/>
      <c r="D775" s="1"/>
      <c r="E775" s="1"/>
      <c r="F775" s="1"/>
    </row>
    <row r="776" ht="15.75" customHeight="1">
      <c r="A776" s="45"/>
      <c r="B776" s="46"/>
      <c r="C776" s="46"/>
      <c r="D776" s="1"/>
      <c r="E776" s="1"/>
      <c r="F776" s="1"/>
    </row>
    <row r="777" ht="15.75" customHeight="1">
      <c r="A777" s="45"/>
      <c r="B777" s="46"/>
      <c r="C777" s="46"/>
      <c r="D777" s="1"/>
      <c r="E777" s="1"/>
      <c r="F777" s="1"/>
    </row>
    <row r="778" ht="15.75" customHeight="1">
      <c r="A778" s="45"/>
      <c r="B778" s="46"/>
      <c r="C778" s="46"/>
      <c r="D778" s="1"/>
      <c r="E778" s="1"/>
      <c r="F778" s="1"/>
    </row>
    <row r="779" ht="15.75" customHeight="1">
      <c r="A779" s="45"/>
      <c r="B779" s="46"/>
      <c r="C779" s="46"/>
      <c r="D779" s="1"/>
      <c r="E779" s="1"/>
      <c r="F779" s="1"/>
    </row>
    <row r="780" ht="15.75" customHeight="1">
      <c r="A780" s="45"/>
      <c r="B780" s="46"/>
      <c r="C780" s="46"/>
      <c r="D780" s="1"/>
      <c r="E780" s="1"/>
      <c r="F780" s="1"/>
    </row>
    <row r="781" ht="15.75" customHeight="1">
      <c r="A781" s="45"/>
      <c r="B781" s="46"/>
      <c r="C781" s="46"/>
      <c r="D781" s="1"/>
      <c r="E781" s="1"/>
      <c r="F781" s="1"/>
    </row>
    <row r="782" ht="15.75" customHeight="1">
      <c r="A782" s="45"/>
      <c r="B782" s="46"/>
      <c r="C782" s="46"/>
      <c r="D782" s="1"/>
      <c r="E782" s="1"/>
      <c r="F782" s="1"/>
    </row>
    <row r="783" ht="15.75" customHeight="1">
      <c r="A783" s="45"/>
      <c r="B783" s="46"/>
      <c r="C783" s="46"/>
      <c r="D783" s="1"/>
      <c r="E783" s="1"/>
      <c r="F783" s="1"/>
    </row>
    <row r="784" ht="15.75" customHeight="1">
      <c r="A784" s="45"/>
      <c r="B784" s="46"/>
      <c r="C784" s="46"/>
      <c r="D784" s="1"/>
      <c r="E784" s="1"/>
      <c r="F784" s="1"/>
    </row>
    <row r="785" ht="15.75" customHeight="1">
      <c r="A785" s="45"/>
      <c r="B785" s="46"/>
      <c r="C785" s="46"/>
      <c r="D785" s="1"/>
      <c r="E785" s="1"/>
      <c r="F785" s="1"/>
    </row>
    <row r="786" ht="15.75" customHeight="1">
      <c r="A786" s="45"/>
      <c r="B786" s="46"/>
      <c r="C786" s="46"/>
      <c r="D786" s="1"/>
      <c r="E786" s="1"/>
      <c r="F786" s="1"/>
    </row>
    <row r="787" ht="15.75" customHeight="1">
      <c r="A787" s="45"/>
      <c r="B787" s="46"/>
      <c r="C787" s="46"/>
      <c r="D787" s="1"/>
      <c r="E787" s="1"/>
      <c r="F787" s="1"/>
    </row>
    <row r="788" ht="15.75" customHeight="1">
      <c r="A788" s="45"/>
      <c r="B788" s="46"/>
      <c r="C788" s="46"/>
      <c r="D788" s="1"/>
      <c r="E788" s="1"/>
      <c r="F788" s="1"/>
    </row>
    <row r="789" ht="15.75" customHeight="1">
      <c r="A789" s="45"/>
      <c r="B789" s="46"/>
      <c r="C789" s="46"/>
      <c r="D789" s="1"/>
      <c r="E789" s="1"/>
      <c r="F789" s="1"/>
    </row>
    <row r="790" ht="15.75" customHeight="1">
      <c r="A790" s="45"/>
      <c r="B790" s="46"/>
      <c r="C790" s="46"/>
      <c r="D790" s="1"/>
      <c r="E790" s="1"/>
      <c r="F790" s="1"/>
    </row>
    <row r="791" ht="15.75" customHeight="1">
      <c r="A791" s="45"/>
      <c r="B791" s="46"/>
      <c r="C791" s="46"/>
      <c r="D791" s="1"/>
      <c r="E791" s="1"/>
      <c r="F791" s="1"/>
    </row>
    <row r="792" ht="15.75" customHeight="1">
      <c r="A792" s="45"/>
      <c r="B792" s="46"/>
      <c r="C792" s="46"/>
      <c r="D792" s="1"/>
      <c r="E792" s="1"/>
      <c r="F792" s="1"/>
    </row>
    <row r="793" ht="15.75" customHeight="1">
      <c r="A793" s="45"/>
      <c r="B793" s="46"/>
      <c r="C793" s="46"/>
      <c r="D793" s="1"/>
      <c r="E793" s="1"/>
      <c r="F793" s="1"/>
    </row>
    <row r="794" ht="15.75" customHeight="1">
      <c r="A794" s="45"/>
      <c r="B794" s="46"/>
      <c r="C794" s="46"/>
      <c r="D794" s="1"/>
      <c r="E794" s="1"/>
      <c r="F794" s="1"/>
    </row>
    <row r="795" ht="15.75" customHeight="1">
      <c r="A795" s="45"/>
      <c r="B795" s="46"/>
      <c r="C795" s="46"/>
      <c r="D795" s="1"/>
      <c r="E795" s="1"/>
      <c r="F795" s="1"/>
    </row>
    <row r="796" ht="15.75" customHeight="1">
      <c r="A796" s="45"/>
      <c r="B796" s="46"/>
      <c r="C796" s="46"/>
      <c r="D796" s="1"/>
      <c r="E796" s="1"/>
      <c r="F796" s="1"/>
    </row>
    <row r="797" ht="15.75" customHeight="1">
      <c r="A797" s="45"/>
      <c r="B797" s="46"/>
      <c r="C797" s="46"/>
      <c r="D797" s="1"/>
      <c r="E797" s="1"/>
      <c r="F797" s="1"/>
    </row>
    <row r="798" ht="15.75" customHeight="1">
      <c r="A798" s="45"/>
      <c r="B798" s="46"/>
      <c r="C798" s="46"/>
      <c r="D798" s="1"/>
      <c r="E798" s="1"/>
      <c r="F798" s="1"/>
    </row>
    <row r="799" ht="15.75" customHeight="1">
      <c r="A799" s="45"/>
      <c r="B799" s="46"/>
      <c r="C799" s="46"/>
      <c r="D799" s="1"/>
      <c r="E799" s="1"/>
      <c r="F799" s="1"/>
    </row>
    <row r="800" ht="15.75" customHeight="1">
      <c r="A800" s="45"/>
      <c r="B800" s="46"/>
      <c r="C800" s="46"/>
      <c r="D800" s="1"/>
      <c r="E800" s="1"/>
      <c r="F800" s="1"/>
    </row>
    <row r="801" ht="15.75" customHeight="1">
      <c r="A801" s="45"/>
      <c r="B801" s="46"/>
      <c r="C801" s="46"/>
      <c r="D801" s="1"/>
      <c r="E801" s="1"/>
      <c r="F801" s="1"/>
    </row>
    <row r="802" ht="15.75" customHeight="1">
      <c r="A802" s="45"/>
      <c r="B802" s="46"/>
      <c r="C802" s="46"/>
      <c r="D802" s="1"/>
      <c r="E802" s="1"/>
      <c r="F802" s="1"/>
    </row>
    <row r="803" ht="15.75" customHeight="1">
      <c r="A803" s="45"/>
      <c r="B803" s="46"/>
      <c r="C803" s="46"/>
      <c r="D803" s="1"/>
      <c r="E803" s="1"/>
      <c r="F803" s="1"/>
    </row>
    <row r="804" ht="15.75" customHeight="1">
      <c r="A804" s="45"/>
      <c r="B804" s="46"/>
      <c r="C804" s="46"/>
      <c r="D804" s="1"/>
      <c r="E804" s="1"/>
      <c r="F804" s="1"/>
    </row>
    <row r="805" ht="15.75" customHeight="1">
      <c r="A805" s="45"/>
      <c r="B805" s="46"/>
      <c r="C805" s="46"/>
      <c r="D805" s="1"/>
      <c r="E805" s="1"/>
      <c r="F805" s="1"/>
    </row>
    <row r="806" ht="15.75" customHeight="1">
      <c r="A806" s="45"/>
      <c r="B806" s="46"/>
      <c r="C806" s="46"/>
      <c r="D806" s="1"/>
      <c r="E806" s="1"/>
      <c r="F806" s="1"/>
    </row>
    <row r="807" ht="15.75" customHeight="1">
      <c r="A807" s="45"/>
      <c r="B807" s="46"/>
      <c r="C807" s="46"/>
      <c r="D807" s="1"/>
      <c r="E807" s="1"/>
      <c r="F807" s="1"/>
    </row>
    <row r="808" ht="15.75" customHeight="1">
      <c r="A808" s="45"/>
      <c r="B808" s="46"/>
      <c r="C808" s="46"/>
      <c r="D808" s="1"/>
      <c r="E808" s="1"/>
      <c r="F808" s="1"/>
    </row>
    <row r="809" ht="15.75" customHeight="1">
      <c r="A809" s="45"/>
      <c r="B809" s="46"/>
      <c r="C809" s="46"/>
      <c r="D809" s="1"/>
      <c r="E809" s="1"/>
      <c r="F809" s="1"/>
    </row>
    <row r="810" ht="15.75" customHeight="1">
      <c r="A810" s="45"/>
      <c r="B810" s="46"/>
      <c r="C810" s="46"/>
      <c r="D810" s="1"/>
      <c r="E810" s="1"/>
      <c r="F810" s="1"/>
    </row>
    <row r="811" ht="15.75" customHeight="1">
      <c r="A811" s="45"/>
      <c r="B811" s="46"/>
      <c r="C811" s="46"/>
      <c r="D811" s="1"/>
      <c r="E811" s="1"/>
      <c r="F811" s="1"/>
    </row>
    <row r="812" ht="15.75" customHeight="1">
      <c r="A812" s="45"/>
      <c r="B812" s="46"/>
      <c r="C812" s="46"/>
      <c r="D812" s="1"/>
      <c r="E812" s="1"/>
      <c r="F812" s="1"/>
    </row>
    <row r="813" ht="15.75" customHeight="1">
      <c r="A813" s="45"/>
      <c r="B813" s="46"/>
      <c r="C813" s="46"/>
      <c r="D813" s="1"/>
      <c r="E813" s="1"/>
      <c r="F813" s="1"/>
    </row>
    <row r="814" ht="15.75" customHeight="1">
      <c r="A814" s="45"/>
      <c r="B814" s="46"/>
      <c r="C814" s="46"/>
      <c r="D814" s="1"/>
      <c r="E814" s="1"/>
      <c r="F814" s="1"/>
    </row>
    <row r="815" ht="15.75" customHeight="1">
      <c r="A815" s="45"/>
      <c r="B815" s="46"/>
      <c r="C815" s="46"/>
      <c r="D815" s="1"/>
      <c r="E815" s="1"/>
      <c r="F815" s="1"/>
    </row>
    <row r="816" ht="15.75" customHeight="1">
      <c r="A816" s="45"/>
      <c r="B816" s="46"/>
      <c r="C816" s="46"/>
      <c r="D816" s="1"/>
      <c r="E816" s="1"/>
      <c r="F816" s="1"/>
    </row>
    <row r="817" ht="15.75" customHeight="1">
      <c r="A817" s="45"/>
      <c r="B817" s="46"/>
      <c r="C817" s="46"/>
      <c r="D817" s="1"/>
      <c r="E817" s="1"/>
      <c r="F817" s="1"/>
    </row>
    <row r="818" ht="15.75" customHeight="1">
      <c r="A818" s="45"/>
      <c r="B818" s="46"/>
      <c r="C818" s="46"/>
      <c r="D818" s="1"/>
      <c r="E818" s="1"/>
      <c r="F818" s="1"/>
    </row>
    <row r="819" ht="15.75" customHeight="1">
      <c r="A819" s="45"/>
      <c r="B819" s="46"/>
      <c r="C819" s="46"/>
      <c r="D819" s="1"/>
      <c r="E819" s="1"/>
      <c r="F819" s="1"/>
    </row>
    <row r="820" ht="15.75" customHeight="1">
      <c r="A820" s="45"/>
      <c r="B820" s="46"/>
      <c r="C820" s="46"/>
      <c r="D820" s="1"/>
      <c r="E820" s="1"/>
      <c r="F820" s="1"/>
    </row>
    <row r="821" ht="15.75" customHeight="1">
      <c r="A821" s="45"/>
      <c r="B821" s="46"/>
      <c r="C821" s="46"/>
      <c r="D821" s="1"/>
      <c r="E821" s="1"/>
      <c r="F821" s="1"/>
    </row>
    <row r="822" ht="15.75" customHeight="1">
      <c r="A822" s="45"/>
      <c r="B822" s="46"/>
      <c r="C822" s="46"/>
      <c r="D822" s="1"/>
      <c r="E822" s="1"/>
      <c r="F822" s="1"/>
    </row>
    <row r="823" ht="15.75" customHeight="1">
      <c r="A823" s="45"/>
      <c r="B823" s="46"/>
      <c r="C823" s="46"/>
      <c r="D823" s="1"/>
      <c r="E823" s="1"/>
      <c r="F823" s="1"/>
    </row>
    <row r="824" ht="15.75" customHeight="1">
      <c r="A824" s="45"/>
      <c r="B824" s="46"/>
      <c r="C824" s="46"/>
      <c r="D824" s="1"/>
      <c r="E824" s="1"/>
      <c r="F824" s="1"/>
    </row>
    <row r="825" ht="15.75" customHeight="1">
      <c r="A825" s="45"/>
      <c r="B825" s="46"/>
      <c r="C825" s="46"/>
      <c r="D825" s="1"/>
      <c r="E825" s="1"/>
      <c r="F825" s="1"/>
    </row>
    <row r="826" ht="15.75" customHeight="1">
      <c r="A826" s="45"/>
      <c r="B826" s="46"/>
      <c r="C826" s="46"/>
      <c r="D826" s="1"/>
      <c r="E826" s="1"/>
      <c r="F826" s="1"/>
    </row>
    <row r="827" ht="15.75" customHeight="1">
      <c r="A827" s="45"/>
      <c r="B827" s="46"/>
      <c r="C827" s="46"/>
      <c r="D827" s="1"/>
      <c r="E827" s="1"/>
      <c r="F827" s="1"/>
    </row>
    <row r="828" ht="15.75" customHeight="1">
      <c r="A828" s="45"/>
      <c r="B828" s="46"/>
      <c r="C828" s="46"/>
      <c r="D828" s="1"/>
      <c r="E828" s="1"/>
      <c r="F828" s="1"/>
    </row>
    <row r="829" ht="15.75" customHeight="1">
      <c r="A829" s="45"/>
      <c r="B829" s="46"/>
      <c r="C829" s="46"/>
      <c r="D829" s="1"/>
      <c r="E829" s="1"/>
      <c r="F829" s="1"/>
    </row>
    <row r="830" ht="15.75" customHeight="1">
      <c r="A830" s="45"/>
      <c r="B830" s="46"/>
      <c r="C830" s="46"/>
      <c r="D830" s="1"/>
      <c r="E830" s="1"/>
      <c r="F830" s="1"/>
    </row>
    <row r="831" ht="15.75" customHeight="1">
      <c r="A831" s="45"/>
      <c r="B831" s="46"/>
      <c r="C831" s="46"/>
      <c r="D831" s="1"/>
      <c r="E831" s="1"/>
      <c r="F831" s="1"/>
    </row>
    <row r="832" ht="15.75" customHeight="1">
      <c r="A832" s="45"/>
      <c r="B832" s="46"/>
      <c r="C832" s="46"/>
      <c r="D832" s="1"/>
      <c r="E832" s="1"/>
      <c r="F832" s="1"/>
    </row>
    <row r="833" ht="15.75" customHeight="1">
      <c r="A833" s="45"/>
      <c r="B833" s="46"/>
      <c r="C833" s="46"/>
      <c r="D833" s="1"/>
      <c r="E833" s="1"/>
      <c r="F833" s="1"/>
    </row>
    <row r="834" ht="15.75" customHeight="1">
      <c r="A834" s="45"/>
      <c r="B834" s="46"/>
      <c r="C834" s="46"/>
      <c r="D834" s="1"/>
      <c r="E834" s="1"/>
      <c r="F834" s="1"/>
    </row>
    <row r="835" ht="15.75" customHeight="1">
      <c r="A835" s="45"/>
      <c r="B835" s="46"/>
      <c r="C835" s="46"/>
      <c r="D835" s="1"/>
      <c r="E835" s="1"/>
      <c r="F835" s="1"/>
    </row>
    <row r="836" ht="15.75" customHeight="1">
      <c r="A836" s="45"/>
      <c r="B836" s="46"/>
      <c r="C836" s="46"/>
      <c r="D836" s="1"/>
      <c r="E836" s="1"/>
      <c r="F836" s="1"/>
    </row>
    <row r="837" ht="15.75" customHeight="1">
      <c r="A837" s="45"/>
      <c r="B837" s="46"/>
      <c r="C837" s="46"/>
      <c r="D837" s="1"/>
      <c r="E837" s="1"/>
      <c r="F837" s="1"/>
    </row>
    <row r="838" ht="15.75" customHeight="1">
      <c r="A838" s="45"/>
      <c r="B838" s="46"/>
      <c r="C838" s="46"/>
      <c r="D838" s="1"/>
      <c r="E838" s="1"/>
      <c r="F838" s="1"/>
    </row>
    <row r="839" ht="15.75" customHeight="1">
      <c r="A839" s="45"/>
      <c r="B839" s="46"/>
      <c r="C839" s="46"/>
      <c r="D839" s="1"/>
      <c r="E839" s="1"/>
      <c r="F839" s="1"/>
    </row>
    <row r="840" ht="15.75" customHeight="1">
      <c r="A840" s="45"/>
      <c r="B840" s="46"/>
      <c r="C840" s="46"/>
      <c r="D840" s="1"/>
      <c r="E840" s="1"/>
      <c r="F840" s="1"/>
    </row>
    <row r="841" ht="15.75" customHeight="1">
      <c r="A841" s="45"/>
      <c r="B841" s="46"/>
      <c r="C841" s="46"/>
      <c r="D841" s="1"/>
      <c r="E841" s="1"/>
      <c r="F841" s="1"/>
    </row>
    <row r="842" ht="15.75" customHeight="1">
      <c r="A842" s="45"/>
      <c r="B842" s="46"/>
      <c r="C842" s="46"/>
      <c r="D842" s="1"/>
      <c r="E842" s="1"/>
      <c r="F842" s="1"/>
    </row>
    <row r="843" ht="15.75" customHeight="1">
      <c r="A843" s="45"/>
      <c r="B843" s="46"/>
      <c r="C843" s="46"/>
      <c r="D843" s="1"/>
      <c r="E843" s="1"/>
      <c r="F843" s="1"/>
    </row>
    <row r="844" ht="15.75" customHeight="1">
      <c r="A844" s="45"/>
      <c r="B844" s="46"/>
      <c r="C844" s="46"/>
      <c r="D844" s="1"/>
      <c r="E844" s="1"/>
      <c r="F844" s="1"/>
    </row>
    <row r="845" ht="15.75" customHeight="1">
      <c r="A845" s="45"/>
      <c r="B845" s="46"/>
      <c r="C845" s="46"/>
      <c r="D845" s="1"/>
      <c r="E845" s="1"/>
      <c r="F845" s="1"/>
    </row>
    <row r="846" ht="15.75" customHeight="1">
      <c r="A846" s="45"/>
      <c r="B846" s="46"/>
      <c r="C846" s="46"/>
      <c r="D846" s="1"/>
      <c r="E846" s="1"/>
      <c r="F846" s="1"/>
    </row>
    <row r="847" ht="15.75" customHeight="1">
      <c r="A847" s="45"/>
      <c r="B847" s="46"/>
      <c r="C847" s="46"/>
      <c r="D847" s="1"/>
      <c r="E847" s="1"/>
      <c r="F847" s="1"/>
    </row>
    <row r="848" ht="15.75" customHeight="1">
      <c r="A848" s="45"/>
      <c r="B848" s="46"/>
      <c r="C848" s="46"/>
      <c r="D848" s="1"/>
      <c r="E848" s="1"/>
      <c r="F848" s="1"/>
    </row>
    <row r="849" ht="15.75" customHeight="1">
      <c r="A849" s="45"/>
      <c r="B849" s="46"/>
      <c r="C849" s="46"/>
      <c r="D849" s="1"/>
      <c r="E849" s="1"/>
      <c r="F849" s="1"/>
    </row>
    <row r="850" ht="15.75" customHeight="1">
      <c r="A850" s="45"/>
      <c r="B850" s="46"/>
      <c r="C850" s="46"/>
      <c r="D850" s="1"/>
      <c r="E850" s="1"/>
      <c r="F850" s="1"/>
    </row>
    <row r="851" ht="15.75" customHeight="1">
      <c r="A851" s="45"/>
      <c r="B851" s="46"/>
      <c r="C851" s="46"/>
      <c r="D851" s="1"/>
      <c r="E851" s="1"/>
      <c r="F851" s="1"/>
    </row>
    <row r="852" ht="15.75" customHeight="1">
      <c r="A852" s="45"/>
      <c r="B852" s="46"/>
      <c r="C852" s="46"/>
      <c r="D852" s="1"/>
      <c r="E852" s="1"/>
      <c r="F852" s="1"/>
    </row>
    <row r="853" ht="15.75" customHeight="1">
      <c r="A853" s="45"/>
      <c r="B853" s="46"/>
      <c r="C853" s="46"/>
      <c r="D853" s="1"/>
      <c r="E853" s="1"/>
      <c r="F853" s="1"/>
    </row>
    <row r="854" ht="15.75" customHeight="1">
      <c r="A854" s="45"/>
      <c r="B854" s="46"/>
      <c r="C854" s="46"/>
      <c r="D854" s="1"/>
      <c r="E854" s="1"/>
      <c r="F854" s="1"/>
    </row>
    <row r="855" ht="15.75" customHeight="1">
      <c r="A855" s="45"/>
      <c r="B855" s="46"/>
      <c r="C855" s="46"/>
      <c r="D855" s="1"/>
      <c r="E855" s="1"/>
      <c r="F855" s="1"/>
    </row>
    <row r="856" ht="15.75" customHeight="1">
      <c r="A856" s="45"/>
      <c r="B856" s="46"/>
      <c r="C856" s="46"/>
      <c r="D856" s="1"/>
      <c r="E856" s="1"/>
      <c r="F856" s="1"/>
    </row>
    <row r="857" ht="15.75" customHeight="1">
      <c r="A857" s="45"/>
      <c r="B857" s="46"/>
      <c r="C857" s="46"/>
      <c r="D857" s="1"/>
      <c r="E857" s="1"/>
      <c r="F857" s="1"/>
    </row>
    <row r="858" ht="15.75" customHeight="1">
      <c r="A858" s="45"/>
      <c r="B858" s="46"/>
      <c r="C858" s="46"/>
      <c r="D858" s="1"/>
      <c r="E858" s="1"/>
      <c r="F858" s="1"/>
    </row>
    <row r="859" ht="15.75" customHeight="1">
      <c r="A859" s="45"/>
      <c r="B859" s="46"/>
      <c r="C859" s="46"/>
      <c r="D859" s="1"/>
      <c r="E859" s="1"/>
      <c r="F859" s="1"/>
    </row>
    <row r="860" ht="15.75" customHeight="1">
      <c r="A860" s="45"/>
      <c r="B860" s="46"/>
      <c r="C860" s="46"/>
      <c r="D860" s="1"/>
      <c r="E860" s="1"/>
      <c r="F860" s="1"/>
    </row>
    <row r="861" ht="15.75" customHeight="1">
      <c r="A861" s="45"/>
      <c r="B861" s="46"/>
      <c r="C861" s="46"/>
      <c r="D861" s="1"/>
      <c r="E861" s="1"/>
      <c r="F861" s="1"/>
    </row>
    <row r="862" ht="15.75" customHeight="1">
      <c r="A862" s="45"/>
      <c r="B862" s="46"/>
      <c r="C862" s="46"/>
      <c r="D862" s="1"/>
      <c r="E862" s="1"/>
      <c r="F862" s="1"/>
    </row>
    <row r="863" ht="15.75" customHeight="1">
      <c r="A863" s="45"/>
      <c r="B863" s="46"/>
      <c r="C863" s="46"/>
      <c r="D863" s="1"/>
      <c r="E863" s="1"/>
      <c r="F863" s="1"/>
    </row>
    <row r="864" ht="15.75" customHeight="1">
      <c r="A864" s="45"/>
      <c r="B864" s="46"/>
      <c r="C864" s="46"/>
      <c r="D864" s="1"/>
      <c r="E864" s="1"/>
      <c r="F864" s="1"/>
    </row>
    <row r="865" ht="15.75" customHeight="1">
      <c r="A865" s="45"/>
      <c r="B865" s="46"/>
      <c r="C865" s="46"/>
      <c r="D865" s="1"/>
      <c r="E865" s="1"/>
      <c r="F865" s="1"/>
    </row>
    <row r="866" ht="15.75" customHeight="1">
      <c r="A866" s="45"/>
      <c r="B866" s="46"/>
      <c r="C866" s="46"/>
      <c r="D866" s="1"/>
      <c r="E866" s="1"/>
      <c r="F866" s="1"/>
    </row>
    <row r="867" ht="15.75" customHeight="1">
      <c r="A867" s="45"/>
      <c r="B867" s="46"/>
      <c r="C867" s="46"/>
      <c r="D867" s="1"/>
      <c r="E867" s="1"/>
      <c r="F867" s="1"/>
    </row>
    <row r="868" ht="15.75" customHeight="1">
      <c r="A868" s="45"/>
      <c r="B868" s="46"/>
      <c r="C868" s="46"/>
      <c r="D868" s="1"/>
      <c r="E868" s="1"/>
      <c r="F868" s="1"/>
    </row>
    <row r="869" ht="15.75" customHeight="1">
      <c r="A869" s="45"/>
      <c r="B869" s="46"/>
      <c r="C869" s="46"/>
      <c r="D869" s="1"/>
      <c r="E869" s="1"/>
      <c r="F869" s="1"/>
    </row>
    <row r="870" ht="15.75" customHeight="1">
      <c r="A870" s="45"/>
      <c r="B870" s="46"/>
      <c r="C870" s="46"/>
      <c r="D870" s="1"/>
      <c r="E870" s="1"/>
      <c r="F870" s="1"/>
    </row>
    <row r="871" ht="15.75" customHeight="1">
      <c r="A871" s="45"/>
      <c r="B871" s="46"/>
      <c r="C871" s="46"/>
      <c r="D871" s="1"/>
      <c r="E871" s="1"/>
      <c r="F871" s="1"/>
    </row>
    <row r="872" ht="15.75" customHeight="1">
      <c r="A872" s="45"/>
      <c r="B872" s="46"/>
      <c r="C872" s="46"/>
      <c r="D872" s="1"/>
      <c r="E872" s="1"/>
      <c r="F872" s="1"/>
    </row>
    <row r="873" ht="15.75" customHeight="1">
      <c r="A873" s="45"/>
      <c r="B873" s="46"/>
      <c r="C873" s="46"/>
      <c r="D873" s="1"/>
      <c r="E873" s="1"/>
      <c r="F873" s="1"/>
    </row>
    <row r="874" ht="15.75" customHeight="1">
      <c r="A874" s="45"/>
      <c r="B874" s="46"/>
      <c r="C874" s="46"/>
      <c r="D874" s="1"/>
      <c r="E874" s="1"/>
      <c r="F874" s="1"/>
    </row>
    <row r="875" ht="15.75" customHeight="1">
      <c r="A875" s="45"/>
      <c r="B875" s="46"/>
      <c r="C875" s="46"/>
      <c r="D875" s="1"/>
      <c r="E875" s="1"/>
      <c r="F875" s="1"/>
    </row>
    <row r="876" ht="15.75" customHeight="1">
      <c r="A876" s="45"/>
      <c r="B876" s="46"/>
      <c r="C876" s="46"/>
      <c r="D876" s="1"/>
      <c r="E876" s="1"/>
      <c r="F876" s="1"/>
    </row>
    <row r="877" ht="15.75" customHeight="1">
      <c r="A877" s="45"/>
      <c r="B877" s="46"/>
      <c r="C877" s="46"/>
      <c r="D877" s="1"/>
      <c r="E877" s="1"/>
      <c r="F877" s="1"/>
    </row>
    <row r="878" ht="15.75" customHeight="1">
      <c r="A878" s="45"/>
      <c r="B878" s="46"/>
      <c r="C878" s="46"/>
      <c r="D878" s="1"/>
      <c r="E878" s="1"/>
      <c r="F878" s="1"/>
    </row>
    <row r="879" ht="15.75" customHeight="1">
      <c r="A879" s="45"/>
      <c r="B879" s="46"/>
      <c r="C879" s="46"/>
      <c r="D879" s="1"/>
      <c r="E879" s="1"/>
      <c r="F879" s="1"/>
    </row>
    <row r="880" ht="15.75" customHeight="1">
      <c r="A880" s="45"/>
      <c r="B880" s="46"/>
      <c r="C880" s="46"/>
      <c r="D880" s="1"/>
      <c r="E880" s="1"/>
      <c r="F880" s="1"/>
    </row>
    <row r="881" ht="15.75" customHeight="1">
      <c r="A881" s="45"/>
      <c r="B881" s="46"/>
      <c r="C881" s="46"/>
      <c r="D881" s="1"/>
      <c r="E881" s="1"/>
      <c r="F881" s="1"/>
    </row>
    <row r="882" ht="15.75" customHeight="1">
      <c r="A882" s="45"/>
      <c r="B882" s="46"/>
      <c r="C882" s="46"/>
      <c r="D882" s="1"/>
      <c r="E882" s="1"/>
      <c r="F882" s="1"/>
    </row>
    <row r="883" ht="15.75" customHeight="1">
      <c r="A883" s="45"/>
      <c r="B883" s="46"/>
      <c r="C883" s="46"/>
      <c r="D883" s="1"/>
      <c r="E883" s="1"/>
      <c r="F883" s="1"/>
    </row>
    <row r="884" ht="15.75" customHeight="1">
      <c r="A884" s="45"/>
      <c r="B884" s="46"/>
      <c r="C884" s="46"/>
      <c r="D884" s="1"/>
      <c r="E884" s="1"/>
      <c r="F884" s="1"/>
    </row>
    <row r="885" ht="15.75" customHeight="1">
      <c r="A885" s="45"/>
      <c r="B885" s="46"/>
      <c r="C885" s="46"/>
      <c r="D885" s="1"/>
      <c r="E885" s="1"/>
      <c r="F885" s="1"/>
    </row>
    <row r="886" ht="15.75" customHeight="1">
      <c r="A886" s="45"/>
      <c r="B886" s="46"/>
      <c r="C886" s="46"/>
      <c r="D886" s="1"/>
      <c r="E886" s="1"/>
      <c r="F886" s="1"/>
    </row>
    <row r="887" ht="15.75" customHeight="1">
      <c r="A887" s="45"/>
      <c r="B887" s="46"/>
      <c r="C887" s="46"/>
      <c r="D887" s="1"/>
      <c r="E887" s="1"/>
      <c r="F887" s="1"/>
    </row>
    <row r="888" ht="15.75" customHeight="1">
      <c r="A888" s="45"/>
      <c r="B888" s="46"/>
      <c r="C888" s="46"/>
      <c r="D888" s="1"/>
      <c r="E888" s="1"/>
      <c r="F888" s="1"/>
    </row>
    <row r="889" ht="15.75" customHeight="1">
      <c r="A889" s="45"/>
      <c r="B889" s="46"/>
      <c r="C889" s="46"/>
      <c r="D889" s="1"/>
      <c r="E889" s="1"/>
      <c r="F889" s="1"/>
    </row>
    <row r="890" ht="15.75" customHeight="1">
      <c r="A890" s="45"/>
      <c r="B890" s="46"/>
      <c r="C890" s="46"/>
      <c r="D890" s="1"/>
      <c r="E890" s="1"/>
      <c r="F890" s="1"/>
    </row>
    <row r="891" ht="15.75" customHeight="1">
      <c r="A891" s="45"/>
      <c r="B891" s="46"/>
      <c r="C891" s="46"/>
      <c r="D891" s="1"/>
      <c r="E891" s="1"/>
      <c r="F891" s="1"/>
    </row>
    <row r="892" ht="15.75" customHeight="1">
      <c r="A892" s="45"/>
      <c r="B892" s="46"/>
      <c r="C892" s="46"/>
      <c r="D892" s="1"/>
      <c r="E892" s="1"/>
      <c r="F892" s="1"/>
    </row>
    <row r="893" ht="15.75" customHeight="1">
      <c r="A893" s="45"/>
      <c r="B893" s="46"/>
      <c r="C893" s="46"/>
      <c r="D893" s="1"/>
      <c r="E893" s="1"/>
      <c r="F893" s="1"/>
    </row>
    <row r="894" ht="15.75" customHeight="1">
      <c r="A894" s="45"/>
      <c r="B894" s="46"/>
      <c r="C894" s="46"/>
      <c r="D894" s="1"/>
      <c r="E894" s="1"/>
      <c r="F894" s="1"/>
    </row>
    <row r="895" ht="15.75" customHeight="1">
      <c r="A895" s="45"/>
      <c r="B895" s="46"/>
      <c r="C895" s="46"/>
      <c r="D895" s="1"/>
      <c r="E895" s="1"/>
      <c r="F895" s="1"/>
    </row>
    <row r="896" ht="15.75" customHeight="1">
      <c r="A896" s="45"/>
      <c r="B896" s="46"/>
      <c r="C896" s="46"/>
      <c r="D896" s="1"/>
      <c r="E896" s="1"/>
      <c r="F896" s="1"/>
    </row>
    <row r="897" ht="15.75" customHeight="1">
      <c r="A897" s="45"/>
      <c r="B897" s="46"/>
      <c r="C897" s="46"/>
      <c r="D897" s="1"/>
      <c r="E897" s="1"/>
      <c r="F897" s="1"/>
    </row>
    <row r="898" ht="15.75" customHeight="1">
      <c r="A898" s="45"/>
      <c r="B898" s="46"/>
      <c r="C898" s="46"/>
      <c r="D898" s="1"/>
      <c r="E898" s="1"/>
      <c r="F898" s="1"/>
    </row>
    <row r="899" ht="15.75" customHeight="1">
      <c r="A899" s="45"/>
      <c r="B899" s="46"/>
      <c r="C899" s="46"/>
      <c r="D899" s="1"/>
      <c r="E899" s="1"/>
      <c r="F899" s="1"/>
    </row>
    <row r="900" ht="15.75" customHeight="1">
      <c r="A900" s="45"/>
      <c r="B900" s="46"/>
      <c r="C900" s="46"/>
      <c r="D900" s="1"/>
      <c r="E900" s="1"/>
      <c r="F900" s="1"/>
    </row>
    <row r="901" ht="15.75" customHeight="1">
      <c r="A901" s="45"/>
      <c r="B901" s="46"/>
      <c r="C901" s="46"/>
      <c r="D901" s="1"/>
      <c r="E901" s="1"/>
      <c r="F901" s="1"/>
    </row>
    <row r="902" ht="15.75" customHeight="1">
      <c r="A902" s="45"/>
      <c r="B902" s="46"/>
      <c r="C902" s="46"/>
      <c r="D902" s="1"/>
      <c r="E902" s="1"/>
      <c r="F902" s="1"/>
    </row>
    <row r="903" ht="15.75" customHeight="1">
      <c r="A903" s="45"/>
      <c r="B903" s="46"/>
      <c r="C903" s="46"/>
      <c r="D903" s="1"/>
      <c r="E903" s="1"/>
      <c r="F903" s="1"/>
    </row>
    <row r="904" ht="15.75" customHeight="1">
      <c r="A904" s="45"/>
      <c r="B904" s="46"/>
      <c r="C904" s="46"/>
      <c r="D904" s="1"/>
      <c r="E904" s="1"/>
      <c r="F904" s="1"/>
    </row>
    <row r="905" ht="15.75" customHeight="1">
      <c r="A905" s="45"/>
      <c r="B905" s="46"/>
      <c r="C905" s="46"/>
      <c r="D905" s="1"/>
      <c r="E905" s="1"/>
      <c r="F905" s="1"/>
    </row>
    <row r="906" ht="15.75" customHeight="1">
      <c r="A906" s="45"/>
      <c r="B906" s="46"/>
      <c r="C906" s="46"/>
      <c r="D906" s="1"/>
      <c r="E906" s="1"/>
      <c r="F906" s="1"/>
    </row>
    <row r="907" ht="15.75" customHeight="1">
      <c r="A907" s="45"/>
      <c r="B907" s="46"/>
      <c r="C907" s="46"/>
      <c r="D907" s="1"/>
      <c r="E907" s="1"/>
      <c r="F907" s="1"/>
    </row>
    <row r="908" ht="15.75" customHeight="1">
      <c r="A908" s="45"/>
      <c r="B908" s="46"/>
      <c r="C908" s="46"/>
      <c r="D908" s="1"/>
      <c r="E908" s="1"/>
      <c r="F908" s="1"/>
    </row>
    <row r="909" ht="15.75" customHeight="1">
      <c r="A909" s="45"/>
      <c r="B909" s="46"/>
      <c r="C909" s="46"/>
      <c r="D909" s="1"/>
      <c r="E909" s="1"/>
      <c r="F909" s="1"/>
    </row>
    <row r="910" ht="15.75" customHeight="1">
      <c r="A910" s="45"/>
      <c r="B910" s="46"/>
      <c r="C910" s="46"/>
      <c r="D910" s="1"/>
      <c r="E910" s="1"/>
      <c r="F910" s="1"/>
    </row>
    <row r="911" ht="15.75" customHeight="1">
      <c r="A911" s="45"/>
      <c r="B911" s="46"/>
      <c r="C911" s="46"/>
      <c r="D911" s="1"/>
      <c r="E911" s="1"/>
      <c r="F911" s="1"/>
    </row>
    <row r="912" ht="15.75" customHeight="1">
      <c r="A912" s="45"/>
      <c r="B912" s="46"/>
      <c r="C912" s="46"/>
      <c r="D912" s="1"/>
      <c r="E912" s="1"/>
      <c r="F912" s="1"/>
    </row>
    <row r="913" ht="15.75" customHeight="1">
      <c r="A913" s="45"/>
      <c r="B913" s="46"/>
      <c r="C913" s="46"/>
      <c r="D913" s="1"/>
      <c r="E913" s="1"/>
      <c r="F913" s="1"/>
    </row>
    <row r="914" ht="15.75" customHeight="1">
      <c r="A914" s="45"/>
      <c r="B914" s="46"/>
      <c r="C914" s="46"/>
      <c r="D914" s="1"/>
      <c r="E914" s="1"/>
      <c r="F914" s="1"/>
    </row>
    <row r="915" ht="15.75" customHeight="1">
      <c r="A915" s="45"/>
      <c r="B915" s="46"/>
      <c r="C915" s="46"/>
      <c r="D915" s="1"/>
      <c r="E915" s="1"/>
      <c r="F915" s="1"/>
    </row>
    <row r="916" ht="15.75" customHeight="1">
      <c r="A916" s="45"/>
      <c r="B916" s="46"/>
      <c r="C916" s="46"/>
      <c r="D916" s="1"/>
      <c r="E916" s="1"/>
      <c r="F916" s="1"/>
    </row>
    <row r="917" ht="15.75" customHeight="1">
      <c r="A917" s="45"/>
      <c r="B917" s="46"/>
      <c r="C917" s="46"/>
      <c r="D917" s="1"/>
      <c r="E917" s="1"/>
      <c r="F917" s="1"/>
    </row>
    <row r="918" ht="15.75" customHeight="1">
      <c r="A918" s="45"/>
      <c r="B918" s="46"/>
      <c r="C918" s="46"/>
      <c r="D918" s="1"/>
      <c r="E918" s="1"/>
      <c r="F918" s="1"/>
    </row>
    <row r="919" ht="15.75" customHeight="1">
      <c r="A919" s="45"/>
      <c r="B919" s="46"/>
      <c r="C919" s="46"/>
      <c r="D919" s="1"/>
      <c r="E919" s="1"/>
      <c r="F919" s="1"/>
    </row>
    <row r="920" ht="15.75" customHeight="1">
      <c r="A920" s="45"/>
      <c r="B920" s="46"/>
      <c r="C920" s="46"/>
      <c r="D920" s="1"/>
      <c r="E920" s="1"/>
      <c r="F920" s="1"/>
    </row>
    <row r="921" ht="15.75" customHeight="1">
      <c r="A921" s="45"/>
      <c r="B921" s="46"/>
      <c r="C921" s="46"/>
      <c r="D921" s="1"/>
      <c r="E921" s="1"/>
      <c r="F921" s="1"/>
    </row>
    <row r="922" ht="15.75" customHeight="1">
      <c r="A922" s="45"/>
      <c r="B922" s="46"/>
      <c r="C922" s="46"/>
      <c r="D922" s="1"/>
      <c r="E922" s="1"/>
      <c r="F922" s="1"/>
    </row>
    <row r="923" ht="15.75" customHeight="1">
      <c r="A923" s="45"/>
      <c r="B923" s="46"/>
      <c r="C923" s="46"/>
      <c r="D923" s="1"/>
      <c r="E923" s="1"/>
      <c r="F923" s="1"/>
    </row>
    <row r="924" ht="15.75" customHeight="1">
      <c r="A924" s="45"/>
      <c r="B924" s="46"/>
      <c r="C924" s="46"/>
      <c r="D924" s="1"/>
      <c r="E924" s="1"/>
      <c r="F924" s="1"/>
    </row>
    <row r="925" ht="15.75" customHeight="1">
      <c r="A925" s="45"/>
      <c r="B925" s="46"/>
      <c r="C925" s="46"/>
      <c r="D925" s="1"/>
      <c r="E925" s="1"/>
      <c r="F925" s="1"/>
    </row>
    <row r="926" ht="15.75" customHeight="1">
      <c r="A926" s="45"/>
      <c r="B926" s="46"/>
      <c r="C926" s="46"/>
      <c r="D926" s="1"/>
      <c r="E926" s="1"/>
      <c r="F926" s="1"/>
    </row>
    <row r="927" ht="15.75" customHeight="1">
      <c r="A927" s="45"/>
      <c r="B927" s="46"/>
      <c r="C927" s="46"/>
      <c r="D927" s="1"/>
      <c r="E927" s="1"/>
      <c r="F927" s="1"/>
    </row>
    <row r="928" ht="15.75" customHeight="1">
      <c r="A928" s="45"/>
      <c r="B928" s="46"/>
      <c r="C928" s="46"/>
      <c r="D928" s="1"/>
      <c r="E928" s="1"/>
      <c r="F928" s="1"/>
    </row>
    <row r="929" ht="15.75" customHeight="1">
      <c r="A929" s="45"/>
      <c r="B929" s="46"/>
      <c r="C929" s="46"/>
      <c r="D929" s="1"/>
      <c r="E929" s="1"/>
      <c r="F929" s="1"/>
    </row>
    <row r="930" ht="15.75" customHeight="1">
      <c r="A930" s="45"/>
      <c r="B930" s="46"/>
      <c r="C930" s="46"/>
      <c r="D930" s="1"/>
      <c r="E930" s="1"/>
      <c r="F930" s="1"/>
    </row>
    <row r="931" ht="15.75" customHeight="1">
      <c r="A931" s="45"/>
      <c r="B931" s="46"/>
      <c r="C931" s="46"/>
      <c r="D931" s="1"/>
      <c r="E931" s="1"/>
      <c r="F931" s="1"/>
    </row>
    <row r="932" ht="15.75" customHeight="1">
      <c r="A932" s="45"/>
      <c r="B932" s="46"/>
      <c r="C932" s="46"/>
      <c r="D932" s="1"/>
      <c r="E932" s="1"/>
      <c r="F932" s="1"/>
    </row>
    <row r="933" ht="15.75" customHeight="1">
      <c r="A933" s="45"/>
      <c r="B933" s="46"/>
      <c r="C933" s="46"/>
      <c r="D933" s="1"/>
      <c r="E933" s="1"/>
      <c r="F933" s="1"/>
    </row>
    <row r="934" ht="15.75" customHeight="1">
      <c r="A934" s="45"/>
      <c r="B934" s="46"/>
      <c r="C934" s="46"/>
      <c r="D934" s="1"/>
      <c r="E934" s="1"/>
      <c r="F934" s="1"/>
    </row>
    <row r="935" ht="15.75" customHeight="1">
      <c r="A935" s="45"/>
      <c r="B935" s="46"/>
      <c r="C935" s="46"/>
      <c r="D935" s="1"/>
      <c r="E935" s="1"/>
      <c r="F935" s="1"/>
    </row>
    <row r="936" ht="15.75" customHeight="1">
      <c r="A936" s="45"/>
      <c r="B936" s="46"/>
      <c r="C936" s="46"/>
      <c r="D936" s="1"/>
      <c r="E936" s="1"/>
      <c r="F936" s="1"/>
    </row>
    <row r="937" ht="15.75" customHeight="1">
      <c r="A937" s="45"/>
      <c r="B937" s="46"/>
      <c r="C937" s="46"/>
      <c r="D937" s="1"/>
      <c r="E937" s="1"/>
      <c r="F937" s="1"/>
    </row>
    <row r="938" ht="15.75" customHeight="1">
      <c r="A938" s="45"/>
      <c r="B938" s="46"/>
      <c r="C938" s="46"/>
      <c r="D938" s="1"/>
      <c r="E938" s="1"/>
      <c r="F938" s="1"/>
    </row>
    <row r="939" ht="15.75" customHeight="1">
      <c r="A939" s="45"/>
      <c r="B939" s="46"/>
      <c r="C939" s="46"/>
      <c r="D939" s="1"/>
      <c r="E939" s="1"/>
      <c r="F939" s="1"/>
    </row>
    <row r="940" ht="15.75" customHeight="1">
      <c r="A940" s="45"/>
      <c r="B940" s="46"/>
      <c r="C940" s="46"/>
      <c r="D940" s="1"/>
      <c r="E940" s="1"/>
      <c r="F940" s="1"/>
    </row>
    <row r="941" ht="15.75" customHeight="1">
      <c r="A941" s="45"/>
      <c r="B941" s="46"/>
      <c r="C941" s="46"/>
      <c r="D941" s="1"/>
      <c r="E941" s="1"/>
      <c r="F941" s="1"/>
    </row>
    <row r="942" ht="15.75" customHeight="1">
      <c r="A942" s="45"/>
      <c r="B942" s="46"/>
      <c r="C942" s="46"/>
      <c r="D942" s="1"/>
      <c r="E942" s="1"/>
      <c r="F942" s="1"/>
    </row>
    <row r="943" ht="15.75" customHeight="1">
      <c r="A943" s="45"/>
      <c r="B943" s="46"/>
      <c r="C943" s="46"/>
      <c r="D943" s="1"/>
      <c r="E943" s="1"/>
      <c r="F943" s="1"/>
    </row>
    <row r="944" ht="15.75" customHeight="1">
      <c r="A944" s="45"/>
      <c r="B944" s="46"/>
      <c r="C944" s="46"/>
      <c r="D944" s="1"/>
      <c r="E944" s="1"/>
      <c r="F944" s="1"/>
    </row>
    <row r="945" ht="15.75" customHeight="1">
      <c r="A945" s="45"/>
      <c r="B945" s="46"/>
      <c r="C945" s="46"/>
      <c r="D945" s="1"/>
      <c r="E945" s="1"/>
      <c r="F945" s="1"/>
    </row>
    <row r="946" ht="15.75" customHeight="1">
      <c r="A946" s="45"/>
      <c r="B946" s="46"/>
      <c r="C946" s="46"/>
      <c r="D946" s="1"/>
      <c r="E946" s="1"/>
      <c r="F946" s="1"/>
    </row>
    <row r="947" ht="15.75" customHeight="1">
      <c r="A947" s="45"/>
      <c r="B947" s="46"/>
      <c r="C947" s="46"/>
      <c r="D947" s="1"/>
      <c r="E947" s="1"/>
      <c r="F947" s="1"/>
    </row>
    <row r="948" ht="15.75" customHeight="1">
      <c r="A948" s="45"/>
      <c r="B948" s="46"/>
      <c r="C948" s="46"/>
      <c r="D948" s="1"/>
      <c r="E948" s="1"/>
      <c r="F948" s="1"/>
    </row>
    <row r="949" ht="15.75" customHeight="1">
      <c r="A949" s="45"/>
      <c r="B949" s="46"/>
      <c r="C949" s="46"/>
      <c r="D949" s="1"/>
      <c r="E949" s="1"/>
      <c r="F949" s="1"/>
    </row>
    <row r="950" ht="15.75" customHeight="1">
      <c r="A950" s="45"/>
      <c r="B950" s="46"/>
      <c r="C950" s="46"/>
      <c r="D950" s="1"/>
      <c r="E950" s="1"/>
      <c r="F950" s="1"/>
    </row>
    <row r="951" ht="15.75" customHeight="1">
      <c r="A951" s="45"/>
      <c r="B951" s="46"/>
      <c r="C951" s="46"/>
      <c r="D951" s="1"/>
      <c r="E951" s="1"/>
      <c r="F951" s="1"/>
    </row>
    <row r="952" ht="15.75" customHeight="1">
      <c r="A952" s="45"/>
      <c r="B952" s="46"/>
      <c r="C952" s="46"/>
      <c r="D952" s="1"/>
      <c r="E952" s="1"/>
      <c r="F952" s="1"/>
    </row>
    <row r="953" ht="15.75" customHeight="1">
      <c r="A953" s="45"/>
      <c r="B953" s="46"/>
      <c r="C953" s="46"/>
      <c r="D953" s="1"/>
      <c r="E953" s="1"/>
      <c r="F953" s="1"/>
    </row>
    <row r="954" ht="15.75" customHeight="1">
      <c r="A954" s="45"/>
      <c r="B954" s="46"/>
      <c r="C954" s="46"/>
      <c r="D954" s="1"/>
      <c r="E954" s="1"/>
      <c r="F954" s="1"/>
    </row>
    <row r="955" ht="15.75" customHeight="1">
      <c r="A955" s="45"/>
      <c r="B955" s="46"/>
      <c r="C955" s="46"/>
      <c r="D955" s="1"/>
      <c r="E955" s="1"/>
      <c r="F955" s="1"/>
    </row>
    <row r="956" ht="15.75" customHeight="1">
      <c r="A956" s="45"/>
      <c r="B956" s="46"/>
      <c r="C956" s="46"/>
      <c r="D956" s="1"/>
      <c r="E956" s="1"/>
      <c r="F956" s="1"/>
    </row>
    <row r="957" ht="15.75" customHeight="1">
      <c r="A957" s="45"/>
      <c r="B957" s="46"/>
      <c r="C957" s="46"/>
      <c r="D957" s="1"/>
      <c r="E957" s="1"/>
      <c r="F957" s="1"/>
    </row>
    <row r="958" ht="15.75" customHeight="1">
      <c r="A958" s="45"/>
      <c r="B958" s="46"/>
      <c r="C958" s="46"/>
      <c r="D958" s="1"/>
      <c r="E958" s="1"/>
      <c r="F958" s="1"/>
    </row>
    <row r="959" ht="15.75" customHeight="1">
      <c r="A959" s="45"/>
      <c r="B959" s="46"/>
      <c r="C959" s="46"/>
      <c r="D959" s="1"/>
      <c r="E959" s="1"/>
      <c r="F959" s="1"/>
    </row>
    <row r="960" ht="15.75" customHeight="1">
      <c r="A960" s="45"/>
      <c r="B960" s="46"/>
      <c r="C960" s="46"/>
      <c r="D960" s="1"/>
      <c r="E960" s="1"/>
      <c r="F960" s="1"/>
    </row>
    <row r="961" ht="15.75" customHeight="1">
      <c r="A961" s="45"/>
      <c r="B961" s="46"/>
      <c r="C961" s="46"/>
      <c r="D961" s="1"/>
      <c r="E961" s="1"/>
      <c r="F961" s="1"/>
    </row>
    <row r="962" ht="15.75" customHeight="1">
      <c r="A962" s="45"/>
      <c r="B962" s="46"/>
      <c r="C962" s="46"/>
      <c r="D962" s="1"/>
      <c r="E962" s="1"/>
      <c r="F962" s="1"/>
    </row>
    <row r="963" ht="15.75" customHeight="1">
      <c r="A963" s="45"/>
      <c r="B963" s="46"/>
      <c r="C963" s="46"/>
      <c r="D963" s="1"/>
      <c r="E963" s="1"/>
      <c r="F963" s="1"/>
    </row>
    <row r="964" ht="15.75" customHeight="1">
      <c r="A964" s="45"/>
      <c r="B964" s="46"/>
      <c r="C964" s="46"/>
      <c r="D964" s="1"/>
      <c r="E964" s="1"/>
      <c r="F964" s="1"/>
    </row>
    <row r="965" ht="15.75" customHeight="1">
      <c r="A965" s="45"/>
      <c r="B965" s="46"/>
      <c r="C965" s="46"/>
      <c r="D965" s="1"/>
      <c r="E965" s="1"/>
      <c r="F965" s="1"/>
    </row>
    <row r="966" ht="15.75" customHeight="1">
      <c r="A966" s="45"/>
      <c r="B966" s="46"/>
      <c r="C966" s="46"/>
      <c r="D966" s="1"/>
      <c r="E966" s="1"/>
      <c r="F966" s="1"/>
    </row>
    <row r="967" ht="15.75" customHeight="1">
      <c r="A967" s="45"/>
      <c r="B967" s="46"/>
      <c r="C967" s="46"/>
      <c r="D967" s="1"/>
      <c r="E967" s="1"/>
      <c r="F967" s="1"/>
    </row>
    <row r="968" ht="15.75" customHeight="1">
      <c r="A968" s="45"/>
      <c r="B968" s="46"/>
      <c r="C968" s="46"/>
      <c r="D968" s="1"/>
      <c r="E968" s="1"/>
      <c r="F968" s="1"/>
    </row>
    <row r="969" ht="15.75" customHeight="1">
      <c r="A969" s="45"/>
      <c r="B969" s="46"/>
      <c r="C969" s="46"/>
      <c r="D969" s="1"/>
      <c r="E969" s="1"/>
      <c r="F969" s="1"/>
    </row>
    <row r="970" ht="15.75" customHeight="1">
      <c r="A970" s="45"/>
      <c r="B970" s="46"/>
      <c r="C970" s="46"/>
      <c r="D970" s="1"/>
      <c r="E970" s="1"/>
      <c r="F970" s="1"/>
    </row>
    <row r="971" ht="15.75" customHeight="1">
      <c r="A971" s="45"/>
      <c r="B971" s="46"/>
      <c r="C971" s="46"/>
      <c r="D971" s="1"/>
      <c r="E971" s="1"/>
      <c r="F971" s="1"/>
    </row>
    <row r="972" ht="15.75" customHeight="1">
      <c r="A972" s="45"/>
      <c r="B972" s="46"/>
      <c r="C972" s="46"/>
      <c r="D972" s="1"/>
      <c r="E972" s="1"/>
      <c r="F972" s="1"/>
    </row>
    <row r="973" ht="15.75" customHeight="1">
      <c r="A973" s="45"/>
      <c r="B973" s="46"/>
      <c r="C973" s="46"/>
      <c r="D973" s="1"/>
      <c r="E973" s="1"/>
      <c r="F973" s="1"/>
    </row>
    <row r="974" ht="15.75" customHeight="1">
      <c r="A974" s="45"/>
      <c r="B974" s="46"/>
      <c r="C974" s="46"/>
      <c r="D974" s="1"/>
      <c r="E974" s="1"/>
      <c r="F974" s="1"/>
    </row>
    <row r="975" ht="15.75" customHeight="1">
      <c r="A975" s="45"/>
      <c r="B975" s="46"/>
      <c r="C975" s="46"/>
      <c r="D975" s="1"/>
      <c r="E975" s="1"/>
      <c r="F975" s="1"/>
    </row>
    <row r="976" ht="15.75" customHeight="1">
      <c r="A976" s="45"/>
      <c r="B976" s="46"/>
      <c r="C976" s="46"/>
      <c r="D976" s="1"/>
      <c r="E976" s="1"/>
      <c r="F976" s="1"/>
    </row>
    <row r="977" ht="15.75" customHeight="1">
      <c r="A977" s="45"/>
      <c r="B977" s="46"/>
      <c r="C977" s="46"/>
      <c r="D977" s="1"/>
      <c r="E977" s="1"/>
      <c r="F977" s="1"/>
    </row>
    <row r="978" ht="15.75" customHeight="1">
      <c r="A978" s="45"/>
      <c r="B978" s="46"/>
      <c r="C978" s="46"/>
      <c r="D978" s="1"/>
      <c r="E978" s="1"/>
      <c r="F978" s="1"/>
    </row>
    <row r="979" ht="15.75" customHeight="1">
      <c r="A979" s="45"/>
      <c r="B979" s="46"/>
      <c r="C979" s="46"/>
      <c r="D979" s="1"/>
      <c r="E979" s="1"/>
      <c r="F979" s="1"/>
    </row>
    <row r="980" ht="15.75" customHeight="1">
      <c r="A980" s="45"/>
      <c r="B980" s="46"/>
      <c r="C980" s="46"/>
      <c r="D980" s="1"/>
      <c r="E980" s="1"/>
      <c r="F980" s="1"/>
    </row>
    <row r="981" ht="15.75" customHeight="1">
      <c r="A981" s="45"/>
      <c r="B981" s="46"/>
      <c r="C981" s="46"/>
      <c r="D981" s="1"/>
      <c r="E981" s="1"/>
      <c r="F981" s="1"/>
    </row>
    <row r="982" ht="15.75" customHeight="1">
      <c r="A982" s="45"/>
      <c r="B982" s="46"/>
      <c r="C982" s="46"/>
      <c r="D982" s="1"/>
      <c r="E982" s="1"/>
      <c r="F982" s="1"/>
    </row>
    <row r="983" ht="15.75" customHeight="1">
      <c r="A983" s="45"/>
      <c r="B983" s="46"/>
      <c r="C983" s="46"/>
      <c r="D983" s="1"/>
      <c r="E983" s="1"/>
      <c r="F983" s="1"/>
    </row>
    <row r="984" ht="15.75" customHeight="1">
      <c r="A984" s="45"/>
      <c r="B984" s="46"/>
      <c r="C984" s="46"/>
      <c r="D984" s="1"/>
      <c r="E984" s="1"/>
      <c r="F984" s="1"/>
    </row>
    <row r="985" ht="15.75" customHeight="1">
      <c r="A985" s="45"/>
      <c r="B985" s="46"/>
      <c r="C985" s="46"/>
      <c r="D985" s="1"/>
      <c r="E985" s="1"/>
      <c r="F985" s="1"/>
    </row>
    <row r="986" ht="15.75" customHeight="1">
      <c r="A986" s="45"/>
      <c r="B986" s="46"/>
      <c r="C986" s="46"/>
      <c r="D986" s="1"/>
      <c r="E986" s="1"/>
      <c r="F986" s="1"/>
    </row>
    <row r="987" ht="15.75" customHeight="1">
      <c r="A987" s="45"/>
      <c r="B987" s="46"/>
      <c r="C987" s="46"/>
      <c r="D987" s="1"/>
      <c r="E987" s="1"/>
      <c r="F987" s="1"/>
    </row>
    <row r="988" ht="15.75" customHeight="1">
      <c r="A988" s="45"/>
      <c r="B988" s="46"/>
      <c r="C988" s="46"/>
      <c r="D988" s="1"/>
      <c r="E988" s="1"/>
      <c r="F988" s="1"/>
    </row>
    <row r="989" ht="15.75" customHeight="1">
      <c r="A989" s="45"/>
      <c r="B989" s="46"/>
      <c r="C989" s="46"/>
      <c r="D989" s="1"/>
      <c r="E989" s="1"/>
      <c r="F989" s="1"/>
    </row>
    <row r="990" ht="15.75" customHeight="1">
      <c r="A990" s="45"/>
      <c r="B990" s="46"/>
      <c r="C990" s="46"/>
      <c r="D990" s="1"/>
      <c r="E990" s="1"/>
      <c r="F990" s="1"/>
    </row>
    <row r="991" ht="15.75" customHeight="1">
      <c r="A991" s="45"/>
      <c r="B991" s="46"/>
      <c r="C991" s="46"/>
      <c r="D991" s="1"/>
      <c r="E991" s="1"/>
      <c r="F991" s="1"/>
    </row>
    <row r="992" ht="15.75" customHeight="1">
      <c r="A992" s="45"/>
      <c r="B992" s="46"/>
      <c r="C992" s="46"/>
      <c r="D992" s="1"/>
      <c r="E992" s="1"/>
      <c r="F992" s="1"/>
    </row>
    <row r="993" ht="15.75" customHeight="1">
      <c r="A993" s="45"/>
      <c r="B993" s="46"/>
      <c r="C993" s="46"/>
      <c r="D993" s="1"/>
      <c r="E993" s="1"/>
      <c r="F993" s="1"/>
    </row>
    <row r="994" ht="15.75" customHeight="1">
      <c r="A994" s="45"/>
      <c r="B994" s="46"/>
      <c r="C994" s="46"/>
      <c r="D994" s="1"/>
      <c r="E994" s="1"/>
      <c r="F994" s="1"/>
    </row>
    <row r="995" ht="15.75" customHeight="1">
      <c r="A995" s="45"/>
      <c r="B995" s="46"/>
      <c r="C995" s="46"/>
      <c r="D995" s="1"/>
      <c r="E995" s="1"/>
      <c r="F995" s="1"/>
    </row>
    <row r="996" ht="15.75" customHeight="1">
      <c r="A996" s="45"/>
      <c r="B996" s="46"/>
      <c r="C996" s="46"/>
      <c r="D996" s="1"/>
      <c r="E996" s="1"/>
      <c r="F996" s="1"/>
    </row>
    <row r="997" ht="15.75" customHeight="1">
      <c r="A997" s="45"/>
      <c r="B997" s="46"/>
      <c r="C997" s="46"/>
      <c r="D997" s="1"/>
      <c r="E997" s="1"/>
      <c r="F997" s="1"/>
    </row>
    <row r="998" ht="15.75" customHeight="1">
      <c r="A998" s="45"/>
      <c r="B998" s="46"/>
      <c r="C998" s="46"/>
      <c r="D998" s="1"/>
      <c r="E998" s="1"/>
      <c r="F998" s="1"/>
    </row>
    <row r="999" ht="15.75" customHeight="1">
      <c r="A999" s="45"/>
      <c r="B999" s="46"/>
      <c r="C999" s="46"/>
      <c r="D999" s="1"/>
      <c r="E999" s="1"/>
      <c r="F999" s="1"/>
    </row>
    <row r="1000" ht="15.75" customHeight="1">
      <c r="A1000" s="45"/>
      <c r="B1000" s="46"/>
      <c r="C1000" s="46"/>
      <c r="D1000" s="1"/>
      <c r="E1000" s="1"/>
      <c r="F1000" s="1"/>
    </row>
  </sheetData>
  <mergeCells count="4">
    <mergeCell ref="A2:F2"/>
    <mergeCell ref="A4:F4"/>
    <mergeCell ref="A5:F5"/>
    <mergeCell ref="A31:F31"/>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71"/>
    <col customWidth="1" min="2" max="2" width="30.43"/>
    <col customWidth="1" min="3" max="3" width="16.71"/>
    <col customWidth="1" min="4" max="4" width="22.43"/>
    <col customWidth="1" min="5" max="5" width="14.29"/>
    <col customWidth="1" min="6" max="6" width="12.0"/>
    <col customWidth="1" min="7" max="7" width="21.29"/>
    <col customWidth="1" min="8" max="26" width="10.0"/>
  </cols>
  <sheetData>
    <row r="1">
      <c r="A1" s="45"/>
      <c r="B1" s="46"/>
      <c r="C1" s="46"/>
      <c r="D1" s="46"/>
      <c r="E1" s="1"/>
      <c r="F1" s="1"/>
    </row>
    <row r="2">
      <c r="A2" s="47" t="s">
        <v>2564</v>
      </c>
      <c r="B2" s="48"/>
      <c r="C2" s="48"/>
      <c r="D2" s="48"/>
      <c r="E2" s="48"/>
      <c r="F2" s="49"/>
      <c r="G2" s="51"/>
      <c r="H2" s="51"/>
      <c r="I2" s="51"/>
      <c r="J2" s="51"/>
      <c r="K2" s="51"/>
      <c r="L2" s="51"/>
      <c r="M2" s="51"/>
      <c r="N2" s="51"/>
      <c r="O2" s="51"/>
      <c r="P2" s="51"/>
      <c r="Q2" s="51"/>
      <c r="R2" s="51"/>
      <c r="S2" s="51"/>
      <c r="T2" s="51"/>
      <c r="U2" s="51"/>
      <c r="V2" s="51"/>
      <c r="W2" s="51"/>
      <c r="X2" s="51"/>
      <c r="Y2" s="51"/>
      <c r="Z2" s="51"/>
    </row>
    <row r="3">
      <c r="A3" s="161"/>
      <c r="B3" s="161"/>
      <c r="C3" s="161"/>
      <c r="D3" s="161"/>
      <c r="E3" s="161"/>
      <c r="F3" s="50"/>
      <c r="G3" s="51"/>
      <c r="H3" s="51"/>
      <c r="I3" s="51"/>
      <c r="J3" s="51"/>
      <c r="K3" s="51"/>
      <c r="L3" s="51"/>
      <c r="M3" s="51"/>
      <c r="N3" s="51"/>
      <c r="O3" s="51"/>
      <c r="P3" s="51"/>
      <c r="Q3" s="51"/>
      <c r="R3" s="51"/>
      <c r="S3" s="51"/>
      <c r="T3" s="51"/>
      <c r="U3" s="51"/>
      <c r="V3" s="51"/>
      <c r="W3" s="51"/>
      <c r="X3" s="51"/>
      <c r="Y3" s="51"/>
      <c r="Z3" s="51"/>
    </row>
    <row r="4">
      <c r="A4" s="163" t="s">
        <v>2565</v>
      </c>
      <c r="B4" s="48"/>
      <c r="C4" s="48"/>
      <c r="D4" s="48"/>
      <c r="E4" s="48"/>
      <c r="F4" s="49"/>
      <c r="G4" s="51"/>
      <c r="H4" s="51"/>
      <c r="I4" s="51"/>
      <c r="J4" s="51"/>
      <c r="K4" s="51"/>
      <c r="L4" s="51"/>
      <c r="M4" s="51"/>
      <c r="N4" s="51"/>
      <c r="O4" s="51"/>
      <c r="P4" s="51"/>
      <c r="Q4" s="51"/>
      <c r="R4" s="51"/>
      <c r="S4" s="51"/>
      <c r="T4" s="51"/>
      <c r="U4" s="51"/>
      <c r="V4" s="51"/>
      <c r="W4" s="51"/>
      <c r="X4" s="51"/>
      <c r="Y4" s="51"/>
      <c r="Z4" s="51"/>
    </row>
    <row r="5" ht="75.0" customHeight="1">
      <c r="A5" s="53" t="s">
        <v>2566</v>
      </c>
      <c r="B5" s="48"/>
      <c r="C5" s="48"/>
      <c r="D5" s="48"/>
      <c r="E5" s="48"/>
      <c r="F5" s="49"/>
      <c r="G5" s="51"/>
      <c r="H5" s="51"/>
      <c r="I5" s="51"/>
      <c r="J5" s="51"/>
      <c r="K5" s="51"/>
      <c r="L5" s="51"/>
      <c r="M5" s="51"/>
      <c r="N5" s="51"/>
      <c r="O5" s="51"/>
      <c r="P5" s="51"/>
      <c r="Q5" s="51"/>
      <c r="R5" s="51"/>
      <c r="S5" s="51"/>
      <c r="T5" s="51"/>
      <c r="U5" s="51"/>
      <c r="V5" s="51"/>
      <c r="W5" s="51"/>
      <c r="X5" s="51"/>
      <c r="Y5" s="51"/>
      <c r="Z5" s="51"/>
    </row>
    <row r="6">
      <c r="A6" s="45"/>
      <c r="B6" s="46"/>
      <c r="C6" s="46"/>
      <c r="D6" s="46"/>
      <c r="E6" s="1"/>
      <c r="F6" s="1"/>
      <c r="G6" s="51"/>
      <c r="H6" s="51"/>
      <c r="I6" s="51"/>
      <c r="J6" s="51"/>
      <c r="K6" s="51"/>
      <c r="L6" s="51"/>
      <c r="M6" s="51"/>
      <c r="N6" s="51"/>
      <c r="O6" s="51"/>
      <c r="P6" s="51"/>
      <c r="Q6" s="51"/>
      <c r="R6" s="51"/>
      <c r="S6" s="51"/>
      <c r="T6" s="51"/>
      <c r="U6" s="51"/>
      <c r="V6" s="51"/>
      <c r="W6" s="51"/>
      <c r="X6" s="51"/>
      <c r="Y6" s="51"/>
      <c r="Z6" s="51"/>
    </row>
    <row r="7" ht="38.25" customHeight="1">
      <c r="A7" s="219" t="s">
        <v>2567</v>
      </c>
      <c r="B7" s="263" t="s">
        <v>2562</v>
      </c>
      <c r="C7" s="263" t="s">
        <v>8</v>
      </c>
      <c r="D7" s="263" t="s">
        <v>2568</v>
      </c>
      <c r="E7" s="219" t="s">
        <v>131</v>
      </c>
      <c r="F7" s="219" t="s">
        <v>132</v>
      </c>
      <c r="G7" s="58" t="s">
        <v>133</v>
      </c>
    </row>
    <row r="8">
      <c r="A8" s="292"/>
      <c r="B8" s="293"/>
      <c r="C8" s="293"/>
      <c r="D8" s="293"/>
      <c r="E8" s="292"/>
      <c r="F8" s="294"/>
      <c r="G8" s="68"/>
    </row>
    <row r="9">
      <c r="A9" s="70"/>
      <c r="B9" s="70"/>
      <c r="C9" s="66"/>
      <c r="D9" s="72"/>
      <c r="E9" s="173"/>
      <c r="F9" s="200"/>
      <c r="G9" s="68"/>
    </row>
    <row r="10">
      <c r="A10" s="70"/>
      <c r="B10" s="70"/>
      <c r="C10" s="66"/>
      <c r="D10" s="72"/>
      <c r="E10" s="173"/>
      <c r="F10" s="200"/>
      <c r="G10" s="68"/>
    </row>
    <row r="11">
      <c r="A11" s="70"/>
      <c r="B11" s="70"/>
      <c r="C11" s="66"/>
      <c r="D11" s="72"/>
      <c r="E11" s="173"/>
      <c r="F11" s="200"/>
      <c r="G11" s="68"/>
    </row>
    <row r="12">
      <c r="A12" s="70"/>
      <c r="B12" s="70"/>
      <c r="C12" s="66"/>
      <c r="D12" s="72"/>
      <c r="E12" s="173"/>
      <c r="F12" s="200"/>
      <c r="G12" s="68"/>
    </row>
    <row r="13">
      <c r="A13" s="70"/>
      <c r="B13" s="70"/>
      <c r="C13" s="66"/>
      <c r="D13" s="72"/>
      <c r="E13" s="173"/>
      <c r="F13" s="200"/>
      <c r="G13" s="68"/>
    </row>
    <row r="14">
      <c r="A14" s="70"/>
      <c r="B14" s="70"/>
      <c r="C14" s="66"/>
      <c r="D14" s="72"/>
      <c r="E14" s="173"/>
      <c r="F14" s="200"/>
      <c r="G14" s="68"/>
    </row>
    <row r="15">
      <c r="A15" s="70"/>
      <c r="B15" s="70"/>
      <c r="C15" s="66"/>
      <c r="D15" s="72"/>
      <c r="E15" s="173"/>
      <c r="F15" s="200"/>
      <c r="G15" s="68"/>
    </row>
    <row r="16">
      <c r="A16" s="70"/>
      <c r="B16" s="70"/>
      <c r="C16" s="66"/>
      <c r="D16" s="72"/>
      <c r="E16" s="173"/>
      <c r="F16" s="200"/>
      <c r="G16" s="68"/>
    </row>
    <row r="17">
      <c r="A17" s="70"/>
      <c r="B17" s="70"/>
      <c r="C17" s="66"/>
      <c r="D17" s="72"/>
      <c r="E17" s="173"/>
      <c r="F17" s="200"/>
      <c r="G17" s="68"/>
    </row>
    <row r="18">
      <c r="A18" s="70"/>
      <c r="B18" s="70"/>
      <c r="C18" s="66"/>
      <c r="D18" s="72"/>
      <c r="E18" s="173"/>
      <c r="F18" s="200"/>
      <c r="G18" s="68"/>
    </row>
    <row r="19">
      <c r="A19" s="70"/>
      <c r="B19" s="70"/>
      <c r="C19" s="66"/>
      <c r="D19" s="72"/>
      <c r="E19" s="173"/>
      <c r="F19" s="200"/>
      <c r="G19" s="68"/>
    </row>
    <row r="20">
      <c r="A20" s="70"/>
      <c r="B20" s="70"/>
      <c r="C20" s="66"/>
      <c r="D20" s="72"/>
      <c r="E20" s="173"/>
      <c r="F20" s="200"/>
      <c r="G20" s="68"/>
    </row>
    <row r="21" ht="15.75" customHeight="1">
      <c r="A21" s="70"/>
      <c r="B21" s="70"/>
      <c r="C21" s="66"/>
      <c r="D21" s="72"/>
      <c r="E21" s="286"/>
      <c r="F21" s="200"/>
      <c r="G21" s="68"/>
    </row>
    <row r="22" ht="15.75" customHeight="1">
      <c r="A22" s="70"/>
      <c r="B22" s="70"/>
      <c r="C22" s="66"/>
      <c r="D22" s="72"/>
      <c r="E22" s="286"/>
      <c r="F22" s="200"/>
      <c r="G22" s="68"/>
    </row>
    <row r="23" ht="15.75" customHeight="1">
      <c r="A23" s="70"/>
      <c r="B23" s="70"/>
      <c r="C23" s="66"/>
      <c r="D23" s="72"/>
      <c r="E23" s="286"/>
      <c r="F23" s="200"/>
      <c r="G23" s="68"/>
    </row>
    <row r="24" ht="15.75" customHeight="1">
      <c r="A24" s="70"/>
      <c r="B24" s="70"/>
      <c r="C24" s="66"/>
      <c r="D24" s="72"/>
      <c r="E24" s="286"/>
      <c r="F24" s="200"/>
      <c r="G24" s="68"/>
    </row>
    <row r="25" ht="15.75" customHeight="1">
      <c r="A25" s="70"/>
      <c r="B25" s="70"/>
      <c r="C25" s="66"/>
      <c r="D25" s="72"/>
      <c r="E25" s="286"/>
      <c r="F25" s="200"/>
      <c r="G25" s="68"/>
    </row>
    <row r="26" ht="15.75" customHeight="1">
      <c r="A26" s="70"/>
      <c r="B26" s="70"/>
      <c r="C26" s="66"/>
      <c r="D26" s="72"/>
      <c r="E26" s="286"/>
      <c r="F26" s="200"/>
      <c r="G26" s="68"/>
    </row>
    <row r="27" ht="15.75" customHeight="1">
      <c r="A27" s="70"/>
      <c r="B27" s="70"/>
      <c r="C27" s="66"/>
      <c r="D27" s="72"/>
      <c r="E27" s="286"/>
      <c r="F27" s="200"/>
      <c r="G27" s="68"/>
    </row>
    <row r="28" ht="15.75" customHeight="1">
      <c r="A28" s="140" t="s">
        <v>103</v>
      </c>
      <c r="B28" s="46"/>
      <c r="C28" s="46"/>
      <c r="D28" s="46"/>
      <c r="E28" s="50"/>
      <c r="F28" s="290">
        <f>SUM(F8:F27)</f>
        <v>0</v>
      </c>
    </row>
    <row r="29" ht="15.75" customHeight="1">
      <c r="A29" s="45"/>
      <c r="B29" s="46"/>
      <c r="C29" s="46"/>
      <c r="D29" s="46"/>
      <c r="E29" s="1"/>
      <c r="F29" s="1"/>
    </row>
    <row r="30" ht="15.75" customHeight="1">
      <c r="A30" s="291" t="s">
        <v>393</v>
      </c>
      <c r="B30" s="143"/>
      <c r="C30" s="143"/>
      <c r="D30" s="143"/>
      <c r="E30" s="143"/>
      <c r="F30" s="144"/>
    </row>
    <row r="31" ht="15.75" customHeight="1">
      <c r="A31" s="45"/>
      <c r="B31" s="46"/>
      <c r="C31" s="46"/>
      <c r="D31" s="46"/>
      <c r="E31" s="1"/>
      <c r="F31" s="1"/>
    </row>
    <row r="32" ht="15.75" customHeight="1">
      <c r="A32" s="45"/>
      <c r="B32" s="46"/>
      <c r="C32" s="46"/>
      <c r="D32" s="46"/>
      <c r="E32" s="1"/>
      <c r="F32" s="1"/>
    </row>
    <row r="33" ht="15.75" customHeight="1">
      <c r="A33" s="45"/>
      <c r="B33" s="46"/>
      <c r="C33" s="46"/>
      <c r="D33" s="46"/>
      <c r="E33" s="1"/>
      <c r="F33" s="1"/>
    </row>
    <row r="34" ht="15.75" customHeight="1">
      <c r="A34" s="45"/>
      <c r="B34" s="46"/>
      <c r="C34" s="46"/>
      <c r="D34" s="46"/>
      <c r="E34" s="1"/>
      <c r="F34" s="1"/>
    </row>
    <row r="35" ht="15.75" customHeight="1">
      <c r="A35" s="45"/>
      <c r="B35" s="46"/>
      <c r="C35" s="46"/>
      <c r="D35" s="46"/>
      <c r="E35" s="1"/>
      <c r="F35" s="1"/>
    </row>
    <row r="36" ht="15.75" customHeight="1">
      <c r="A36" s="45"/>
      <c r="B36" s="46"/>
      <c r="C36" s="46"/>
      <c r="D36" s="46"/>
      <c r="E36" s="1"/>
      <c r="F36" s="1"/>
    </row>
    <row r="37" ht="15.75" customHeight="1">
      <c r="A37" s="45"/>
      <c r="B37" s="46"/>
      <c r="C37" s="46"/>
      <c r="D37" s="46"/>
      <c r="E37" s="1"/>
      <c r="F37" s="1"/>
    </row>
    <row r="38" ht="15.75" customHeight="1">
      <c r="A38" s="45"/>
      <c r="B38" s="46"/>
      <c r="C38" s="46"/>
      <c r="D38" s="46"/>
      <c r="E38" s="1"/>
      <c r="F38" s="1"/>
    </row>
    <row r="39" ht="15.75" customHeight="1">
      <c r="A39" s="45"/>
      <c r="B39" s="46"/>
      <c r="C39" s="46"/>
      <c r="D39" s="46"/>
      <c r="E39" s="1"/>
      <c r="F39" s="1"/>
    </row>
    <row r="40" ht="15.75" customHeight="1">
      <c r="A40" s="45"/>
      <c r="B40" s="46"/>
      <c r="C40" s="46"/>
      <c r="D40" s="46"/>
      <c r="E40" s="1"/>
      <c r="F40" s="1"/>
    </row>
    <row r="41" ht="15.75" customHeight="1">
      <c r="A41" s="45"/>
      <c r="B41" s="46"/>
      <c r="C41" s="46"/>
      <c r="D41" s="46"/>
      <c r="E41" s="1"/>
      <c r="F41" s="1"/>
    </row>
    <row r="42" ht="15.75" customHeight="1">
      <c r="A42" s="45"/>
      <c r="B42" s="46"/>
      <c r="C42" s="46"/>
      <c r="D42" s="46"/>
      <c r="E42" s="1"/>
      <c r="F42" s="1"/>
    </row>
    <row r="43" ht="15.75" customHeight="1">
      <c r="A43" s="45"/>
      <c r="B43" s="46"/>
      <c r="C43" s="46"/>
      <c r="D43" s="46"/>
      <c r="E43" s="1"/>
      <c r="F43" s="1"/>
    </row>
    <row r="44" ht="15.75" customHeight="1">
      <c r="A44" s="45"/>
      <c r="B44" s="46"/>
      <c r="C44" s="46"/>
      <c r="D44" s="46"/>
      <c r="E44" s="1"/>
      <c r="F44" s="1"/>
    </row>
    <row r="45" ht="15.75" customHeight="1">
      <c r="A45" s="45"/>
      <c r="B45" s="46"/>
      <c r="C45" s="46"/>
      <c r="D45" s="46"/>
      <c r="E45" s="1"/>
      <c r="F45" s="1"/>
    </row>
    <row r="46" ht="15.75" customHeight="1">
      <c r="A46" s="45"/>
      <c r="B46" s="46"/>
      <c r="C46" s="46"/>
      <c r="D46" s="46"/>
      <c r="E46" s="1"/>
      <c r="F46" s="1"/>
    </row>
    <row r="47" ht="15.75" customHeight="1">
      <c r="A47" s="45"/>
      <c r="B47" s="46"/>
      <c r="C47" s="46"/>
      <c r="D47" s="46"/>
      <c r="E47" s="1"/>
      <c r="F47" s="1"/>
    </row>
    <row r="48" ht="15.75" customHeight="1">
      <c r="A48" s="45"/>
      <c r="B48" s="46"/>
      <c r="C48" s="46"/>
      <c r="D48" s="46"/>
      <c r="E48" s="1"/>
      <c r="F48" s="1"/>
    </row>
    <row r="49" ht="15.75" customHeight="1">
      <c r="A49" s="45"/>
      <c r="B49" s="46"/>
      <c r="C49" s="46"/>
      <c r="D49" s="46"/>
      <c r="E49" s="1"/>
      <c r="F49" s="1"/>
    </row>
    <row r="50" ht="15.75" customHeight="1">
      <c r="A50" s="45"/>
      <c r="B50" s="46"/>
      <c r="C50" s="46"/>
      <c r="D50" s="46"/>
      <c r="E50" s="1"/>
      <c r="F50" s="1"/>
    </row>
    <row r="51" ht="15.75" customHeight="1">
      <c r="A51" s="45"/>
      <c r="B51" s="46"/>
      <c r="C51" s="46"/>
      <c r="D51" s="46"/>
      <c r="E51" s="1"/>
      <c r="F51" s="1"/>
    </row>
    <row r="52" ht="15.75" customHeight="1">
      <c r="A52" s="45"/>
      <c r="B52" s="46"/>
      <c r="C52" s="46"/>
      <c r="D52" s="46"/>
      <c r="E52" s="1"/>
      <c r="F52" s="1"/>
    </row>
    <row r="53" ht="15.75" customHeight="1">
      <c r="A53" s="45"/>
      <c r="B53" s="46"/>
      <c r="C53" s="46"/>
      <c r="D53" s="46"/>
      <c r="E53" s="1"/>
      <c r="F53" s="1"/>
    </row>
    <row r="54" ht="15.75" customHeight="1">
      <c r="A54" s="45"/>
      <c r="B54" s="46"/>
      <c r="C54" s="46"/>
      <c r="D54" s="46"/>
      <c r="E54" s="1"/>
      <c r="F54" s="1"/>
    </row>
    <row r="55" ht="15.75" customHeight="1">
      <c r="A55" s="45"/>
      <c r="B55" s="46"/>
      <c r="C55" s="46"/>
      <c r="D55" s="46"/>
      <c r="E55" s="1"/>
      <c r="F55" s="1"/>
    </row>
    <row r="56" ht="15.75" customHeight="1">
      <c r="A56" s="45"/>
      <c r="B56" s="46"/>
      <c r="C56" s="46"/>
      <c r="D56" s="46"/>
      <c r="E56" s="1"/>
      <c r="F56" s="1"/>
    </row>
    <row r="57" ht="15.75" customHeight="1">
      <c r="A57" s="45"/>
      <c r="B57" s="46"/>
      <c r="C57" s="46"/>
      <c r="D57" s="46"/>
      <c r="E57" s="1"/>
      <c r="F57" s="1"/>
    </row>
    <row r="58" ht="15.75" customHeight="1">
      <c r="A58" s="45"/>
      <c r="B58" s="46"/>
      <c r="C58" s="46"/>
      <c r="D58" s="46"/>
      <c r="E58" s="1"/>
      <c r="F58" s="1"/>
    </row>
    <row r="59" ht="15.75" customHeight="1">
      <c r="A59" s="45"/>
      <c r="B59" s="46"/>
      <c r="C59" s="46"/>
      <c r="D59" s="46"/>
      <c r="E59" s="1"/>
      <c r="F59" s="1"/>
    </row>
    <row r="60" ht="15.75" customHeight="1">
      <c r="A60" s="45"/>
      <c r="B60" s="46"/>
      <c r="C60" s="46"/>
      <c r="D60" s="46"/>
      <c r="E60" s="1"/>
      <c r="F60" s="1"/>
    </row>
    <row r="61" ht="15.75" customHeight="1">
      <c r="A61" s="45"/>
      <c r="B61" s="46"/>
      <c r="C61" s="46"/>
      <c r="D61" s="46"/>
      <c r="E61" s="1"/>
      <c r="F61" s="1"/>
    </row>
    <row r="62" ht="15.75" customHeight="1">
      <c r="A62" s="45"/>
      <c r="B62" s="46"/>
      <c r="C62" s="46"/>
      <c r="D62" s="46"/>
      <c r="E62" s="1"/>
      <c r="F62" s="1"/>
    </row>
    <row r="63" ht="15.75" customHeight="1">
      <c r="A63" s="45"/>
      <c r="B63" s="46"/>
      <c r="C63" s="46"/>
      <c r="D63" s="46"/>
      <c r="E63" s="1"/>
      <c r="F63" s="1"/>
    </row>
    <row r="64" ht="15.75" customHeight="1">
      <c r="A64" s="45"/>
      <c r="B64" s="46"/>
      <c r="C64" s="46"/>
      <c r="D64" s="46"/>
      <c r="E64" s="1"/>
      <c r="F64" s="1"/>
    </row>
    <row r="65" ht="15.75" customHeight="1">
      <c r="A65" s="45"/>
      <c r="B65" s="46"/>
      <c r="C65" s="46"/>
      <c r="D65" s="46"/>
      <c r="E65" s="1"/>
      <c r="F65" s="1"/>
    </row>
    <row r="66" ht="15.75" customHeight="1">
      <c r="A66" s="45"/>
      <c r="B66" s="46"/>
      <c r="C66" s="46"/>
      <c r="D66" s="46"/>
      <c r="E66" s="1"/>
      <c r="F66" s="1"/>
    </row>
    <row r="67" ht="15.75" customHeight="1">
      <c r="A67" s="45"/>
      <c r="B67" s="46"/>
      <c r="C67" s="46"/>
      <c r="D67" s="46"/>
      <c r="E67" s="1"/>
      <c r="F67" s="1"/>
    </row>
    <row r="68" ht="15.75" customHeight="1">
      <c r="A68" s="45"/>
      <c r="B68" s="46"/>
      <c r="C68" s="46"/>
      <c r="D68" s="46"/>
      <c r="E68" s="1"/>
      <c r="F68" s="1"/>
    </row>
    <row r="69" ht="15.75" customHeight="1">
      <c r="A69" s="45"/>
      <c r="B69" s="46"/>
      <c r="C69" s="46"/>
      <c r="D69" s="46"/>
      <c r="E69" s="1"/>
      <c r="F69" s="1"/>
    </row>
    <row r="70" ht="15.75" customHeight="1">
      <c r="A70" s="45"/>
      <c r="B70" s="46"/>
      <c r="C70" s="46"/>
      <c r="D70" s="46"/>
      <c r="E70" s="1"/>
      <c r="F70" s="1"/>
    </row>
    <row r="71" ht="15.75" customHeight="1">
      <c r="A71" s="45"/>
      <c r="B71" s="46"/>
      <c r="C71" s="46"/>
      <c r="D71" s="46"/>
      <c r="E71" s="1"/>
      <c r="F71" s="1"/>
    </row>
    <row r="72" ht="15.75" customHeight="1">
      <c r="A72" s="45"/>
      <c r="B72" s="46"/>
      <c r="C72" s="46"/>
      <c r="D72" s="46"/>
      <c r="E72" s="1"/>
      <c r="F72" s="1"/>
    </row>
    <row r="73" ht="15.75" customHeight="1">
      <c r="A73" s="45"/>
      <c r="B73" s="46"/>
      <c r="C73" s="46"/>
      <c r="D73" s="46"/>
      <c r="E73" s="1"/>
      <c r="F73" s="1"/>
    </row>
    <row r="74" ht="15.75" customHeight="1">
      <c r="A74" s="45"/>
      <c r="B74" s="46"/>
      <c r="C74" s="46"/>
      <c r="D74" s="46"/>
      <c r="E74" s="1"/>
      <c r="F74" s="1"/>
    </row>
    <row r="75" ht="15.75" customHeight="1">
      <c r="A75" s="45"/>
      <c r="B75" s="46"/>
      <c r="C75" s="46"/>
      <c r="D75" s="46"/>
      <c r="E75" s="1"/>
      <c r="F75" s="1"/>
    </row>
    <row r="76" ht="15.75" customHeight="1">
      <c r="A76" s="45"/>
      <c r="B76" s="46"/>
      <c r="C76" s="46"/>
      <c r="D76" s="46"/>
      <c r="E76" s="1"/>
      <c r="F76" s="1"/>
    </row>
    <row r="77" ht="15.75" customHeight="1">
      <c r="A77" s="45"/>
      <c r="B77" s="46"/>
      <c r="C77" s="46"/>
      <c r="D77" s="46"/>
      <c r="E77" s="1"/>
      <c r="F77" s="1"/>
    </row>
    <row r="78" ht="15.75" customHeight="1">
      <c r="A78" s="45"/>
      <c r="B78" s="46"/>
      <c r="C78" s="46"/>
      <c r="D78" s="46"/>
      <c r="E78" s="1"/>
      <c r="F78" s="1"/>
    </row>
    <row r="79" ht="15.75" customHeight="1">
      <c r="A79" s="45"/>
      <c r="B79" s="46"/>
      <c r="C79" s="46"/>
      <c r="D79" s="46"/>
      <c r="E79" s="1"/>
      <c r="F79" s="1"/>
    </row>
    <row r="80" ht="15.75" customHeight="1">
      <c r="A80" s="45"/>
      <c r="B80" s="46"/>
      <c r="C80" s="46"/>
      <c r="D80" s="46"/>
      <c r="E80" s="1"/>
      <c r="F80" s="1"/>
    </row>
    <row r="81" ht="15.75" customHeight="1">
      <c r="A81" s="45"/>
      <c r="B81" s="46"/>
      <c r="C81" s="46"/>
      <c r="D81" s="46"/>
      <c r="E81" s="1"/>
      <c r="F81" s="1"/>
    </row>
    <row r="82" ht="15.75" customHeight="1">
      <c r="A82" s="45"/>
      <c r="B82" s="46"/>
      <c r="C82" s="46"/>
      <c r="D82" s="46"/>
      <c r="E82" s="1"/>
      <c r="F82" s="1"/>
    </row>
    <row r="83" ht="15.75" customHeight="1">
      <c r="A83" s="45"/>
      <c r="B83" s="46"/>
      <c r="C83" s="46"/>
      <c r="D83" s="46"/>
      <c r="E83" s="1"/>
      <c r="F83" s="1"/>
    </row>
    <row r="84" ht="15.75" customHeight="1">
      <c r="A84" s="45"/>
      <c r="B84" s="46"/>
      <c r="C84" s="46"/>
      <c r="D84" s="46"/>
      <c r="E84" s="1"/>
      <c r="F84" s="1"/>
    </row>
    <row r="85" ht="15.75" customHeight="1">
      <c r="A85" s="45"/>
      <c r="B85" s="46"/>
      <c r="C85" s="46"/>
      <c r="D85" s="46"/>
      <c r="E85" s="1"/>
      <c r="F85" s="1"/>
    </row>
    <row r="86" ht="15.75" customHeight="1">
      <c r="A86" s="45"/>
      <c r="B86" s="46"/>
      <c r="C86" s="46"/>
      <c r="D86" s="46"/>
      <c r="E86" s="1"/>
      <c r="F86" s="1"/>
    </row>
    <row r="87" ht="15.75" customHeight="1">
      <c r="A87" s="45"/>
      <c r="B87" s="46"/>
      <c r="C87" s="46"/>
      <c r="D87" s="46"/>
      <c r="E87" s="1"/>
      <c r="F87" s="1"/>
    </row>
    <row r="88" ht="15.75" customHeight="1">
      <c r="A88" s="45"/>
      <c r="B88" s="46"/>
      <c r="C88" s="46"/>
      <c r="D88" s="46"/>
      <c r="E88" s="1"/>
      <c r="F88" s="1"/>
    </row>
    <row r="89" ht="15.75" customHeight="1">
      <c r="A89" s="45"/>
      <c r="B89" s="46"/>
      <c r="C89" s="46"/>
      <c r="D89" s="46"/>
      <c r="E89" s="1"/>
      <c r="F89" s="1"/>
    </row>
    <row r="90" ht="15.75" customHeight="1">
      <c r="A90" s="45"/>
      <c r="B90" s="46"/>
      <c r="C90" s="46"/>
      <c r="D90" s="46"/>
      <c r="E90" s="1"/>
      <c r="F90" s="1"/>
    </row>
    <row r="91" ht="15.75" customHeight="1">
      <c r="A91" s="45"/>
      <c r="B91" s="46"/>
      <c r="C91" s="46"/>
      <c r="D91" s="46"/>
      <c r="E91" s="1"/>
      <c r="F91" s="1"/>
    </row>
    <row r="92" ht="15.75" customHeight="1">
      <c r="A92" s="45"/>
      <c r="B92" s="46"/>
      <c r="C92" s="46"/>
      <c r="D92" s="46"/>
      <c r="E92" s="1"/>
      <c r="F92" s="1"/>
    </row>
    <row r="93" ht="15.75" customHeight="1">
      <c r="A93" s="45"/>
      <c r="B93" s="46"/>
      <c r="C93" s="46"/>
      <c r="D93" s="46"/>
      <c r="E93" s="1"/>
      <c r="F93" s="1"/>
    </row>
    <row r="94" ht="15.75" customHeight="1">
      <c r="A94" s="45"/>
      <c r="B94" s="46"/>
      <c r="C94" s="46"/>
      <c r="D94" s="46"/>
      <c r="E94" s="1"/>
      <c r="F94" s="1"/>
    </row>
    <row r="95" ht="15.75" customHeight="1">
      <c r="A95" s="45"/>
      <c r="B95" s="46"/>
      <c r="C95" s="46"/>
      <c r="D95" s="46"/>
      <c r="E95" s="1"/>
      <c r="F95" s="1"/>
    </row>
    <row r="96" ht="15.75" customHeight="1">
      <c r="A96" s="45"/>
      <c r="B96" s="46"/>
      <c r="C96" s="46"/>
      <c r="D96" s="46"/>
      <c r="E96" s="1"/>
      <c r="F96" s="1"/>
    </row>
    <row r="97" ht="15.75" customHeight="1">
      <c r="A97" s="45"/>
      <c r="B97" s="46"/>
      <c r="C97" s="46"/>
      <c r="D97" s="46"/>
      <c r="E97" s="1"/>
      <c r="F97" s="1"/>
    </row>
    <row r="98" ht="15.75" customHeight="1">
      <c r="A98" s="45"/>
      <c r="B98" s="46"/>
      <c r="C98" s="46"/>
      <c r="D98" s="46"/>
      <c r="E98" s="1"/>
      <c r="F98" s="1"/>
    </row>
    <row r="99" ht="15.75" customHeight="1">
      <c r="A99" s="45"/>
      <c r="B99" s="46"/>
      <c r="C99" s="46"/>
      <c r="D99" s="46"/>
      <c r="E99" s="1"/>
      <c r="F99" s="1"/>
    </row>
    <row r="100" ht="15.75" customHeight="1">
      <c r="A100" s="45"/>
      <c r="B100" s="46"/>
      <c r="C100" s="46"/>
      <c r="D100" s="46"/>
      <c r="E100" s="1"/>
      <c r="F100" s="1"/>
    </row>
    <row r="101" ht="15.75" customHeight="1">
      <c r="A101" s="45"/>
      <c r="B101" s="46"/>
      <c r="C101" s="46"/>
      <c r="D101" s="46"/>
      <c r="E101" s="1"/>
      <c r="F101" s="1"/>
    </row>
    <row r="102" ht="15.75" customHeight="1">
      <c r="A102" s="45"/>
      <c r="B102" s="46"/>
      <c r="C102" s="46"/>
      <c r="D102" s="46"/>
      <c r="E102" s="1"/>
      <c r="F102" s="1"/>
    </row>
    <row r="103" ht="15.75" customHeight="1">
      <c r="A103" s="45"/>
      <c r="B103" s="46"/>
      <c r="C103" s="46"/>
      <c r="D103" s="46"/>
      <c r="E103" s="1"/>
      <c r="F103" s="1"/>
    </row>
    <row r="104" ht="15.75" customHeight="1">
      <c r="A104" s="45"/>
      <c r="B104" s="46"/>
      <c r="C104" s="46"/>
      <c r="D104" s="46"/>
      <c r="E104" s="1"/>
      <c r="F104" s="1"/>
    </row>
    <row r="105" ht="15.75" customHeight="1">
      <c r="A105" s="45"/>
      <c r="B105" s="46"/>
      <c r="C105" s="46"/>
      <c r="D105" s="46"/>
      <c r="E105" s="1"/>
      <c r="F105" s="1"/>
    </row>
    <row r="106" ht="15.75" customHeight="1">
      <c r="A106" s="45"/>
      <c r="B106" s="46"/>
      <c r="C106" s="46"/>
      <c r="D106" s="46"/>
      <c r="E106" s="1"/>
      <c r="F106" s="1"/>
    </row>
    <row r="107" ht="15.75" customHeight="1">
      <c r="A107" s="45"/>
      <c r="B107" s="46"/>
      <c r="C107" s="46"/>
      <c r="D107" s="46"/>
      <c r="E107" s="1"/>
      <c r="F107" s="1"/>
    </row>
    <row r="108" ht="15.75" customHeight="1">
      <c r="A108" s="45"/>
      <c r="B108" s="46"/>
      <c r="C108" s="46"/>
      <c r="D108" s="46"/>
      <c r="E108" s="1"/>
      <c r="F108" s="1"/>
    </row>
    <row r="109" ht="15.75" customHeight="1">
      <c r="A109" s="45"/>
      <c r="B109" s="46"/>
      <c r="C109" s="46"/>
      <c r="D109" s="46"/>
      <c r="E109" s="1"/>
      <c r="F109" s="1"/>
    </row>
    <row r="110" ht="15.75" customHeight="1">
      <c r="A110" s="45"/>
      <c r="B110" s="46"/>
      <c r="C110" s="46"/>
      <c r="D110" s="46"/>
      <c r="E110" s="1"/>
      <c r="F110" s="1"/>
    </row>
    <row r="111" ht="15.75" customHeight="1">
      <c r="A111" s="45"/>
      <c r="B111" s="46"/>
      <c r="C111" s="46"/>
      <c r="D111" s="46"/>
      <c r="E111" s="1"/>
      <c r="F111" s="1"/>
    </row>
    <row r="112" ht="15.75" customHeight="1">
      <c r="A112" s="45"/>
      <c r="B112" s="46"/>
      <c r="C112" s="46"/>
      <c r="D112" s="46"/>
      <c r="E112" s="1"/>
      <c r="F112" s="1"/>
    </row>
    <row r="113" ht="15.75" customHeight="1">
      <c r="A113" s="45"/>
      <c r="B113" s="46"/>
      <c r="C113" s="46"/>
      <c r="D113" s="46"/>
      <c r="E113" s="1"/>
      <c r="F113" s="1"/>
    </row>
    <row r="114" ht="15.75" customHeight="1">
      <c r="A114" s="45"/>
      <c r="B114" s="46"/>
      <c r="C114" s="46"/>
      <c r="D114" s="46"/>
      <c r="E114" s="1"/>
      <c r="F114" s="1"/>
    </row>
    <row r="115" ht="15.75" customHeight="1">
      <c r="A115" s="45"/>
      <c r="B115" s="46"/>
      <c r="C115" s="46"/>
      <c r="D115" s="46"/>
      <c r="E115" s="1"/>
      <c r="F115" s="1"/>
    </row>
    <row r="116" ht="15.75" customHeight="1">
      <c r="A116" s="45"/>
      <c r="B116" s="46"/>
      <c r="C116" s="46"/>
      <c r="D116" s="46"/>
      <c r="E116" s="1"/>
      <c r="F116" s="1"/>
    </row>
    <row r="117" ht="15.75" customHeight="1">
      <c r="A117" s="45"/>
      <c r="B117" s="46"/>
      <c r="C117" s="46"/>
      <c r="D117" s="46"/>
      <c r="E117" s="1"/>
      <c r="F117" s="1"/>
    </row>
    <row r="118" ht="15.75" customHeight="1">
      <c r="A118" s="45"/>
      <c r="B118" s="46"/>
      <c r="C118" s="46"/>
      <c r="D118" s="46"/>
      <c r="E118" s="1"/>
      <c r="F118" s="1"/>
    </row>
    <row r="119" ht="15.75" customHeight="1">
      <c r="A119" s="45"/>
      <c r="B119" s="46"/>
      <c r="C119" s="46"/>
      <c r="D119" s="46"/>
      <c r="E119" s="1"/>
      <c r="F119" s="1"/>
    </row>
    <row r="120" ht="15.75" customHeight="1">
      <c r="A120" s="45"/>
      <c r="B120" s="46"/>
      <c r="C120" s="46"/>
      <c r="D120" s="46"/>
      <c r="E120" s="1"/>
      <c r="F120" s="1"/>
    </row>
    <row r="121" ht="15.75" customHeight="1">
      <c r="A121" s="45"/>
      <c r="B121" s="46"/>
      <c r="C121" s="46"/>
      <c r="D121" s="46"/>
      <c r="E121" s="1"/>
      <c r="F121" s="1"/>
    </row>
    <row r="122" ht="15.75" customHeight="1">
      <c r="A122" s="45"/>
      <c r="B122" s="46"/>
      <c r="C122" s="46"/>
      <c r="D122" s="46"/>
      <c r="E122" s="1"/>
      <c r="F122" s="1"/>
    </row>
    <row r="123" ht="15.75" customHeight="1">
      <c r="A123" s="45"/>
      <c r="B123" s="46"/>
      <c r="C123" s="46"/>
      <c r="D123" s="46"/>
      <c r="E123" s="1"/>
      <c r="F123" s="1"/>
    </row>
    <row r="124" ht="15.75" customHeight="1">
      <c r="A124" s="45"/>
      <c r="B124" s="46"/>
      <c r="C124" s="46"/>
      <c r="D124" s="46"/>
      <c r="E124" s="1"/>
      <c r="F124" s="1"/>
    </row>
    <row r="125" ht="15.75" customHeight="1">
      <c r="A125" s="45"/>
      <c r="B125" s="46"/>
      <c r="C125" s="46"/>
      <c r="D125" s="46"/>
      <c r="E125" s="1"/>
      <c r="F125" s="1"/>
    </row>
    <row r="126" ht="15.75" customHeight="1">
      <c r="A126" s="45"/>
      <c r="B126" s="46"/>
      <c r="C126" s="46"/>
      <c r="D126" s="46"/>
      <c r="E126" s="1"/>
      <c r="F126" s="1"/>
    </row>
    <row r="127" ht="15.75" customHeight="1">
      <c r="A127" s="45"/>
      <c r="B127" s="46"/>
      <c r="C127" s="46"/>
      <c r="D127" s="46"/>
      <c r="E127" s="1"/>
      <c r="F127" s="1"/>
    </row>
    <row r="128" ht="15.75" customHeight="1">
      <c r="A128" s="45"/>
      <c r="B128" s="46"/>
      <c r="C128" s="46"/>
      <c r="D128" s="46"/>
      <c r="E128" s="1"/>
      <c r="F128" s="1"/>
    </row>
    <row r="129" ht="15.75" customHeight="1">
      <c r="A129" s="45"/>
      <c r="B129" s="46"/>
      <c r="C129" s="46"/>
      <c r="D129" s="46"/>
      <c r="E129" s="1"/>
      <c r="F129" s="1"/>
    </row>
    <row r="130" ht="15.75" customHeight="1">
      <c r="A130" s="45"/>
      <c r="B130" s="46"/>
      <c r="C130" s="46"/>
      <c r="D130" s="46"/>
      <c r="E130" s="1"/>
      <c r="F130" s="1"/>
    </row>
    <row r="131" ht="15.75" customHeight="1">
      <c r="A131" s="45"/>
      <c r="B131" s="46"/>
      <c r="C131" s="46"/>
      <c r="D131" s="46"/>
      <c r="E131" s="1"/>
      <c r="F131" s="1"/>
    </row>
    <row r="132" ht="15.75" customHeight="1">
      <c r="A132" s="45"/>
      <c r="B132" s="46"/>
      <c r="C132" s="46"/>
      <c r="D132" s="46"/>
      <c r="E132" s="1"/>
      <c r="F132" s="1"/>
    </row>
    <row r="133" ht="15.75" customHeight="1">
      <c r="A133" s="45"/>
      <c r="B133" s="46"/>
      <c r="C133" s="46"/>
      <c r="D133" s="46"/>
      <c r="E133" s="1"/>
      <c r="F133" s="1"/>
    </row>
    <row r="134" ht="15.75" customHeight="1">
      <c r="A134" s="45"/>
      <c r="B134" s="46"/>
      <c r="C134" s="46"/>
      <c r="D134" s="46"/>
      <c r="E134" s="1"/>
      <c r="F134" s="1"/>
    </row>
    <row r="135" ht="15.75" customHeight="1">
      <c r="A135" s="45"/>
      <c r="B135" s="46"/>
      <c r="C135" s="46"/>
      <c r="D135" s="46"/>
      <c r="E135" s="1"/>
      <c r="F135" s="1"/>
    </row>
    <row r="136" ht="15.75" customHeight="1">
      <c r="A136" s="45"/>
      <c r="B136" s="46"/>
      <c r="C136" s="46"/>
      <c r="D136" s="46"/>
      <c r="E136" s="1"/>
      <c r="F136" s="1"/>
    </row>
    <row r="137" ht="15.75" customHeight="1">
      <c r="A137" s="45"/>
      <c r="B137" s="46"/>
      <c r="C137" s="46"/>
      <c r="D137" s="46"/>
      <c r="E137" s="1"/>
      <c r="F137" s="1"/>
    </row>
    <row r="138" ht="15.75" customHeight="1">
      <c r="A138" s="45"/>
      <c r="B138" s="46"/>
      <c r="C138" s="46"/>
      <c r="D138" s="46"/>
      <c r="E138" s="1"/>
      <c r="F138" s="1"/>
    </row>
    <row r="139" ht="15.75" customHeight="1">
      <c r="A139" s="45"/>
      <c r="B139" s="46"/>
      <c r="C139" s="46"/>
      <c r="D139" s="46"/>
      <c r="E139" s="1"/>
      <c r="F139" s="1"/>
    </row>
    <row r="140" ht="15.75" customHeight="1">
      <c r="A140" s="45"/>
      <c r="B140" s="46"/>
      <c r="C140" s="46"/>
      <c r="D140" s="46"/>
      <c r="E140" s="1"/>
      <c r="F140" s="1"/>
    </row>
    <row r="141" ht="15.75" customHeight="1">
      <c r="A141" s="45"/>
      <c r="B141" s="46"/>
      <c r="C141" s="46"/>
      <c r="D141" s="46"/>
      <c r="E141" s="1"/>
      <c r="F141" s="1"/>
    </row>
    <row r="142" ht="15.75" customHeight="1">
      <c r="A142" s="45"/>
      <c r="B142" s="46"/>
      <c r="C142" s="46"/>
      <c r="D142" s="46"/>
      <c r="E142" s="1"/>
      <c r="F142" s="1"/>
    </row>
    <row r="143" ht="15.75" customHeight="1">
      <c r="A143" s="45"/>
      <c r="B143" s="46"/>
      <c r="C143" s="46"/>
      <c r="D143" s="46"/>
      <c r="E143" s="1"/>
      <c r="F143" s="1"/>
    </row>
    <row r="144" ht="15.75" customHeight="1">
      <c r="A144" s="45"/>
      <c r="B144" s="46"/>
      <c r="C144" s="46"/>
      <c r="D144" s="46"/>
      <c r="E144" s="1"/>
      <c r="F144" s="1"/>
    </row>
    <row r="145" ht="15.75" customHeight="1">
      <c r="A145" s="45"/>
      <c r="B145" s="46"/>
      <c r="C145" s="46"/>
      <c r="D145" s="46"/>
      <c r="E145" s="1"/>
      <c r="F145" s="1"/>
    </row>
    <row r="146" ht="15.75" customHeight="1">
      <c r="A146" s="45"/>
      <c r="B146" s="46"/>
      <c r="C146" s="46"/>
      <c r="D146" s="46"/>
      <c r="E146" s="1"/>
      <c r="F146" s="1"/>
    </row>
    <row r="147" ht="15.75" customHeight="1">
      <c r="A147" s="45"/>
      <c r="B147" s="46"/>
      <c r="C147" s="46"/>
      <c r="D147" s="46"/>
      <c r="E147" s="1"/>
      <c r="F147" s="1"/>
    </row>
    <row r="148" ht="15.75" customHeight="1">
      <c r="A148" s="45"/>
      <c r="B148" s="46"/>
      <c r="C148" s="46"/>
      <c r="D148" s="46"/>
      <c r="E148" s="1"/>
      <c r="F148" s="1"/>
    </row>
    <row r="149" ht="15.75" customHeight="1">
      <c r="A149" s="45"/>
      <c r="B149" s="46"/>
      <c r="C149" s="46"/>
      <c r="D149" s="46"/>
      <c r="E149" s="1"/>
      <c r="F149" s="1"/>
    </row>
    <row r="150" ht="15.75" customHeight="1">
      <c r="A150" s="45"/>
      <c r="B150" s="46"/>
      <c r="C150" s="46"/>
      <c r="D150" s="46"/>
      <c r="E150" s="1"/>
      <c r="F150" s="1"/>
    </row>
    <row r="151" ht="15.75" customHeight="1">
      <c r="A151" s="45"/>
      <c r="B151" s="46"/>
      <c r="C151" s="46"/>
      <c r="D151" s="46"/>
      <c r="E151" s="1"/>
      <c r="F151" s="1"/>
    </row>
    <row r="152" ht="15.75" customHeight="1">
      <c r="A152" s="45"/>
      <c r="B152" s="46"/>
      <c r="C152" s="46"/>
      <c r="D152" s="46"/>
      <c r="E152" s="1"/>
      <c r="F152" s="1"/>
    </row>
    <row r="153" ht="15.75" customHeight="1">
      <c r="A153" s="45"/>
      <c r="B153" s="46"/>
      <c r="C153" s="46"/>
      <c r="D153" s="46"/>
      <c r="E153" s="1"/>
      <c r="F153" s="1"/>
    </row>
    <row r="154" ht="15.75" customHeight="1">
      <c r="A154" s="45"/>
      <c r="B154" s="46"/>
      <c r="C154" s="46"/>
      <c r="D154" s="46"/>
      <c r="E154" s="1"/>
      <c r="F154" s="1"/>
    </row>
    <row r="155" ht="15.75" customHeight="1">
      <c r="A155" s="45"/>
      <c r="B155" s="46"/>
      <c r="C155" s="46"/>
      <c r="D155" s="46"/>
      <c r="E155" s="1"/>
      <c r="F155" s="1"/>
    </row>
    <row r="156" ht="15.75" customHeight="1">
      <c r="A156" s="45"/>
      <c r="B156" s="46"/>
      <c r="C156" s="46"/>
      <c r="D156" s="46"/>
      <c r="E156" s="1"/>
      <c r="F156" s="1"/>
    </row>
    <row r="157" ht="15.75" customHeight="1">
      <c r="A157" s="45"/>
      <c r="B157" s="46"/>
      <c r="C157" s="46"/>
      <c r="D157" s="46"/>
      <c r="E157" s="1"/>
      <c r="F157" s="1"/>
    </row>
    <row r="158" ht="15.75" customHeight="1">
      <c r="A158" s="45"/>
      <c r="B158" s="46"/>
      <c r="C158" s="46"/>
      <c r="D158" s="46"/>
      <c r="E158" s="1"/>
      <c r="F158" s="1"/>
    </row>
    <row r="159" ht="15.75" customHeight="1">
      <c r="A159" s="45"/>
      <c r="B159" s="46"/>
      <c r="C159" s="46"/>
      <c r="D159" s="46"/>
      <c r="E159" s="1"/>
      <c r="F159" s="1"/>
    </row>
    <row r="160" ht="15.75" customHeight="1">
      <c r="A160" s="45"/>
      <c r="B160" s="46"/>
      <c r="C160" s="46"/>
      <c r="D160" s="46"/>
      <c r="E160" s="1"/>
      <c r="F160" s="1"/>
    </row>
    <row r="161" ht="15.75" customHeight="1">
      <c r="A161" s="45"/>
      <c r="B161" s="46"/>
      <c r="C161" s="46"/>
      <c r="D161" s="46"/>
      <c r="E161" s="1"/>
      <c r="F161" s="1"/>
    </row>
    <row r="162" ht="15.75" customHeight="1">
      <c r="A162" s="45"/>
      <c r="B162" s="46"/>
      <c r="C162" s="46"/>
      <c r="D162" s="46"/>
      <c r="E162" s="1"/>
      <c r="F162" s="1"/>
    </row>
    <row r="163" ht="15.75" customHeight="1">
      <c r="A163" s="45"/>
      <c r="B163" s="46"/>
      <c r="C163" s="46"/>
      <c r="D163" s="46"/>
      <c r="E163" s="1"/>
      <c r="F163" s="1"/>
    </row>
    <row r="164" ht="15.75" customHeight="1">
      <c r="A164" s="45"/>
      <c r="B164" s="46"/>
      <c r="C164" s="46"/>
      <c r="D164" s="46"/>
      <c r="E164" s="1"/>
      <c r="F164" s="1"/>
    </row>
    <row r="165" ht="15.75" customHeight="1">
      <c r="A165" s="45"/>
      <c r="B165" s="46"/>
      <c r="C165" s="46"/>
      <c r="D165" s="46"/>
      <c r="E165" s="1"/>
      <c r="F165" s="1"/>
    </row>
    <row r="166" ht="15.75" customHeight="1">
      <c r="A166" s="45"/>
      <c r="B166" s="46"/>
      <c r="C166" s="46"/>
      <c r="D166" s="46"/>
      <c r="E166" s="1"/>
      <c r="F166" s="1"/>
    </row>
    <row r="167" ht="15.75" customHeight="1">
      <c r="A167" s="45"/>
      <c r="B167" s="46"/>
      <c r="C167" s="46"/>
      <c r="D167" s="46"/>
      <c r="E167" s="1"/>
      <c r="F167" s="1"/>
    </row>
    <row r="168" ht="15.75" customHeight="1">
      <c r="A168" s="45"/>
      <c r="B168" s="46"/>
      <c r="C168" s="46"/>
      <c r="D168" s="46"/>
      <c r="E168" s="1"/>
      <c r="F168" s="1"/>
    </row>
    <row r="169" ht="15.75" customHeight="1">
      <c r="A169" s="45"/>
      <c r="B169" s="46"/>
      <c r="C169" s="46"/>
      <c r="D169" s="46"/>
      <c r="E169" s="1"/>
      <c r="F169" s="1"/>
    </row>
    <row r="170" ht="15.75" customHeight="1">
      <c r="A170" s="45"/>
      <c r="B170" s="46"/>
      <c r="C170" s="46"/>
      <c r="D170" s="46"/>
      <c r="E170" s="1"/>
      <c r="F170" s="1"/>
    </row>
    <row r="171" ht="15.75" customHeight="1">
      <c r="A171" s="45"/>
      <c r="B171" s="46"/>
      <c r="C171" s="46"/>
      <c r="D171" s="46"/>
      <c r="E171" s="1"/>
      <c r="F171" s="1"/>
    </row>
    <row r="172" ht="15.75" customHeight="1">
      <c r="A172" s="45"/>
      <c r="B172" s="46"/>
      <c r="C172" s="46"/>
      <c r="D172" s="46"/>
      <c r="E172" s="1"/>
      <c r="F172" s="1"/>
    </row>
    <row r="173" ht="15.75" customHeight="1">
      <c r="A173" s="45"/>
      <c r="B173" s="46"/>
      <c r="C173" s="46"/>
      <c r="D173" s="46"/>
      <c r="E173" s="1"/>
      <c r="F173" s="1"/>
    </row>
    <row r="174" ht="15.75" customHeight="1">
      <c r="A174" s="45"/>
      <c r="B174" s="46"/>
      <c r="C174" s="46"/>
      <c r="D174" s="46"/>
      <c r="E174" s="1"/>
      <c r="F174" s="1"/>
    </row>
    <row r="175" ht="15.75" customHeight="1">
      <c r="A175" s="45"/>
      <c r="B175" s="46"/>
      <c r="C175" s="46"/>
      <c r="D175" s="46"/>
      <c r="E175" s="1"/>
      <c r="F175" s="1"/>
    </row>
    <row r="176" ht="15.75" customHeight="1">
      <c r="A176" s="45"/>
      <c r="B176" s="46"/>
      <c r="C176" s="46"/>
      <c r="D176" s="46"/>
      <c r="E176" s="1"/>
      <c r="F176" s="1"/>
    </row>
    <row r="177" ht="15.75" customHeight="1">
      <c r="A177" s="45"/>
      <c r="B177" s="46"/>
      <c r="C177" s="46"/>
      <c r="D177" s="46"/>
      <c r="E177" s="1"/>
      <c r="F177" s="1"/>
    </row>
    <row r="178" ht="15.75" customHeight="1">
      <c r="A178" s="45"/>
      <c r="B178" s="46"/>
      <c r="C178" s="46"/>
      <c r="D178" s="46"/>
      <c r="E178" s="1"/>
      <c r="F178" s="1"/>
    </row>
    <row r="179" ht="15.75" customHeight="1">
      <c r="A179" s="45"/>
      <c r="B179" s="46"/>
      <c r="C179" s="46"/>
      <c r="D179" s="46"/>
      <c r="E179" s="1"/>
      <c r="F179" s="1"/>
    </row>
    <row r="180" ht="15.75" customHeight="1">
      <c r="A180" s="45"/>
      <c r="B180" s="46"/>
      <c r="C180" s="46"/>
      <c r="D180" s="46"/>
      <c r="E180" s="1"/>
      <c r="F180" s="1"/>
    </row>
    <row r="181" ht="15.75" customHeight="1">
      <c r="A181" s="45"/>
      <c r="B181" s="46"/>
      <c r="C181" s="46"/>
      <c r="D181" s="46"/>
      <c r="E181" s="1"/>
      <c r="F181" s="1"/>
    </row>
    <row r="182" ht="15.75" customHeight="1">
      <c r="A182" s="45"/>
      <c r="B182" s="46"/>
      <c r="C182" s="46"/>
      <c r="D182" s="46"/>
      <c r="E182" s="1"/>
      <c r="F182" s="1"/>
    </row>
    <row r="183" ht="15.75" customHeight="1">
      <c r="A183" s="45"/>
      <c r="B183" s="46"/>
      <c r="C183" s="46"/>
      <c r="D183" s="46"/>
      <c r="E183" s="1"/>
      <c r="F183" s="1"/>
    </row>
    <row r="184" ht="15.75" customHeight="1">
      <c r="A184" s="45"/>
      <c r="B184" s="46"/>
      <c r="C184" s="46"/>
      <c r="D184" s="46"/>
      <c r="E184" s="1"/>
      <c r="F184" s="1"/>
    </row>
    <row r="185" ht="15.75" customHeight="1">
      <c r="A185" s="45"/>
      <c r="B185" s="46"/>
      <c r="C185" s="46"/>
      <c r="D185" s="46"/>
      <c r="E185" s="1"/>
      <c r="F185" s="1"/>
    </row>
    <row r="186" ht="15.75" customHeight="1">
      <c r="A186" s="45"/>
      <c r="B186" s="46"/>
      <c r="C186" s="46"/>
      <c r="D186" s="46"/>
      <c r="E186" s="1"/>
      <c r="F186" s="1"/>
    </row>
    <row r="187" ht="15.75" customHeight="1">
      <c r="A187" s="45"/>
      <c r="B187" s="46"/>
      <c r="C187" s="46"/>
      <c r="D187" s="46"/>
      <c r="E187" s="1"/>
      <c r="F187" s="1"/>
    </row>
    <row r="188" ht="15.75" customHeight="1">
      <c r="A188" s="45"/>
      <c r="B188" s="46"/>
      <c r="C188" s="46"/>
      <c r="D188" s="46"/>
      <c r="E188" s="1"/>
      <c r="F188" s="1"/>
    </row>
    <row r="189" ht="15.75" customHeight="1">
      <c r="A189" s="45"/>
      <c r="B189" s="46"/>
      <c r="C189" s="46"/>
      <c r="D189" s="46"/>
      <c r="E189" s="1"/>
      <c r="F189" s="1"/>
    </row>
    <row r="190" ht="15.75" customHeight="1">
      <c r="A190" s="45"/>
      <c r="B190" s="46"/>
      <c r="C190" s="46"/>
      <c r="D190" s="46"/>
      <c r="E190" s="1"/>
      <c r="F190" s="1"/>
    </row>
    <row r="191" ht="15.75" customHeight="1">
      <c r="A191" s="45"/>
      <c r="B191" s="46"/>
      <c r="C191" s="46"/>
      <c r="D191" s="46"/>
      <c r="E191" s="1"/>
      <c r="F191" s="1"/>
    </row>
    <row r="192" ht="15.75" customHeight="1">
      <c r="A192" s="45"/>
      <c r="B192" s="46"/>
      <c r="C192" s="46"/>
      <c r="D192" s="46"/>
      <c r="E192" s="1"/>
      <c r="F192" s="1"/>
    </row>
    <row r="193" ht="15.75" customHeight="1">
      <c r="A193" s="45"/>
      <c r="B193" s="46"/>
      <c r="C193" s="46"/>
      <c r="D193" s="46"/>
      <c r="E193" s="1"/>
      <c r="F193" s="1"/>
    </row>
    <row r="194" ht="15.75" customHeight="1">
      <c r="A194" s="45"/>
      <c r="B194" s="46"/>
      <c r="C194" s="46"/>
      <c r="D194" s="46"/>
      <c r="E194" s="1"/>
      <c r="F194" s="1"/>
    </row>
    <row r="195" ht="15.75" customHeight="1">
      <c r="A195" s="45"/>
      <c r="B195" s="46"/>
      <c r="C195" s="46"/>
      <c r="D195" s="46"/>
      <c r="E195" s="1"/>
      <c r="F195" s="1"/>
    </row>
    <row r="196" ht="15.75" customHeight="1">
      <c r="A196" s="45"/>
      <c r="B196" s="46"/>
      <c r="C196" s="46"/>
      <c r="D196" s="46"/>
      <c r="E196" s="1"/>
      <c r="F196" s="1"/>
    </row>
    <row r="197" ht="15.75" customHeight="1">
      <c r="A197" s="45"/>
      <c r="B197" s="46"/>
      <c r="C197" s="46"/>
      <c r="D197" s="46"/>
      <c r="E197" s="1"/>
      <c r="F197" s="1"/>
    </row>
    <row r="198" ht="15.75" customHeight="1">
      <c r="A198" s="45"/>
      <c r="B198" s="46"/>
      <c r="C198" s="46"/>
      <c r="D198" s="46"/>
      <c r="E198" s="1"/>
      <c r="F198" s="1"/>
    </row>
    <row r="199" ht="15.75" customHeight="1">
      <c r="A199" s="45"/>
      <c r="B199" s="46"/>
      <c r="C199" s="46"/>
      <c r="D199" s="46"/>
      <c r="E199" s="1"/>
      <c r="F199" s="1"/>
    </row>
    <row r="200" ht="15.75" customHeight="1">
      <c r="A200" s="45"/>
      <c r="B200" s="46"/>
      <c r="C200" s="46"/>
      <c r="D200" s="46"/>
      <c r="E200" s="1"/>
      <c r="F200" s="1"/>
    </row>
    <row r="201" ht="15.75" customHeight="1">
      <c r="A201" s="45"/>
      <c r="B201" s="46"/>
      <c r="C201" s="46"/>
      <c r="D201" s="46"/>
      <c r="E201" s="1"/>
      <c r="F201" s="1"/>
    </row>
    <row r="202" ht="15.75" customHeight="1">
      <c r="A202" s="45"/>
      <c r="B202" s="46"/>
      <c r="C202" s="46"/>
      <c r="D202" s="46"/>
      <c r="E202" s="1"/>
      <c r="F202" s="1"/>
    </row>
    <row r="203" ht="15.75" customHeight="1">
      <c r="A203" s="45"/>
      <c r="B203" s="46"/>
      <c r="C203" s="46"/>
      <c r="D203" s="46"/>
      <c r="E203" s="1"/>
      <c r="F203" s="1"/>
    </row>
    <row r="204" ht="15.75" customHeight="1">
      <c r="A204" s="45"/>
      <c r="B204" s="46"/>
      <c r="C204" s="46"/>
      <c r="D204" s="46"/>
      <c r="E204" s="1"/>
      <c r="F204" s="1"/>
    </row>
    <row r="205" ht="15.75" customHeight="1">
      <c r="A205" s="45"/>
      <c r="B205" s="46"/>
      <c r="C205" s="46"/>
      <c r="D205" s="46"/>
      <c r="E205" s="1"/>
      <c r="F205" s="1"/>
    </row>
    <row r="206" ht="15.75" customHeight="1">
      <c r="A206" s="45"/>
      <c r="B206" s="46"/>
      <c r="C206" s="46"/>
      <c r="D206" s="46"/>
      <c r="E206" s="1"/>
      <c r="F206" s="1"/>
    </row>
    <row r="207" ht="15.75" customHeight="1">
      <c r="A207" s="45"/>
      <c r="B207" s="46"/>
      <c r="C207" s="46"/>
      <c r="D207" s="46"/>
      <c r="E207" s="1"/>
      <c r="F207" s="1"/>
    </row>
    <row r="208" ht="15.75" customHeight="1">
      <c r="A208" s="45"/>
      <c r="B208" s="46"/>
      <c r="C208" s="46"/>
      <c r="D208" s="46"/>
      <c r="E208" s="1"/>
      <c r="F208" s="1"/>
    </row>
    <row r="209" ht="15.75" customHeight="1">
      <c r="A209" s="45"/>
      <c r="B209" s="46"/>
      <c r="C209" s="46"/>
      <c r="D209" s="46"/>
      <c r="E209" s="1"/>
      <c r="F209" s="1"/>
    </row>
    <row r="210" ht="15.75" customHeight="1">
      <c r="A210" s="45"/>
      <c r="B210" s="46"/>
      <c r="C210" s="46"/>
      <c r="D210" s="46"/>
      <c r="E210" s="1"/>
      <c r="F210" s="1"/>
    </row>
    <row r="211" ht="15.75" customHeight="1">
      <c r="A211" s="45"/>
      <c r="B211" s="46"/>
      <c r="C211" s="46"/>
      <c r="D211" s="46"/>
      <c r="E211" s="1"/>
      <c r="F211" s="1"/>
    </row>
    <row r="212" ht="15.75" customHeight="1">
      <c r="A212" s="45"/>
      <c r="B212" s="46"/>
      <c r="C212" s="46"/>
      <c r="D212" s="46"/>
      <c r="E212" s="1"/>
      <c r="F212" s="1"/>
    </row>
    <row r="213" ht="15.75" customHeight="1">
      <c r="A213" s="45"/>
      <c r="B213" s="46"/>
      <c r="C213" s="46"/>
      <c r="D213" s="46"/>
      <c r="E213" s="1"/>
      <c r="F213" s="1"/>
    </row>
    <row r="214" ht="15.75" customHeight="1">
      <c r="A214" s="45"/>
      <c r="B214" s="46"/>
      <c r="C214" s="46"/>
      <c r="D214" s="46"/>
      <c r="E214" s="1"/>
      <c r="F214" s="1"/>
    </row>
    <row r="215" ht="15.75" customHeight="1">
      <c r="A215" s="45"/>
      <c r="B215" s="46"/>
      <c r="C215" s="46"/>
      <c r="D215" s="46"/>
      <c r="E215" s="1"/>
      <c r="F215" s="1"/>
    </row>
    <row r="216" ht="15.75" customHeight="1">
      <c r="A216" s="45"/>
      <c r="B216" s="46"/>
      <c r="C216" s="46"/>
      <c r="D216" s="46"/>
      <c r="E216" s="1"/>
      <c r="F216" s="1"/>
    </row>
    <row r="217" ht="15.75" customHeight="1">
      <c r="A217" s="45"/>
      <c r="B217" s="46"/>
      <c r="C217" s="46"/>
      <c r="D217" s="46"/>
      <c r="E217" s="1"/>
      <c r="F217" s="1"/>
    </row>
    <row r="218" ht="15.75" customHeight="1">
      <c r="A218" s="45"/>
      <c r="B218" s="46"/>
      <c r="C218" s="46"/>
      <c r="D218" s="46"/>
      <c r="E218" s="1"/>
      <c r="F218" s="1"/>
    </row>
    <row r="219" ht="15.75" customHeight="1">
      <c r="A219" s="45"/>
      <c r="B219" s="46"/>
      <c r="C219" s="46"/>
      <c r="D219" s="46"/>
      <c r="E219" s="1"/>
      <c r="F219" s="1"/>
    </row>
    <row r="220" ht="15.75" customHeight="1">
      <c r="A220" s="45"/>
      <c r="B220" s="46"/>
      <c r="C220" s="46"/>
      <c r="D220" s="46"/>
      <c r="E220" s="1"/>
      <c r="F220" s="1"/>
    </row>
    <row r="221" ht="15.75" customHeight="1">
      <c r="A221" s="45"/>
      <c r="B221" s="46"/>
      <c r="C221" s="46"/>
      <c r="D221" s="46"/>
      <c r="E221" s="1"/>
      <c r="F221" s="1"/>
    </row>
    <row r="222" ht="15.75" customHeight="1">
      <c r="A222" s="45"/>
      <c r="B222" s="46"/>
      <c r="C222" s="46"/>
      <c r="D222" s="46"/>
      <c r="E222" s="1"/>
      <c r="F222" s="1"/>
    </row>
    <row r="223" ht="15.75" customHeight="1">
      <c r="A223" s="45"/>
      <c r="B223" s="46"/>
      <c r="C223" s="46"/>
      <c r="D223" s="46"/>
      <c r="E223" s="1"/>
      <c r="F223" s="1"/>
    </row>
    <row r="224" ht="15.75" customHeight="1">
      <c r="A224" s="45"/>
      <c r="B224" s="46"/>
      <c r="C224" s="46"/>
      <c r="D224" s="46"/>
      <c r="E224" s="1"/>
      <c r="F224" s="1"/>
    </row>
    <row r="225" ht="15.75" customHeight="1">
      <c r="A225" s="45"/>
      <c r="B225" s="46"/>
      <c r="C225" s="46"/>
      <c r="D225" s="46"/>
      <c r="E225" s="1"/>
      <c r="F225" s="1"/>
    </row>
    <row r="226" ht="15.75" customHeight="1">
      <c r="A226" s="45"/>
      <c r="B226" s="46"/>
      <c r="C226" s="46"/>
      <c r="D226" s="46"/>
      <c r="E226" s="1"/>
      <c r="F226" s="1"/>
    </row>
    <row r="227" ht="15.75" customHeight="1">
      <c r="A227" s="45"/>
      <c r="B227" s="46"/>
      <c r="C227" s="46"/>
      <c r="D227" s="46"/>
      <c r="E227" s="1"/>
      <c r="F227" s="1"/>
    </row>
    <row r="228" ht="15.75" customHeight="1">
      <c r="A228" s="45"/>
      <c r="B228" s="46"/>
      <c r="C228" s="46"/>
      <c r="D228" s="46"/>
      <c r="E228" s="1"/>
      <c r="F228" s="1"/>
    </row>
    <row r="229" ht="15.75" customHeight="1">
      <c r="A229" s="45"/>
      <c r="B229" s="46"/>
      <c r="C229" s="46"/>
      <c r="D229" s="46"/>
      <c r="E229" s="1"/>
      <c r="F229" s="1"/>
    </row>
    <row r="230" ht="15.75" customHeight="1">
      <c r="A230" s="45"/>
      <c r="B230" s="46"/>
      <c r="C230" s="46"/>
      <c r="D230" s="46"/>
      <c r="E230" s="1"/>
      <c r="F230" s="1"/>
    </row>
    <row r="231" ht="15.75" customHeight="1">
      <c r="A231" s="45"/>
      <c r="B231" s="46"/>
      <c r="C231" s="46"/>
      <c r="D231" s="46"/>
      <c r="E231" s="1"/>
      <c r="F231" s="1"/>
    </row>
    <row r="232" ht="15.75" customHeight="1">
      <c r="A232" s="45"/>
      <c r="B232" s="46"/>
      <c r="C232" s="46"/>
      <c r="D232" s="46"/>
      <c r="E232" s="1"/>
      <c r="F232" s="1"/>
    </row>
    <row r="233" ht="15.75" customHeight="1">
      <c r="A233" s="45"/>
      <c r="B233" s="46"/>
      <c r="C233" s="46"/>
      <c r="D233" s="46"/>
      <c r="E233" s="1"/>
      <c r="F233" s="1"/>
    </row>
    <row r="234" ht="15.75" customHeight="1">
      <c r="A234" s="45"/>
      <c r="B234" s="46"/>
      <c r="C234" s="46"/>
      <c r="D234" s="46"/>
      <c r="E234" s="1"/>
      <c r="F234" s="1"/>
    </row>
    <row r="235" ht="15.75" customHeight="1">
      <c r="A235" s="45"/>
      <c r="B235" s="46"/>
      <c r="C235" s="46"/>
      <c r="D235" s="46"/>
      <c r="E235" s="1"/>
      <c r="F235" s="1"/>
    </row>
    <row r="236" ht="15.75" customHeight="1">
      <c r="A236" s="45"/>
      <c r="B236" s="46"/>
      <c r="C236" s="46"/>
      <c r="D236" s="46"/>
      <c r="E236" s="1"/>
      <c r="F236" s="1"/>
    </row>
    <row r="237" ht="15.75" customHeight="1">
      <c r="A237" s="45"/>
      <c r="B237" s="46"/>
      <c r="C237" s="46"/>
      <c r="D237" s="46"/>
      <c r="E237" s="1"/>
      <c r="F237" s="1"/>
    </row>
    <row r="238" ht="15.75" customHeight="1">
      <c r="A238" s="45"/>
      <c r="B238" s="46"/>
      <c r="C238" s="46"/>
      <c r="D238" s="46"/>
      <c r="E238" s="1"/>
      <c r="F238" s="1"/>
    </row>
    <row r="239" ht="15.75" customHeight="1">
      <c r="A239" s="45"/>
      <c r="B239" s="46"/>
      <c r="C239" s="46"/>
      <c r="D239" s="46"/>
      <c r="E239" s="1"/>
      <c r="F239" s="1"/>
    </row>
    <row r="240" ht="15.75" customHeight="1">
      <c r="A240" s="45"/>
      <c r="B240" s="46"/>
      <c r="C240" s="46"/>
      <c r="D240" s="46"/>
      <c r="E240" s="1"/>
      <c r="F240" s="1"/>
    </row>
    <row r="241" ht="15.75" customHeight="1">
      <c r="A241" s="45"/>
      <c r="B241" s="46"/>
      <c r="C241" s="46"/>
      <c r="D241" s="46"/>
      <c r="E241" s="1"/>
      <c r="F241" s="1"/>
    </row>
    <row r="242" ht="15.75" customHeight="1">
      <c r="A242" s="45"/>
      <c r="B242" s="46"/>
      <c r="C242" s="46"/>
      <c r="D242" s="46"/>
      <c r="E242" s="1"/>
      <c r="F242" s="1"/>
    </row>
    <row r="243" ht="15.75" customHeight="1">
      <c r="A243" s="45"/>
      <c r="B243" s="46"/>
      <c r="C243" s="46"/>
      <c r="D243" s="46"/>
      <c r="E243" s="1"/>
      <c r="F243" s="1"/>
    </row>
    <row r="244" ht="15.75" customHeight="1">
      <c r="A244" s="45"/>
      <c r="B244" s="46"/>
      <c r="C244" s="46"/>
      <c r="D244" s="46"/>
      <c r="E244" s="1"/>
      <c r="F244" s="1"/>
    </row>
    <row r="245" ht="15.75" customHeight="1">
      <c r="A245" s="45"/>
      <c r="B245" s="46"/>
      <c r="C245" s="46"/>
      <c r="D245" s="46"/>
      <c r="E245" s="1"/>
      <c r="F245" s="1"/>
    </row>
    <row r="246" ht="15.75" customHeight="1">
      <c r="A246" s="45"/>
      <c r="B246" s="46"/>
      <c r="C246" s="46"/>
      <c r="D246" s="46"/>
      <c r="E246" s="1"/>
      <c r="F246" s="1"/>
    </row>
    <row r="247" ht="15.75" customHeight="1">
      <c r="A247" s="45"/>
      <c r="B247" s="46"/>
      <c r="C247" s="46"/>
      <c r="D247" s="46"/>
      <c r="E247" s="1"/>
      <c r="F247" s="1"/>
    </row>
    <row r="248" ht="15.75" customHeight="1">
      <c r="A248" s="45"/>
      <c r="B248" s="46"/>
      <c r="C248" s="46"/>
      <c r="D248" s="46"/>
      <c r="E248" s="1"/>
      <c r="F248" s="1"/>
    </row>
    <row r="249" ht="15.75" customHeight="1">
      <c r="A249" s="45"/>
      <c r="B249" s="46"/>
      <c r="C249" s="46"/>
      <c r="D249" s="46"/>
      <c r="E249" s="1"/>
      <c r="F249" s="1"/>
    </row>
    <row r="250" ht="15.75" customHeight="1">
      <c r="A250" s="45"/>
      <c r="B250" s="46"/>
      <c r="C250" s="46"/>
      <c r="D250" s="46"/>
      <c r="E250" s="1"/>
      <c r="F250" s="1"/>
    </row>
    <row r="251" ht="15.75" customHeight="1">
      <c r="A251" s="45"/>
      <c r="B251" s="46"/>
      <c r="C251" s="46"/>
      <c r="D251" s="46"/>
      <c r="E251" s="1"/>
      <c r="F251" s="1"/>
    </row>
    <row r="252" ht="15.75" customHeight="1">
      <c r="A252" s="45"/>
      <c r="B252" s="46"/>
      <c r="C252" s="46"/>
      <c r="D252" s="46"/>
      <c r="E252" s="1"/>
      <c r="F252" s="1"/>
    </row>
    <row r="253" ht="15.75" customHeight="1">
      <c r="A253" s="45"/>
      <c r="B253" s="46"/>
      <c r="C253" s="46"/>
      <c r="D253" s="46"/>
      <c r="E253" s="1"/>
      <c r="F253" s="1"/>
    </row>
    <row r="254" ht="15.75" customHeight="1">
      <c r="A254" s="45"/>
      <c r="B254" s="46"/>
      <c r="C254" s="46"/>
      <c r="D254" s="46"/>
      <c r="E254" s="1"/>
      <c r="F254" s="1"/>
    </row>
    <row r="255" ht="15.75" customHeight="1">
      <c r="A255" s="45"/>
      <c r="B255" s="46"/>
      <c r="C255" s="46"/>
      <c r="D255" s="46"/>
      <c r="E255" s="1"/>
      <c r="F255" s="1"/>
    </row>
    <row r="256" ht="15.75" customHeight="1">
      <c r="A256" s="45"/>
      <c r="B256" s="46"/>
      <c r="C256" s="46"/>
      <c r="D256" s="46"/>
      <c r="E256" s="1"/>
      <c r="F256" s="1"/>
    </row>
    <row r="257" ht="15.75" customHeight="1">
      <c r="A257" s="45"/>
      <c r="B257" s="46"/>
      <c r="C257" s="46"/>
      <c r="D257" s="46"/>
      <c r="E257" s="1"/>
      <c r="F257" s="1"/>
    </row>
    <row r="258" ht="15.75" customHeight="1">
      <c r="A258" s="45"/>
      <c r="B258" s="46"/>
      <c r="C258" s="46"/>
      <c r="D258" s="46"/>
      <c r="E258" s="1"/>
      <c r="F258" s="1"/>
    </row>
    <row r="259" ht="15.75" customHeight="1">
      <c r="A259" s="45"/>
      <c r="B259" s="46"/>
      <c r="C259" s="46"/>
      <c r="D259" s="46"/>
      <c r="E259" s="1"/>
      <c r="F259" s="1"/>
    </row>
    <row r="260" ht="15.75" customHeight="1">
      <c r="A260" s="45"/>
      <c r="B260" s="46"/>
      <c r="C260" s="46"/>
      <c r="D260" s="46"/>
      <c r="E260" s="1"/>
      <c r="F260" s="1"/>
    </row>
    <row r="261" ht="15.75" customHeight="1">
      <c r="A261" s="45"/>
      <c r="B261" s="46"/>
      <c r="C261" s="46"/>
      <c r="D261" s="46"/>
      <c r="E261" s="1"/>
      <c r="F261" s="1"/>
    </row>
    <row r="262" ht="15.75" customHeight="1">
      <c r="A262" s="45"/>
      <c r="B262" s="46"/>
      <c r="C262" s="46"/>
      <c r="D262" s="46"/>
      <c r="E262" s="1"/>
      <c r="F262" s="1"/>
    </row>
    <row r="263" ht="15.75" customHeight="1">
      <c r="A263" s="45"/>
      <c r="B263" s="46"/>
      <c r="C263" s="46"/>
      <c r="D263" s="46"/>
      <c r="E263" s="1"/>
      <c r="F263" s="1"/>
    </row>
    <row r="264" ht="15.75" customHeight="1">
      <c r="A264" s="45"/>
      <c r="B264" s="46"/>
      <c r="C264" s="46"/>
      <c r="D264" s="46"/>
      <c r="E264" s="1"/>
      <c r="F264" s="1"/>
    </row>
    <row r="265" ht="15.75" customHeight="1">
      <c r="A265" s="45"/>
      <c r="B265" s="46"/>
      <c r="C265" s="46"/>
      <c r="D265" s="46"/>
      <c r="E265" s="1"/>
      <c r="F265" s="1"/>
    </row>
    <row r="266" ht="15.75" customHeight="1">
      <c r="A266" s="45"/>
      <c r="B266" s="46"/>
      <c r="C266" s="46"/>
      <c r="D266" s="46"/>
      <c r="E266" s="1"/>
      <c r="F266" s="1"/>
    </row>
    <row r="267" ht="15.75" customHeight="1">
      <c r="A267" s="45"/>
      <c r="B267" s="46"/>
      <c r="C267" s="46"/>
      <c r="D267" s="46"/>
      <c r="E267" s="1"/>
      <c r="F267" s="1"/>
    </row>
    <row r="268" ht="15.75" customHeight="1">
      <c r="A268" s="45"/>
      <c r="B268" s="46"/>
      <c r="C268" s="46"/>
      <c r="D268" s="46"/>
      <c r="E268" s="1"/>
      <c r="F268" s="1"/>
    </row>
    <row r="269" ht="15.75" customHeight="1">
      <c r="A269" s="45"/>
      <c r="B269" s="46"/>
      <c r="C269" s="46"/>
      <c r="D269" s="46"/>
      <c r="E269" s="1"/>
      <c r="F269" s="1"/>
    </row>
    <row r="270" ht="15.75" customHeight="1">
      <c r="A270" s="45"/>
      <c r="B270" s="46"/>
      <c r="C270" s="46"/>
      <c r="D270" s="46"/>
      <c r="E270" s="1"/>
      <c r="F270" s="1"/>
    </row>
    <row r="271" ht="15.75" customHeight="1">
      <c r="A271" s="45"/>
      <c r="B271" s="46"/>
      <c r="C271" s="46"/>
      <c r="D271" s="46"/>
      <c r="E271" s="1"/>
      <c r="F271" s="1"/>
    </row>
    <row r="272" ht="15.75" customHeight="1">
      <c r="A272" s="45"/>
      <c r="B272" s="46"/>
      <c r="C272" s="46"/>
      <c r="D272" s="46"/>
      <c r="E272" s="1"/>
      <c r="F272" s="1"/>
    </row>
    <row r="273" ht="15.75" customHeight="1">
      <c r="A273" s="45"/>
      <c r="B273" s="46"/>
      <c r="C273" s="46"/>
      <c r="D273" s="46"/>
      <c r="E273" s="1"/>
      <c r="F273" s="1"/>
    </row>
    <row r="274" ht="15.75" customHeight="1">
      <c r="A274" s="45"/>
      <c r="B274" s="46"/>
      <c r="C274" s="46"/>
      <c r="D274" s="46"/>
      <c r="E274" s="1"/>
      <c r="F274" s="1"/>
    </row>
    <row r="275" ht="15.75" customHeight="1">
      <c r="A275" s="45"/>
      <c r="B275" s="46"/>
      <c r="C275" s="46"/>
      <c r="D275" s="46"/>
      <c r="E275" s="1"/>
      <c r="F275" s="1"/>
    </row>
    <row r="276" ht="15.75" customHeight="1">
      <c r="A276" s="45"/>
      <c r="B276" s="46"/>
      <c r="C276" s="46"/>
      <c r="D276" s="46"/>
      <c r="E276" s="1"/>
      <c r="F276" s="1"/>
    </row>
    <row r="277" ht="15.75" customHeight="1">
      <c r="A277" s="45"/>
      <c r="B277" s="46"/>
      <c r="C277" s="46"/>
      <c r="D277" s="46"/>
      <c r="E277" s="1"/>
      <c r="F277" s="1"/>
    </row>
    <row r="278" ht="15.75" customHeight="1">
      <c r="A278" s="45"/>
      <c r="B278" s="46"/>
      <c r="C278" s="46"/>
      <c r="D278" s="46"/>
      <c r="E278" s="1"/>
      <c r="F278" s="1"/>
    </row>
    <row r="279" ht="15.75" customHeight="1">
      <c r="A279" s="45"/>
      <c r="B279" s="46"/>
      <c r="C279" s="46"/>
      <c r="D279" s="46"/>
      <c r="E279" s="1"/>
      <c r="F279" s="1"/>
    </row>
    <row r="280" ht="15.75" customHeight="1">
      <c r="A280" s="45"/>
      <c r="B280" s="46"/>
      <c r="C280" s="46"/>
      <c r="D280" s="46"/>
      <c r="E280" s="1"/>
      <c r="F280" s="1"/>
    </row>
    <row r="281" ht="15.75" customHeight="1">
      <c r="A281" s="45"/>
      <c r="B281" s="46"/>
      <c r="C281" s="46"/>
      <c r="D281" s="46"/>
      <c r="E281" s="1"/>
      <c r="F281" s="1"/>
    </row>
    <row r="282" ht="15.75" customHeight="1">
      <c r="A282" s="45"/>
      <c r="B282" s="46"/>
      <c r="C282" s="46"/>
      <c r="D282" s="46"/>
      <c r="E282" s="1"/>
      <c r="F282" s="1"/>
    </row>
    <row r="283" ht="15.75" customHeight="1">
      <c r="A283" s="45"/>
      <c r="B283" s="46"/>
      <c r="C283" s="46"/>
      <c r="D283" s="46"/>
      <c r="E283" s="1"/>
      <c r="F283" s="1"/>
    </row>
    <row r="284" ht="15.75" customHeight="1">
      <c r="A284" s="45"/>
      <c r="B284" s="46"/>
      <c r="C284" s="46"/>
      <c r="D284" s="46"/>
      <c r="E284" s="1"/>
      <c r="F284" s="1"/>
    </row>
    <row r="285" ht="15.75" customHeight="1">
      <c r="A285" s="45"/>
      <c r="B285" s="46"/>
      <c r="C285" s="46"/>
      <c r="D285" s="46"/>
      <c r="E285" s="1"/>
      <c r="F285" s="1"/>
    </row>
    <row r="286" ht="15.75" customHeight="1">
      <c r="A286" s="45"/>
      <c r="B286" s="46"/>
      <c r="C286" s="46"/>
      <c r="D286" s="46"/>
      <c r="E286" s="1"/>
      <c r="F286" s="1"/>
    </row>
    <row r="287" ht="15.75" customHeight="1">
      <c r="A287" s="45"/>
      <c r="B287" s="46"/>
      <c r="C287" s="46"/>
      <c r="D287" s="46"/>
      <c r="E287" s="1"/>
      <c r="F287" s="1"/>
    </row>
    <row r="288" ht="15.75" customHeight="1">
      <c r="A288" s="45"/>
      <c r="B288" s="46"/>
      <c r="C288" s="46"/>
      <c r="D288" s="46"/>
      <c r="E288" s="1"/>
      <c r="F288" s="1"/>
    </row>
    <row r="289" ht="15.75" customHeight="1">
      <c r="A289" s="45"/>
      <c r="B289" s="46"/>
      <c r="C289" s="46"/>
      <c r="D289" s="46"/>
      <c r="E289" s="1"/>
      <c r="F289" s="1"/>
    </row>
    <row r="290" ht="15.75" customHeight="1">
      <c r="A290" s="45"/>
      <c r="B290" s="46"/>
      <c r="C290" s="46"/>
      <c r="D290" s="46"/>
      <c r="E290" s="1"/>
      <c r="F290" s="1"/>
    </row>
    <row r="291" ht="15.75" customHeight="1">
      <c r="A291" s="45"/>
      <c r="B291" s="46"/>
      <c r="C291" s="46"/>
      <c r="D291" s="46"/>
      <c r="E291" s="1"/>
      <c r="F291" s="1"/>
    </row>
    <row r="292" ht="15.75" customHeight="1">
      <c r="A292" s="45"/>
      <c r="B292" s="46"/>
      <c r="C292" s="46"/>
      <c r="D292" s="46"/>
      <c r="E292" s="1"/>
      <c r="F292" s="1"/>
    </row>
    <row r="293" ht="15.75" customHeight="1">
      <c r="A293" s="45"/>
      <c r="B293" s="46"/>
      <c r="C293" s="46"/>
      <c r="D293" s="46"/>
      <c r="E293" s="1"/>
      <c r="F293" s="1"/>
    </row>
    <row r="294" ht="15.75" customHeight="1">
      <c r="A294" s="45"/>
      <c r="B294" s="46"/>
      <c r="C294" s="46"/>
      <c r="D294" s="46"/>
      <c r="E294" s="1"/>
      <c r="F294" s="1"/>
    </row>
    <row r="295" ht="15.75" customHeight="1">
      <c r="A295" s="45"/>
      <c r="B295" s="46"/>
      <c r="C295" s="46"/>
      <c r="D295" s="46"/>
      <c r="E295" s="1"/>
      <c r="F295" s="1"/>
    </row>
    <row r="296" ht="15.75" customHeight="1">
      <c r="A296" s="45"/>
      <c r="B296" s="46"/>
      <c r="C296" s="46"/>
      <c r="D296" s="46"/>
      <c r="E296" s="1"/>
      <c r="F296" s="1"/>
    </row>
    <row r="297" ht="15.75" customHeight="1">
      <c r="A297" s="45"/>
      <c r="B297" s="46"/>
      <c r="C297" s="46"/>
      <c r="D297" s="46"/>
      <c r="E297" s="1"/>
      <c r="F297" s="1"/>
    </row>
    <row r="298" ht="15.75" customHeight="1">
      <c r="A298" s="45"/>
      <c r="B298" s="46"/>
      <c r="C298" s="46"/>
      <c r="D298" s="46"/>
      <c r="E298" s="1"/>
      <c r="F298" s="1"/>
    </row>
    <row r="299" ht="15.75" customHeight="1">
      <c r="A299" s="45"/>
      <c r="B299" s="46"/>
      <c r="C299" s="46"/>
      <c r="D299" s="46"/>
      <c r="E299" s="1"/>
      <c r="F299" s="1"/>
    </row>
    <row r="300" ht="15.75" customHeight="1">
      <c r="A300" s="45"/>
      <c r="B300" s="46"/>
      <c r="C300" s="46"/>
      <c r="D300" s="46"/>
      <c r="E300" s="1"/>
      <c r="F300" s="1"/>
    </row>
    <row r="301" ht="15.75" customHeight="1">
      <c r="A301" s="45"/>
      <c r="B301" s="46"/>
      <c r="C301" s="46"/>
      <c r="D301" s="46"/>
      <c r="E301" s="1"/>
      <c r="F301" s="1"/>
    </row>
    <row r="302" ht="15.75" customHeight="1">
      <c r="A302" s="45"/>
      <c r="B302" s="46"/>
      <c r="C302" s="46"/>
      <c r="D302" s="46"/>
      <c r="E302" s="1"/>
      <c r="F302" s="1"/>
    </row>
    <row r="303" ht="15.75" customHeight="1">
      <c r="A303" s="45"/>
      <c r="B303" s="46"/>
      <c r="C303" s="46"/>
      <c r="D303" s="46"/>
      <c r="E303" s="1"/>
      <c r="F303" s="1"/>
    </row>
    <row r="304" ht="15.75" customHeight="1">
      <c r="A304" s="45"/>
      <c r="B304" s="46"/>
      <c r="C304" s="46"/>
      <c r="D304" s="46"/>
      <c r="E304" s="1"/>
      <c r="F304" s="1"/>
    </row>
    <row r="305" ht="15.75" customHeight="1">
      <c r="A305" s="45"/>
      <c r="B305" s="46"/>
      <c r="C305" s="46"/>
      <c r="D305" s="46"/>
      <c r="E305" s="1"/>
      <c r="F305" s="1"/>
    </row>
    <row r="306" ht="15.75" customHeight="1">
      <c r="A306" s="45"/>
      <c r="B306" s="46"/>
      <c r="C306" s="46"/>
      <c r="D306" s="46"/>
      <c r="E306" s="1"/>
      <c r="F306" s="1"/>
    </row>
    <row r="307" ht="15.75" customHeight="1">
      <c r="A307" s="45"/>
      <c r="B307" s="46"/>
      <c r="C307" s="46"/>
      <c r="D307" s="46"/>
      <c r="E307" s="1"/>
      <c r="F307" s="1"/>
    </row>
    <row r="308" ht="15.75" customHeight="1">
      <c r="A308" s="45"/>
      <c r="B308" s="46"/>
      <c r="C308" s="46"/>
      <c r="D308" s="46"/>
      <c r="E308" s="1"/>
      <c r="F308" s="1"/>
    </row>
    <row r="309" ht="15.75" customHeight="1">
      <c r="A309" s="45"/>
      <c r="B309" s="46"/>
      <c r="C309" s="46"/>
      <c r="D309" s="46"/>
      <c r="E309" s="1"/>
      <c r="F309" s="1"/>
    </row>
    <row r="310" ht="15.75" customHeight="1">
      <c r="A310" s="45"/>
      <c r="B310" s="46"/>
      <c r="C310" s="46"/>
      <c r="D310" s="46"/>
      <c r="E310" s="1"/>
      <c r="F310" s="1"/>
    </row>
    <row r="311" ht="15.75" customHeight="1">
      <c r="A311" s="45"/>
      <c r="B311" s="46"/>
      <c r="C311" s="46"/>
      <c r="D311" s="46"/>
      <c r="E311" s="1"/>
      <c r="F311" s="1"/>
    </row>
    <row r="312" ht="15.75" customHeight="1">
      <c r="A312" s="45"/>
      <c r="B312" s="46"/>
      <c r="C312" s="46"/>
      <c r="D312" s="46"/>
      <c r="E312" s="1"/>
      <c r="F312" s="1"/>
    </row>
    <row r="313" ht="15.75" customHeight="1">
      <c r="A313" s="45"/>
      <c r="B313" s="46"/>
      <c r="C313" s="46"/>
      <c r="D313" s="46"/>
      <c r="E313" s="1"/>
      <c r="F313" s="1"/>
    </row>
    <row r="314" ht="15.75" customHeight="1">
      <c r="A314" s="45"/>
      <c r="B314" s="46"/>
      <c r="C314" s="46"/>
      <c r="D314" s="46"/>
      <c r="E314" s="1"/>
      <c r="F314" s="1"/>
    </row>
    <row r="315" ht="15.75" customHeight="1">
      <c r="A315" s="45"/>
      <c r="B315" s="46"/>
      <c r="C315" s="46"/>
      <c r="D315" s="46"/>
      <c r="E315" s="1"/>
      <c r="F315" s="1"/>
    </row>
    <row r="316" ht="15.75" customHeight="1">
      <c r="A316" s="45"/>
      <c r="B316" s="46"/>
      <c r="C316" s="46"/>
      <c r="D316" s="46"/>
      <c r="E316" s="1"/>
      <c r="F316" s="1"/>
    </row>
    <row r="317" ht="15.75" customHeight="1">
      <c r="A317" s="45"/>
      <c r="B317" s="46"/>
      <c r="C317" s="46"/>
      <c r="D317" s="46"/>
      <c r="E317" s="1"/>
      <c r="F317" s="1"/>
    </row>
    <row r="318" ht="15.75" customHeight="1">
      <c r="A318" s="45"/>
      <c r="B318" s="46"/>
      <c r="C318" s="46"/>
      <c r="D318" s="46"/>
      <c r="E318" s="1"/>
      <c r="F318" s="1"/>
    </row>
    <row r="319" ht="15.75" customHeight="1">
      <c r="A319" s="45"/>
      <c r="B319" s="46"/>
      <c r="C319" s="46"/>
      <c r="D319" s="46"/>
      <c r="E319" s="1"/>
      <c r="F319" s="1"/>
    </row>
    <row r="320" ht="15.75" customHeight="1">
      <c r="A320" s="45"/>
      <c r="B320" s="46"/>
      <c r="C320" s="46"/>
      <c r="D320" s="46"/>
      <c r="E320" s="1"/>
      <c r="F320" s="1"/>
    </row>
    <row r="321" ht="15.75" customHeight="1">
      <c r="A321" s="45"/>
      <c r="B321" s="46"/>
      <c r="C321" s="46"/>
      <c r="D321" s="46"/>
      <c r="E321" s="1"/>
      <c r="F321" s="1"/>
    </row>
    <row r="322" ht="15.75" customHeight="1">
      <c r="A322" s="45"/>
      <c r="B322" s="46"/>
      <c r="C322" s="46"/>
      <c r="D322" s="46"/>
      <c r="E322" s="1"/>
      <c r="F322" s="1"/>
    </row>
    <row r="323" ht="15.75" customHeight="1">
      <c r="A323" s="45"/>
      <c r="B323" s="46"/>
      <c r="C323" s="46"/>
      <c r="D323" s="46"/>
      <c r="E323" s="1"/>
      <c r="F323" s="1"/>
    </row>
    <row r="324" ht="15.75" customHeight="1">
      <c r="A324" s="45"/>
      <c r="B324" s="46"/>
      <c r="C324" s="46"/>
      <c r="D324" s="46"/>
      <c r="E324" s="1"/>
      <c r="F324" s="1"/>
    </row>
    <row r="325" ht="15.75" customHeight="1">
      <c r="A325" s="45"/>
      <c r="B325" s="46"/>
      <c r="C325" s="46"/>
      <c r="D325" s="46"/>
      <c r="E325" s="1"/>
      <c r="F325" s="1"/>
    </row>
    <row r="326" ht="15.75" customHeight="1">
      <c r="A326" s="45"/>
      <c r="B326" s="46"/>
      <c r="C326" s="46"/>
      <c r="D326" s="46"/>
      <c r="E326" s="1"/>
      <c r="F326" s="1"/>
    </row>
    <row r="327" ht="15.75" customHeight="1">
      <c r="A327" s="45"/>
      <c r="B327" s="46"/>
      <c r="C327" s="46"/>
      <c r="D327" s="46"/>
      <c r="E327" s="1"/>
      <c r="F327" s="1"/>
    </row>
    <row r="328" ht="15.75" customHeight="1">
      <c r="A328" s="45"/>
      <c r="B328" s="46"/>
      <c r="C328" s="46"/>
      <c r="D328" s="46"/>
      <c r="E328" s="1"/>
      <c r="F328" s="1"/>
    </row>
    <row r="329" ht="15.75" customHeight="1">
      <c r="A329" s="45"/>
      <c r="B329" s="46"/>
      <c r="C329" s="46"/>
      <c r="D329" s="46"/>
      <c r="E329" s="1"/>
      <c r="F329" s="1"/>
    </row>
    <row r="330" ht="15.75" customHeight="1">
      <c r="A330" s="45"/>
      <c r="B330" s="46"/>
      <c r="C330" s="46"/>
      <c r="D330" s="46"/>
      <c r="E330" s="1"/>
      <c r="F330" s="1"/>
    </row>
    <row r="331" ht="15.75" customHeight="1">
      <c r="A331" s="45"/>
      <c r="B331" s="46"/>
      <c r="C331" s="46"/>
      <c r="D331" s="46"/>
      <c r="E331" s="1"/>
      <c r="F331" s="1"/>
    </row>
    <row r="332" ht="15.75" customHeight="1">
      <c r="A332" s="45"/>
      <c r="B332" s="46"/>
      <c r="C332" s="46"/>
      <c r="D332" s="46"/>
      <c r="E332" s="1"/>
      <c r="F332" s="1"/>
    </row>
    <row r="333" ht="15.75" customHeight="1">
      <c r="A333" s="45"/>
      <c r="B333" s="46"/>
      <c r="C333" s="46"/>
      <c r="D333" s="46"/>
      <c r="E333" s="1"/>
      <c r="F333" s="1"/>
    </row>
    <row r="334" ht="15.75" customHeight="1">
      <c r="A334" s="45"/>
      <c r="B334" s="46"/>
      <c r="C334" s="46"/>
      <c r="D334" s="46"/>
      <c r="E334" s="1"/>
      <c r="F334" s="1"/>
    </row>
    <row r="335" ht="15.75" customHeight="1">
      <c r="A335" s="45"/>
      <c r="B335" s="46"/>
      <c r="C335" s="46"/>
      <c r="D335" s="46"/>
      <c r="E335" s="1"/>
      <c r="F335" s="1"/>
    </row>
    <row r="336" ht="15.75" customHeight="1">
      <c r="A336" s="45"/>
      <c r="B336" s="46"/>
      <c r="C336" s="46"/>
      <c r="D336" s="46"/>
      <c r="E336" s="1"/>
      <c r="F336" s="1"/>
    </row>
    <row r="337" ht="15.75" customHeight="1">
      <c r="A337" s="45"/>
      <c r="B337" s="46"/>
      <c r="C337" s="46"/>
      <c r="D337" s="46"/>
      <c r="E337" s="1"/>
      <c r="F337" s="1"/>
    </row>
    <row r="338" ht="15.75" customHeight="1">
      <c r="A338" s="45"/>
      <c r="B338" s="46"/>
      <c r="C338" s="46"/>
      <c r="D338" s="46"/>
      <c r="E338" s="1"/>
      <c r="F338" s="1"/>
    </row>
    <row r="339" ht="15.75" customHeight="1">
      <c r="A339" s="45"/>
      <c r="B339" s="46"/>
      <c r="C339" s="46"/>
      <c r="D339" s="46"/>
      <c r="E339" s="1"/>
      <c r="F339" s="1"/>
    </row>
    <row r="340" ht="15.75" customHeight="1">
      <c r="A340" s="45"/>
      <c r="B340" s="46"/>
      <c r="C340" s="46"/>
      <c r="D340" s="46"/>
      <c r="E340" s="1"/>
      <c r="F340" s="1"/>
    </row>
    <row r="341" ht="15.75" customHeight="1">
      <c r="A341" s="45"/>
      <c r="B341" s="46"/>
      <c r="C341" s="46"/>
      <c r="D341" s="46"/>
      <c r="E341" s="1"/>
      <c r="F341" s="1"/>
    </row>
    <row r="342" ht="15.75" customHeight="1">
      <c r="A342" s="45"/>
      <c r="B342" s="46"/>
      <c r="C342" s="46"/>
      <c r="D342" s="46"/>
      <c r="E342" s="1"/>
      <c r="F342" s="1"/>
    </row>
    <row r="343" ht="15.75" customHeight="1">
      <c r="A343" s="45"/>
      <c r="B343" s="46"/>
      <c r="C343" s="46"/>
      <c r="D343" s="46"/>
      <c r="E343" s="1"/>
      <c r="F343" s="1"/>
    </row>
    <row r="344" ht="15.75" customHeight="1">
      <c r="A344" s="45"/>
      <c r="B344" s="46"/>
      <c r="C344" s="46"/>
      <c r="D344" s="46"/>
      <c r="E344" s="1"/>
      <c r="F344" s="1"/>
    </row>
    <row r="345" ht="15.75" customHeight="1">
      <c r="A345" s="45"/>
      <c r="B345" s="46"/>
      <c r="C345" s="46"/>
      <c r="D345" s="46"/>
      <c r="E345" s="1"/>
      <c r="F345" s="1"/>
    </row>
    <row r="346" ht="15.75" customHeight="1">
      <c r="A346" s="45"/>
      <c r="B346" s="46"/>
      <c r="C346" s="46"/>
      <c r="D346" s="46"/>
      <c r="E346" s="1"/>
      <c r="F346" s="1"/>
    </row>
    <row r="347" ht="15.75" customHeight="1">
      <c r="A347" s="45"/>
      <c r="B347" s="46"/>
      <c r="C347" s="46"/>
      <c r="D347" s="46"/>
      <c r="E347" s="1"/>
      <c r="F347" s="1"/>
    </row>
    <row r="348" ht="15.75" customHeight="1">
      <c r="A348" s="45"/>
      <c r="B348" s="46"/>
      <c r="C348" s="46"/>
      <c r="D348" s="46"/>
      <c r="E348" s="1"/>
      <c r="F348" s="1"/>
    </row>
    <row r="349" ht="15.75" customHeight="1">
      <c r="A349" s="45"/>
      <c r="B349" s="46"/>
      <c r="C349" s="46"/>
      <c r="D349" s="46"/>
      <c r="E349" s="1"/>
      <c r="F349" s="1"/>
    </row>
    <row r="350" ht="15.75" customHeight="1">
      <c r="A350" s="45"/>
      <c r="B350" s="46"/>
      <c r="C350" s="46"/>
      <c r="D350" s="46"/>
      <c r="E350" s="1"/>
      <c r="F350" s="1"/>
    </row>
    <row r="351" ht="15.75" customHeight="1">
      <c r="A351" s="45"/>
      <c r="B351" s="46"/>
      <c r="C351" s="46"/>
      <c r="D351" s="46"/>
      <c r="E351" s="1"/>
      <c r="F351" s="1"/>
    </row>
    <row r="352" ht="15.75" customHeight="1">
      <c r="A352" s="45"/>
      <c r="B352" s="46"/>
      <c r="C352" s="46"/>
      <c r="D352" s="46"/>
      <c r="E352" s="1"/>
      <c r="F352" s="1"/>
    </row>
    <row r="353" ht="15.75" customHeight="1">
      <c r="A353" s="45"/>
      <c r="B353" s="46"/>
      <c r="C353" s="46"/>
      <c r="D353" s="46"/>
      <c r="E353" s="1"/>
      <c r="F353" s="1"/>
    </row>
    <row r="354" ht="15.75" customHeight="1">
      <c r="A354" s="45"/>
      <c r="B354" s="46"/>
      <c r="C354" s="46"/>
      <c r="D354" s="46"/>
      <c r="E354" s="1"/>
      <c r="F354" s="1"/>
    </row>
    <row r="355" ht="15.75" customHeight="1">
      <c r="A355" s="45"/>
      <c r="B355" s="46"/>
      <c r="C355" s="46"/>
      <c r="D355" s="46"/>
      <c r="E355" s="1"/>
      <c r="F355" s="1"/>
    </row>
    <row r="356" ht="15.75" customHeight="1">
      <c r="A356" s="45"/>
      <c r="B356" s="46"/>
      <c r="C356" s="46"/>
      <c r="D356" s="46"/>
      <c r="E356" s="1"/>
      <c r="F356" s="1"/>
    </row>
    <row r="357" ht="15.75" customHeight="1">
      <c r="A357" s="45"/>
      <c r="B357" s="46"/>
      <c r="C357" s="46"/>
      <c r="D357" s="46"/>
      <c r="E357" s="1"/>
      <c r="F357" s="1"/>
    </row>
    <row r="358" ht="15.75" customHeight="1">
      <c r="A358" s="45"/>
      <c r="B358" s="46"/>
      <c r="C358" s="46"/>
      <c r="D358" s="46"/>
      <c r="E358" s="1"/>
      <c r="F358" s="1"/>
    </row>
    <row r="359" ht="15.75" customHeight="1">
      <c r="A359" s="45"/>
      <c r="B359" s="46"/>
      <c r="C359" s="46"/>
      <c r="D359" s="46"/>
      <c r="E359" s="1"/>
      <c r="F359" s="1"/>
    </row>
    <row r="360" ht="15.75" customHeight="1">
      <c r="A360" s="45"/>
      <c r="B360" s="46"/>
      <c r="C360" s="46"/>
      <c r="D360" s="46"/>
      <c r="E360" s="1"/>
      <c r="F360" s="1"/>
    </row>
    <row r="361" ht="15.75" customHeight="1">
      <c r="A361" s="45"/>
      <c r="B361" s="46"/>
      <c r="C361" s="46"/>
      <c r="D361" s="46"/>
      <c r="E361" s="1"/>
      <c r="F361" s="1"/>
    </row>
    <row r="362" ht="15.75" customHeight="1">
      <c r="A362" s="45"/>
      <c r="B362" s="46"/>
      <c r="C362" s="46"/>
      <c r="D362" s="46"/>
      <c r="E362" s="1"/>
      <c r="F362" s="1"/>
    </row>
    <row r="363" ht="15.75" customHeight="1">
      <c r="A363" s="45"/>
      <c r="B363" s="46"/>
      <c r="C363" s="46"/>
      <c r="D363" s="46"/>
      <c r="E363" s="1"/>
      <c r="F363" s="1"/>
    </row>
    <row r="364" ht="15.75" customHeight="1">
      <c r="A364" s="45"/>
      <c r="B364" s="46"/>
      <c r="C364" s="46"/>
      <c r="D364" s="46"/>
      <c r="E364" s="1"/>
      <c r="F364" s="1"/>
    </row>
    <row r="365" ht="15.75" customHeight="1">
      <c r="A365" s="45"/>
      <c r="B365" s="46"/>
      <c r="C365" s="46"/>
      <c r="D365" s="46"/>
      <c r="E365" s="1"/>
      <c r="F365" s="1"/>
    </row>
    <row r="366" ht="15.75" customHeight="1">
      <c r="A366" s="45"/>
      <c r="B366" s="46"/>
      <c r="C366" s="46"/>
      <c r="D366" s="46"/>
      <c r="E366" s="1"/>
      <c r="F366" s="1"/>
    </row>
    <row r="367" ht="15.75" customHeight="1">
      <c r="A367" s="45"/>
      <c r="B367" s="46"/>
      <c r="C367" s="46"/>
      <c r="D367" s="46"/>
      <c r="E367" s="1"/>
      <c r="F367" s="1"/>
    </row>
    <row r="368" ht="15.75" customHeight="1">
      <c r="A368" s="45"/>
      <c r="B368" s="46"/>
      <c r="C368" s="46"/>
      <c r="D368" s="46"/>
      <c r="E368" s="1"/>
      <c r="F368" s="1"/>
    </row>
    <row r="369" ht="15.75" customHeight="1">
      <c r="A369" s="45"/>
      <c r="B369" s="46"/>
      <c r="C369" s="46"/>
      <c r="D369" s="46"/>
      <c r="E369" s="1"/>
      <c r="F369" s="1"/>
    </row>
    <row r="370" ht="15.75" customHeight="1">
      <c r="A370" s="45"/>
      <c r="B370" s="46"/>
      <c r="C370" s="46"/>
      <c r="D370" s="46"/>
      <c r="E370" s="1"/>
      <c r="F370" s="1"/>
    </row>
    <row r="371" ht="15.75" customHeight="1">
      <c r="A371" s="45"/>
      <c r="B371" s="46"/>
      <c r="C371" s="46"/>
      <c r="D371" s="46"/>
      <c r="E371" s="1"/>
      <c r="F371" s="1"/>
    </row>
    <row r="372" ht="15.75" customHeight="1">
      <c r="A372" s="45"/>
      <c r="B372" s="46"/>
      <c r="C372" s="46"/>
      <c r="D372" s="46"/>
      <c r="E372" s="1"/>
      <c r="F372" s="1"/>
    </row>
    <row r="373" ht="15.75" customHeight="1">
      <c r="A373" s="45"/>
      <c r="B373" s="46"/>
      <c r="C373" s="46"/>
      <c r="D373" s="46"/>
      <c r="E373" s="1"/>
      <c r="F373" s="1"/>
    </row>
    <row r="374" ht="15.75" customHeight="1">
      <c r="A374" s="45"/>
      <c r="B374" s="46"/>
      <c r="C374" s="46"/>
      <c r="D374" s="46"/>
      <c r="E374" s="1"/>
      <c r="F374" s="1"/>
    </row>
    <row r="375" ht="15.75" customHeight="1">
      <c r="A375" s="45"/>
      <c r="B375" s="46"/>
      <c r="C375" s="46"/>
      <c r="D375" s="46"/>
      <c r="E375" s="1"/>
      <c r="F375" s="1"/>
    </row>
    <row r="376" ht="15.75" customHeight="1">
      <c r="A376" s="45"/>
      <c r="B376" s="46"/>
      <c r="C376" s="46"/>
      <c r="D376" s="46"/>
      <c r="E376" s="1"/>
      <c r="F376" s="1"/>
    </row>
    <row r="377" ht="15.75" customHeight="1">
      <c r="A377" s="45"/>
      <c r="B377" s="46"/>
      <c r="C377" s="46"/>
      <c r="D377" s="46"/>
      <c r="E377" s="1"/>
      <c r="F377" s="1"/>
    </row>
    <row r="378" ht="15.75" customHeight="1">
      <c r="A378" s="45"/>
      <c r="B378" s="46"/>
      <c r="C378" s="46"/>
      <c r="D378" s="46"/>
      <c r="E378" s="1"/>
      <c r="F378" s="1"/>
    </row>
    <row r="379" ht="15.75" customHeight="1">
      <c r="A379" s="45"/>
      <c r="B379" s="46"/>
      <c r="C379" s="46"/>
      <c r="D379" s="46"/>
      <c r="E379" s="1"/>
      <c r="F379" s="1"/>
    </row>
    <row r="380" ht="15.75" customHeight="1">
      <c r="A380" s="45"/>
      <c r="B380" s="46"/>
      <c r="C380" s="46"/>
      <c r="D380" s="46"/>
      <c r="E380" s="1"/>
      <c r="F380" s="1"/>
    </row>
    <row r="381" ht="15.75" customHeight="1">
      <c r="A381" s="45"/>
      <c r="B381" s="46"/>
      <c r="C381" s="46"/>
      <c r="D381" s="46"/>
      <c r="E381" s="1"/>
      <c r="F381" s="1"/>
    </row>
    <row r="382" ht="15.75" customHeight="1">
      <c r="A382" s="45"/>
      <c r="B382" s="46"/>
      <c r="C382" s="46"/>
      <c r="D382" s="46"/>
      <c r="E382" s="1"/>
      <c r="F382" s="1"/>
    </row>
    <row r="383" ht="15.75" customHeight="1">
      <c r="A383" s="45"/>
      <c r="B383" s="46"/>
      <c r="C383" s="46"/>
      <c r="D383" s="46"/>
      <c r="E383" s="1"/>
      <c r="F383" s="1"/>
    </row>
    <row r="384" ht="15.75" customHeight="1">
      <c r="A384" s="45"/>
      <c r="B384" s="46"/>
      <c r="C384" s="46"/>
      <c r="D384" s="46"/>
      <c r="E384" s="1"/>
      <c r="F384" s="1"/>
    </row>
    <row r="385" ht="15.75" customHeight="1">
      <c r="A385" s="45"/>
      <c r="B385" s="46"/>
      <c r="C385" s="46"/>
      <c r="D385" s="46"/>
      <c r="E385" s="1"/>
      <c r="F385" s="1"/>
    </row>
    <row r="386" ht="15.75" customHeight="1">
      <c r="A386" s="45"/>
      <c r="B386" s="46"/>
      <c r="C386" s="46"/>
      <c r="D386" s="46"/>
      <c r="E386" s="1"/>
      <c r="F386" s="1"/>
    </row>
    <row r="387" ht="15.75" customHeight="1">
      <c r="A387" s="45"/>
      <c r="B387" s="46"/>
      <c r="C387" s="46"/>
      <c r="D387" s="46"/>
      <c r="E387" s="1"/>
      <c r="F387" s="1"/>
    </row>
    <row r="388" ht="15.75" customHeight="1">
      <c r="A388" s="45"/>
      <c r="B388" s="46"/>
      <c r="C388" s="46"/>
      <c r="D388" s="46"/>
      <c r="E388" s="1"/>
      <c r="F388" s="1"/>
    </row>
    <row r="389" ht="15.75" customHeight="1">
      <c r="A389" s="45"/>
      <c r="B389" s="46"/>
      <c r="C389" s="46"/>
      <c r="D389" s="46"/>
      <c r="E389" s="1"/>
      <c r="F389" s="1"/>
    </row>
    <row r="390" ht="15.75" customHeight="1">
      <c r="A390" s="45"/>
      <c r="B390" s="46"/>
      <c r="C390" s="46"/>
      <c r="D390" s="46"/>
      <c r="E390" s="1"/>
      <c r="F390" s="1"/>
    </row>
    <row r="391" ht="15.75" customHeight="1">
      <c r="A391" s="45"/>
      <c r="B391" s="46"/>
      <c r="C391" s="46"/>
      <c r="D391" s="46"/>
      <c r="E391" s="1"/>
      <c r="F391" s="1"/>
    </row>
    <row r="392" ht="15.75" customHeight="1">
      <c r="A392" s="45"/>
      <c r="B392" s="46"/>
      <c r="C392" s="46"/>
      <c r="D392" s="46"/>
      <c r="E392" s="1"/>
      <c r="F392" s="1"/>
    </row>
    <row r="393" ht="15.75" customHeight="1">
      <c r="A393" s="45"/>
      <c r="B393" s="46"/>
      <c r="C393" s="46"/>
      <c r="D393" s="46"/>
      <c r="E393" s="1"/>
      <c r="F393" s="1"/>
    </row>
    <row r="394" ht="15.75" customHeight="1">
      <c r="A394" s="45"/>
      <c r="B394" s="46"/>
      <c r="C394" s="46"/>
      <c r="D394" s="46"/>
      <c r="E394" s="1"/>
      <c r="F394" s="1"/>
    </row>
    <row r="395" ht="15.75" customHeight="1">
      <c r="A395" s="45"/>
      <c r="B395" s="46"/>
      <c r="C395" s="46"/>
      <c r="D395" s="46"/>
      <c r="E395" s="1"/>
      <c r="F395" s="1"/>
    </row>
    <row r="396" ht="15.75" customHeight="1">
      <c r="A396" s="45"/>
      <c r="B396" s="46"/>
      <c r="C396" s="46"/>
      <c r="D396" s="46"/>
      <c r="E396" s="1"/>
      <c r="F396" s="1"/>
    </row>
    <row r="397" ht="15.75" customHeight="1">
      <c r="A397" s="45"/>
      <c r="B397" s="46"/>
      <c r="C397" s="46"/>
      <c r="D397" s="46"/>
      <c r="E397" s="1"/>
      <c r="F397" s="1"/>
    </row>
    <row r="398" ht="15.75" customHeight="1">
      <c r="A398" s="45"/>
      <c r="B398" s="46"/>
      <c r="C398" s="46"/>
      <c r="D398" s="46"/>
      <c r="E398" s="1"/>
      <c r="F398" s="1"/>
    </row>
    <row r="399" ht="15.75" customHeight="1">
      <c r="A399" s="45"/>
      <c r="B399" s="46"/>
      <c r="C399" s="46"/>
      <c r="D399" s="46"/>
      <c r="E399" s="1"/>
      <c r="F399" s="1"/>
    </row>
    <row r="400" ht="15.75" customHeight="1">
      <c r="A400" s="45"/>
      <c r="B400" s="46"/>
      <c r="C400" s="46"/>
      <c r="D400" s="46"/>
      <c r="E400" s="1"/>
      <c r="F400" s="1"/>
    </row>
    <row r="401" ht="15.75" customHeight="1">
      <c r="A401" s="45"/>
      <c r="B401" s="46"/>
      <c r="C401" s="46"/>
      <c r="D401" s="46"/>
      <c r="E401" s="1"/>
      <c r="F401" s="1"/>
    </row>
    <row r="402" ht="15.75" customHeight="1">
      <c r="A402" s="45"/>
      <c r="B402" s="46"/>
      <c r="C402" s="46"/>
      <c r="D402" s="46"/>
      <c r="E402" s="1"/>
      <c r="F402" s="1"/>
    </row>
    <row r="403" ht="15.75" customHeight="1">
      <c r="A403" s="45"/>
      <c r="B403" s="46"/>
      <c r="C403" s="46"/>
      <c r="D403" s="46"/>
      <c r="E403" s="1"/>
      <c r="F403" s="1"/>
    </row>
    <row r="404" ht="15.75" customHeight="1">
      <c r="A404" s="45"/>
      <c r="B404" s="46"/>
      <c r="C404" s="46"/>
      <c r="D404" s="46"/>
      <c r="E404" s="1"/>
      <c r="F404" s="1"/>
    </row>
    <row r="405" ht="15.75" customHeight="1">
      <c r="A405" s="45"/>
      <c r="B405" s="46"/>
      <c r="C405" s="46"/>
      <c r="D405" s="46"/>
      <c r="E405" s="1"/>
      <c r="F405" s="1"/>
    </row>
    <row r="406" ht="15.75" customHeight="1">
      <c r="A406" s="45"/>
      <c r="B406" s="46"/>
      <c r="C406" s="46"/>
      <c r="D406" s="46"/>
      <c r="E406" s="1"/>
      <c r="F406" s="1"/>
    </row>
    <row r="407" ht="15.75" customHeight="1">
      <c r="A407" s="45"/>
      <c r="B407" s="46"/>
      <c r="C407" s="46"/>
      <c r="D407" s="46"/>
      <c r="E407" s="1"/>
      <c r="F407" s="1"/>
    </row>
    <row r="408" ht="15.75" customHeight="1">
      <c r="A408" s="45"/>
      <c r="B408" s="46"/>
      <c r="C408" s="46"/>
      <c r="D408" s="46"/>
      <c r="E408" s="1"/>
      <c r="F408" s="1"/>
    </row>
    <row r="409" ht="15.75" customHeight="1">
      <c r="A409" s="45"/>
      <c r="B409" s="46"/>
      <c r="C409" s="46"/>
      <c r="D409" s="46"/>
      <c r="E409" s="1"/>
      <c r="F409" s="1"/>
    </row>
    <row r="410" ht="15.75" customHeight="1">
      <c r="A410" s="45"/>
      <c r="B410" s="46"/>
      <c r="C410" s="46"/>
      <c r="D410" s="46"/>
      <c r="E410" s="1"/>
      <c r="F410" s="1"/>
    </row>
    <row r="411" ht="15.75" customHeight="1">
      <c r="A411" s="45"/>
      <c r="B411" s="46"/>
      <c r="C411" s="46"/>
      <c r="D411" s="46"/>
      <c r="E411" s="1"/>
      <c r="F411" s="1"/>
    </row>
    <row r="412" ht="15.75" customHeight="1">
      <c r="A412" s="45"/>
      <c r="B412" s="46"/>
      <c r="C412" s="46"/>
      <c r="D412" s="46"/>
      <c r="E412" s="1"/>
      <c r="F412" s="1"/>
    </row>
    <row r="413" ht="15.75" customHeight="1">
      <c r="A413" s="45"/>
      <c r="B413" s="46"/>
      <c r="C413" s="46"/>
      <c r="D413" s="46"/>
      <c r="E413" s="1"/>
      <c r="F413" s="1"/>
    </row>
    <row r="414" ht="15.75" customHeight="1">
      <c r="A414" s="45"/>
      <c r="B414" s="46"/>
      <c r="C414" s="46"/>
      <c r="D414" s="46"/>
      <c r="E414" s="1"/>
      <c r="F414" s="1"/>
    </row>
    <row r="415" ht="15.75" customHeight="1">
      <c r="A415" s="45"/>
      <c r="B415" s="46"/>
      <c r="C415" s="46"/>
      <c r="D415" s="46"/>
      <c r="E415" s="1"/>
      <c r="F415" s="1"/>
    </row>
    <row r="416" ht="15.75" customHeight="1">
      <c r="A416" s="45"/>
      <c r="B416" s="46"/>
      <c r="C416" s="46"/>
      <c r="D416" s="46"/>
      <c r="E416" s="1"/>
      <c r="F416" s="1"/>
    </row>
    <row r="417" ht="15.75" customHeight="1">
      <c r="A417" s="45"/>
      <c r="B417" s="46"/>
      <c r="C417" s="46"/>
      <c r="D417" s="46"/>
      <c r="E417" s="1"/>
      <c r="F417" s="1"/>
    </row>
    <row r="418" ht="15.75" customHeight="1">
      <c r="A418" s="45"/>
      <c r="B418" s="46"/>
      <c r="C418" s="46"/>
      <c r="D418" s="46"/>
      <c r="E418" s="1"/>
      <c r="F418" s="1"/>
    </row>
    <row r="419" ht="15.75" customHeight="1">
      <c r="A419" s="45"/>
      <c r="B419" s="46"/>
      <c r="C419" s="46"/>
      <c r="D419" s="46"/>
      <c r="E419" s="1"/>
      <c r="F419" s="1"/>
    </row>
    <row r="420" ht="15.75" customHeight="1">
      <c r="A420" s="45"/>
      <c r="B420" s="46"/>
      <c r="C420" s="46"/>
      <c r="D420" s="46"/>
      <c r="E420" s="1"/>
      <c r="F420" s="1"/>
    </row>
    <row r="421" ht="15.75" customHeight="1">
      <c r="A421" s="45"/>
      <c r="B421" s="46"/>
      <c r="C421" s="46"/>
      <c r="D421" s="46"/>
      <c r="E421" s="1"/>
      <c r="F421" s="1"/>
    </row>
    <row r="422" ht="15.75" customHeight="1">
      <c r="A422" s="45"/>
      <c r="B422" s="46"/>
      <c r="C422" s="46"/>
      <c r="D422" s="46"/>
      <c r="E422" s="1"/>
      <c r="F422" s="1"/>
    </row>
    <row r="423" ht="15.75" customHeight="1">
      <c r="A423" s="45"/>
      <c r="B423" s="46"/>
      <c r="C423" s="46"/>
      <c r="D423" s="46"/>
      <c r="E423" s="1"/>
      <c r="F423" s="1"/>
    </row>
    <row r="424" ht="15.75" customHeight="1">
      <c r="A424" s="45"/>
      <c r="B424" s="46"/>
      <c r="C424" s="46"/>
      <c r="D424" s="46"/>
      <c r="E424" s="1"/>
      <c r="F424" s="1"/>
    </row>
    <row r="425" ht="15.75" customHeight="1">
      <c r="A425" s="45"/>
      <c r="B425" s="46"/>
      <c r="C425" s="46"/>
      <c r="D425" s="46"/>
      <c r="E425" s="1"/>
      <c r="F425" s="1"/>
    </row>
    <row r="426" ht="15.75" customHeight="1">
      <c r="A426" s="45"/>
      <c r="B426" s="46"/>
      <c r="C426" s="46"/>
      <c r="D426" s="46"/>
      <c r="E426" s="1"/>
      <c r="F426" s="1"/>
    </row>
    <row r="427" ht="15.75" customHeight="1">
      <c r="A427" s="45"/>
      <c r="B427" s="46"/>
      <c r="C427" s="46"/>
      <c r="D427" s="46"/>
      <c r="E427" s="1"/>
      <c r="F427" s="1"/>
    </row>
    <row r="428" ht="15.75" customHeight="1">
      <c r="A428" s="45"/>
      <c r="B428" s="46"/>
      <c r="C428" s="46"/>
      <c r="D428" s="46"/>
      <c r="E428" s="1"/>
      <c r="F428" s="1"/>
    </row>
    <row r="429" ht="15.75" customHeight="1">
      <c r="A429" s="45"/>
      <c r="B429" s="46"/>
      <c r="C429" s="46"/>
      <c r="D429" s="46"/>
      <c r="E429" s="1"/>
      <c r="F429" s="1"/>
    </row>
    <row r="430" ht="15.75" customHeight="1">
      <c r="A430" s="45"/>
      <c r="B430" s="46"/>
      <c r="C430" s="46"/>
      <c r="D430" s="46"/>
      <c r="E430" s="1"/>
      <c r="F430" s="1"/>
    </row>
    <row r="431" ht="15.75" customHeight="1">
      <c r="A431" s="45"/>
      <c r="B431" s="46"/>
      <c r="C431" s="46"/>
      <c r="D431" s="46"/>
      <c r="E431" s="1"/>
      <c r="F431" s="1"/>
    </row>
    <row r="432" ht="15.75" customHeight="1">
      <c r="A432" s="45"/>
      <c r="B432" s="46"/>
      <c r="C432" s="46"/>
      <c r="D432" s="46"/>
      <c r="E432" s="1"/>
      <c r="F432" s="1"/>
    </row>
    <row r="433" ht="15.75" customHeight="1">
      <c r="A433" s="45"/>
      <c r="B433" s="46"/>
      <c r="C433" s="46"/>
      <c r="D433" s="46"/>
      <c r="E433" s="1"/>
      <c r="F433" s="1"/>
    </row>
    <row r="434" ht="15.75" customHeight="1">
      <c r="A434" s="45"/>
      <c r="B434" s="46"/>
      <c r="C434" s="46"/>
      <c r="D434" s="46"/>
      <c r="E434" s="1"/>
      <c r="F434" s="1"/>
    </row>
    <row r="435" ht="15.75" customHeight="1">
      <c r="A435" s="45"/>
      <c r="B435" s="46"/>
      <c r="C435" s="46"/>
      <c r="D435" s="46"/>
      <c r="E435" s="1"/>
      <c r="F435" s="1"/>
    </row>
    <row r="436" ht="15.75" customHeight="1">
      <c r="A436" s="45"/>
      <c r="B436" s="46"/>
      <c r="C436" s="46"/>
      <c r="D436" s="46"/>
      <c r="E436" s="1"/>
      <c r="F436" s="1"/>
    </row>
    <row r="437" ht="15.75" customHeight="1">
      <c r="A437" s="45"/>
      <c r="B437" s="46"/>
      <c r="C437" s="46"/>
      <c r="D437" s="46"/>
      <c r="E437" s="1"/>
      <c r="F437" s="1"/>
    </row>
    <row r="438" ht="15.75" customHeight="1">
      <c r="A438" s="45"/>
      <c r="B438" s="46"/>
      <c r="C438" s="46"/>
      <c r="D438" s="46"/>
      <c r="E438" s="1"/>
      <c r="F438" s="1"/>
    </row>
    <row r="439" ht="15.75" customHeight="1">
      <c r="A439" s="45"/>
      <c r="B439" s="46"/>
      <c r="C439" s="46"/>
      <c r="D439" s="46"/>
      <c r="E439" s="1"/>
      <c r="F439" s="1"/>
    </row>
    <row r="440" ht="15.75" customHeight="1">
      <c r="A440" s="45"/>
      <c r="B440" s="46"/>
      <c r="C440" s="46"/>
      <c r="D440" s="46"/>
      <c r="E440" s="1"/>
      <c r="F440" s="1"/>
    </row>
    <row r="441" ht="15.75" customHeight="1">
      <c r="A441" s="45"/>
      <c r="B441" s="46"/>
      <c r="C441" s="46"/>
      <c r="D441" s="46"/>
      <c r="E441" s="1"/>
      <c r="F441" s="1"/>
    </row>
    <row r="442" ht="15.75" customHeight="1">
      <c r="A442" s="45"/>
      <c r="B442" s="46"/>
      <c r="C442" s="46"/>
      <c r="D442" s="46"/>
      <c r="E442" s="1"/>
      <c r="F442" s="1"/>
    </row>
    <row r="443" ht="15.75" customHeight="1">
      <c r="A443" s="45"/>
      <c r="B443" s="46"/>
      <c r="C443" s="46"/>
      <c r="D443" s="46"/>
      <c r="E443" s="1"/>
      <c r="F443" s="1"/>
    </row>
    <row r="444" ht="15.75" customHeight="1">
      <c r="A444" s="45"/>
      <c r="B444" s="46"/>
      <c r="C444" s="46"/>
      <c r="D444" s="46"/>
      <c r="E444" s="1"/>
      <c r="F444" s="1"/>
    </row>
    <row r="445" ht="15.75" customHeight="1">
      <c r="A445" s="45"/>
      <c r="B445" s="46"/>
      <c r="C445" s="46"/>
      <c r="D445" s="46"/>
      <c r="E445" s="1"/>
      <c r="F445" s="1"/>
    </row>
    <row r="446" ht="15.75" customHeight="1">
      <c r="A446" s="45"/>
      <c r="B446" s="46"/>
      <c r="C446" s="46"/>
      <c r="D446" s="46"/>
      <c r="E446" s="1"/>
      <c r="F446" s="1"/>
    </row>
    <row r="447" ht="15.75" customHeight="1">
      <c r="A447" s="45"/>
      <c r="B447" s="46"/>
      <c r="C447" s="46"/>
      <c r="D447" s="46"/>
      <c r="E447" s="1"/>
      <c r="F447" s="1"/>
    </row>
    <row r="448" ht="15.75" customHeight="1">
      <c r="A448" s="45"/>
      <c r="B448" s="46"/>
      <c r="C448" s="46"/>
      <c r="D448" s="46"/>
      <c r="E448" s="1"/>
      <c r="F448" s="1"/>
    </row>
    <row r="449" ht="15.75" customHeight="1">
      <c r="A449" s="45"/>
      <c r="B449" s="46"/>
      <c r="C449" s="46"/>
      <c r="D449" s="46"/>
      <c r="E449" s="1"/>
      <c r="F449" s="1"/>
    </row>
    <row r="450" ht="15.75" customHeight="1">
      <c r="A450" s="45"/>
      <c r="B450" s="46"/>
      <c r="C450" s="46"/>
      <c r="D450" s="46"/>
      <c r="E450" s="1"/>
      <c r="F450" s="1"/>
    </row>
    <row r="451" ht="15.75" customHeight="1">
      <c r="A451" s="45"/>
      <c r="B451" s="46"/>
      <c r="C451" s="46"/>
      <c r="D451" s="46"/>
      <c r="E451" s="1"/>
      <c r="F451" s="1"/>
    </row>
    <row r="452" ht="15.75" customHeight="1">
      <c r="A452" s="45"/>
      <c r="B452" s="46"/>
      <c r="C452" s="46"/>
      <c r="D452" s="46"/>
      <c r="E452" s="1"/>
      <c r="F452" s="1"/>
    </row>
    <row r="453" ht="15.75" customHeight="1">
      <c r="A453" s="45"/>
      <c r="B453" s="46"/>
      <c r="C453" s="46"/>
      <c r="D453" s="46"/>
      <c r="E453" s="1"/>
      <c r="F453" s="1"/>
    </row>
    <row r="454" ht="15.75" customHeight="1">
      <c r="A454" s="45"/>
      <c r="B454" s="46"/>
      <c r="C454" s="46"/>
      <c r="D454" s="46"/>
      <c r="E454" s="1"/>
      <c r="F454" s="1"/>
    </row>
    <row r="455" ht="15.75" customHeight="1">
      <c r="A455" s="45"/>
      <c r="B455" s="46"/>
      <c r="C455" s="46"/>
      <c r="D455" s="46"/>
      <c r="E455" s="1"/>
      <c r="F455" s="1"/>
    </row>
    <row r="456" ht="15.75" customHeight="1">
      <c r="A456" s="45"/>
      <c r="B456" s="46"/>
      <c r="C456" s="46"/>
      <c r="D456" s="46"/>
      <c r="E456" s="1"/>
      <c r="F456" s="1"/>
    </row>
    <row r="457" ht="15.75" customHeight="1">
      <c r="A457" s="45"/>
      <c r="B457" s="46"/>
      <c r="C457" s="46"/>
      <c r="D457" s="46"/>
      <c r="E457" s="1"/>
      <c r="F457" s="1"/>
    </row>
    <row r="458" ht="15.75" customHeight="1">
      <c r="A458" s="45"/>
      <c r="B458" s="46"/>
      <c r="C458" s="46"/>
      <c r="D458" s="46"/>
      <c r="E458" s="1"/>
      <c r="F458" s="1"/>
    </row>
    <row r="459" ht="15.75" customHeight="1">
      <c r="A459" s="45"/>
      <c r="B459" s="46"/>
      <c r="C459" s="46"/>
      <c r="D459" s="46"/>
      <c r="E459" s="1"/>
      <c r="F459" s="1"/>
    </row>
    <row r="460" ht="15.75" customHeight="1">
      <c r="A460" s="45"/>
      <c r="B460" s="46"/>
      <c r="C460" s="46"/>
      <c r="D460" s="46"/>
      <c r="E460" s="1"/>
      <c r="F460" s="1"/>
    </row>
    <row r="461" ht="15.75" customHeight="1">
      <c r="A461" s="45"/>
      <c r="B461" s="46"/>
      <c r="C461" s="46"/>
      <c r="D461" s="46"/>
      <c r="E461" s="1"/>
      <c r="F461" s="1"/>
    </row>
    <row r="462" ht="15.75" customHeight="1">
      <c r="A462" s="45"/>
      <c r="B462" s="46"/>
      <c r="C462" s="46"/>
      <c r="D462" s="46"/>
      <c r="E462" s="1"/>
      <c r="F462" s="1"/>
    </row>
    <row r="463" ht="15.75" customHeight="1">
      <c r="A463" s="45"/>
      <c r="B463" s="46"/>
      <c r="C463" s="46"/>
      <c r="D463" s="46"/>
      <c r="E463" s="1"/>
      <c r="F463" s="1"/>
    </row>
    <row r="464" ht="15.75" customHeight="1">
      <c r="A464" s="45"/>
      <c r="B464" s="46"/>
      <c r="C464" s="46"/>
      <c r="D464" s="46"/>
      <c r="E464" s="1"/>
      <c r="F464" s="1"/>
    </row>
    <row r="465" ht="15.75" customHeight="1">
      <c r="A465" s="45"/>
      <c r="B465" s="46"/>
      <c r="C465" s="46"/>
      <c r="D465" s="46"/>
      <c r="E465" s="1"/>
      <c r="F465" s="1"/>
    </row>
    <row r="466" ht="15.75" customHeight="1">
      <c r="A466" s="45"/>
      <c r="B466" s="46"/>
      <c r="C466" s="46"/>
      <c r="D466" s="46"/>
      <c r="E466" s="1"/>
      <c r="F466" s="1"/>
    </row>
    <row r="467" ht="15.75" customHeight="1">
      <c r="A467" s="45"/>
      <c r="B467" s="46"/>
      <c r="C467" s="46"/>
      <c r="D467" s="46"/>
      <c r="E467" s="1"/>
      <c r="F467" s="1"/>
    </row>
    <row r="468" ht="15.75" customHeight="1">
      <c r="A468" s="45"/>
      <c r="B468" s="46"/>
      <c r="C468" s="46"/>
      <c r="D468" s="46"/>
      <c r="E468" s="1"/>
      <c r="F468" s="1"/>
    </row>
    <row r="469" ht="15.75" customHeight="1">
      <c r="A469" s="45"/>
      <c r="B469" s="46"/>
      <c r="C469" s="46"/>
      <c r="D469" s="46"/>
      <c r="E469" s="1"/>
      <c r="F469" s="1"/>
    </row>
    <row r="470" ht="15.75" customHeight="1">
      <c r="A470" s="45"/>
      <c r="B470" s="46"/>
      <c r="C470" s="46"/>
      <c r="D470" s="46"/>
      <c r="E470" s="1"/>
      <c r="F470" s="1"/>
    </row>
    <row r="471" ht="15.75" customHeight="1">
      <c r="A471" s="45"/>
      <c r="B471" s="46"/>
      <c r="C471" s="46"/>
      <c r="D471" s="46"/>
      <c r="E471" s="1"/>
      <c r="F471" s="1"/>
    </row>
    <row r="472" ht="15.75" customHeight="1">
      <c r="A472" s="45"/>
      <c r="B472" s="46"/>
      <c r="C472" s="46"/>
      <c r="D472" s="46"/>
      <c r="E472" s="1"/>
      <c r="F472" s="1"/>
    </row>
    <row r="473" ht="15.75" customHeight="1">
      <c r="A473" s="45"/>
      <c r="B473" s="46"/>
      <c r="C473" s="46"/>
      <c r="D473" s="46"/>
      <c r="E473" s="1"/>
      <c r="F473" s="1"/>
    </row>
    <row r="474" ht="15.75" customHeight="1">
      <c r="A474" s="45"/>
      <c r="B474" s="46"/>
      <c r="C474" s="46"/>
      <c r="D474" s="46"/>
      <c r="E474" s="1"/>
      <c r="F474" s="1"/>
    </row>
    <row r="475" ht="15.75" customHeight="1">
      <c r="A475" s="45"/>
      <c r="B475" s="46"/>
      <c r="C475" s="46"/>
      <c r="D475" s="46"/>
      <c r="E475" s="1"/>
      <c r="F475" s="1"/>
    </row>
    <row r="476" ht="15.75" customHeight="1">
      <c r="A476" s="45"/>
      <c r="B476" s="46"/>
      <c r="C476" s="46"/>
      <c r="D476" s="46"/>
      <c r="E476" s="1"/>
      <c r="F476" s="1"/>
    </row>
    <row r="477" ht="15.75" customHeight="1">
      <c r="A477" s="45"/>
      <c r="B477" s="46"/>
      <c r="C477" s="46"/>
      <c r="D477" s="46"/>
      <c r="E477" s="1"/>
      <c r="F477" s="1"/>
    </row>
    <row r="478" ht="15.75" customHeight="1">
      <c r="A478" s="45"/>
      <c r="B478" s="46"/>
      <c r="C478" s="46"/>
      <c r="D478" s="46"/>
      <c r="E478" s="1"/>
      <c r="F478" s="1"/>
    </row>
    <row r="479" ht="15.75" customHeight="1">
      <c r="A479" s="45"/>
      <c r="B479" s="46"/>
      <c r="C479" s="46"/>
      <c r="D479" s="46"/>
      <c r="E479" s="1"/>
      <c r="F479" s="1"/>
    </row>
    <row r="480" ht="15.75" customHeight="1">
      <c r="A480" s="45"/>
      <c r="B480" s="46"/>
      <c r="C480" s="46"/>
      <c r="D480" s="46"/>
      <c r="E480" s="1"/>
      <c r="F480" s="1"/>
    </row>
    <row r="481" ht="15.75" customHeight="1">
      <c r="A481" s="45"/>
      <c r="B481" s="46"/>
      <c r="C481" s="46"/>
      <c r="D481" s="46"/>
      <c r="E481" s="1"/>
      <c r="F481" s="1"/>
    </row>
    <row r="482" ht="15.75" customHeight="1">
      <c r="A482" s="45"/>
      <c r="B482" s="46"/>
      <c r="C482" s="46"/>
      <c r="D482" s="46"/>
      <c r="E482" s="1"/>
      <c r="F482" s="1"/>
    </row>
    <row r="483" ht="15.75" customHeight="1">
      <c r="A483" s="45"/>
      <c r="B483" s="46"/>
      <c r="C483" s="46"/>
      <c r="D483" s="46"/>
      <c r="E483" s="1"/>
      <c r="F483" s="1"/>
    </row>
    <row r="484" ht="15.75" customHeight="1">
      <c r="A484" s="45"/>
      <c r="B484" s="46"/>
      <c r="C484" s="46"/>
      <c r="D484" s="46"/>
      <c r="E484" s="1"/>
      <c r="F484" s="1"/>
    </row>
    <row r="485" ht="15.75" customHeight="1">
      <c r="A485" s="45"/>
      <c r="B485" s="46"/>
      <c r="C485" s="46"/>
      <c r="D485" s="46"/>
      <c r="E485" s="1"/>
      <c r="F485" s="1"/>
    </row>
    <row r="486" ht="15.75" customHeight="1">
      <c r="A486" s="45"/>
      <c r="B486" s="46"/>
      <c r="C486" s="46"/>
      <c r="D486" s="46"/>
      <c r="E486" s="1"/>
      <c r="F486" s="1"/>
    </row>
    <row r="487" ht="15.75" customHeight="1">
      <c r="A487" s="45"/>
      <c r="B487" s="46"/>
      <c r="C487" s="46"/>
      <c r="D487" s="46"/>
      <c r="E487" s="1"/>
      <c r="F487" s="1"/>
    </row>
    <row r="488" ht="15.75" customHeight="1">
      <c r="A488" s="45"/>
      <c r="B488" s="46"/>
      <c r="C488" s="46"/>
      <c r="D488" s="46"/>
      <c r="E488" s="1"/>
      <c r="F488" s="1"/>
    </row>
    <row r="489" ht="15.75" customHeight="1">
      <c r="A489" s="45"/>
      <c r="B489" s="46"/>
      <c r="C489" s="46"/>
      <c r="D489" s="46"/>
      <c r="E489" s="1"/>
      <c r="F489" s="1"/>
    </row>
    <row r="490" ht="15.75" customHeight="1">
      <c r="A490" s="45"/>
      <c r="B490" s="46"/>
      <c r="C490" s="46"/>
      <c r="D490" s="46"/>
      <c r="E490" s="1"/>
      <c r="F490" s="1"/>
    </row>
    <row r="491" ht="15.75" customHeight="1">
      <c r="A491" s="45"/>
      <c r="B491" s="46"/>
      <c r="C491" s="46"/>
      <c r="D491" s="46"/>
      <c r="E491" s="1"/>
      <c r="F491" s="1"/>
    </row>
    <row r="492" ht="15.75" customHeight="1">
      <c r="A492" s="45"/>
      <c r="B492" s="46"/>
      <c r="C492" s="46"/>
      <c r="D492" s="46"/>
      <c r="E492" s="1"/>
      <c r="F492" s="1"/>
    </row>
    <row r="493" ht="15.75" customHeight="1">
      <c r="A493" s="45"/>
      <c r="B493" s="46"/>
      <c r="C493" s="46"/>
      <c r="D493" s="46"/>
      <c r="E493" s="1"/>
      <c r="F493" s="1"/>
    </row>
    <row r="494" ht="15.75" customHeight="1">
      <c r="A494" s="45"/>
      <c r="B494" s="46"/>
      <c r="C494" s="46"/>
      <c r="D494" s="46"/>
      <c r="E494" s="1"/>
      <c r="F494" s="1"/>
    </row>
    <row r="495" ht="15.75" customHeight="1">
      <c r="A495" s="45"/>
      <c r="B495" s="46"/>
      <c r="C495" s="46"/>
      <c r="D495" s="46"/>
      <c r="E495" s="1"/>
      <c r="F495" s="1"/>
    </row>
    <row r="496" ht="15.75" customHeight="1">
      <c r="A496" s="45"/>
      <c r="B496" s="46"/>
      <c r="C496" s="46"/>
      <c r="D496" s="46"/>
      <c r="E496" s="1"/>
      <c r="F496" s="1"/>
    </row>
    <row r="497" ht="15.75" customHeight="1">
      <c r="A497" s="45"/>
      <c r="B497" s="46"/>
      <c r="C497" s="46"/>
      <c r="D497" s="46"/>
      <c r="E497" s="1"/>
      <c r="F497" s="1"/>
    </row>
    <row r="498" ht="15.75" customHeight="1">
      <c r="A498" s="45"/>
      <c r="B498" s="46"/>
      <c r="C498" s="46"/>
      <c r="D498" s="46"/>
      <c r="E498" s="1"/>
      <c r="F498" s="1"/>
    </row>
    <row r="499" ht="15.75" customHeight="1">
      <c r="A499" s="45"/>
      <c r="B499" s="46"/>
      <c r="C499" s="46"/>
      <c r="D499" s="46"/>
      <c r="E499" s="1"/>
      <c r="F499" s="1"/>
    </row>
    <row r="500" ht="15.75" customHeight="1">
      <c r="A500" s="45"/>
      <c r="B500" s="46"/>
      <c r="C500" s="46"/>
      <c r="D500" s="46"/>
      <c r="E500" s="1"/>
      <c r="F500" s="1"/>
    </row>
    <row r="501" ht="15.75" customHeight="1">
      <c r="A501" s="45"/>
      <c r="B501" s="46"/>
      <c r="C501" s="46"/>
      <c r="D501" s="46"/>
      <c r="E501" s="1"/>
      <c r="F501" s="1"/>
    </row>
    <row r="502" ht="15.75" customHeight="1">
      <c r="A502" s="45"/>
      <c r="B502" s="46"/>
      <c r="C502" s="46"/>
      <c r="D502" s="46"/>
      <c r="E502" s="1"/>
      <c r="F502" s="1"/>
    </row>
    <row r="503" ht="15.75" customHeight="1">
      <c r="A503" s="45"/>
      <c r="B503" s="46"/>
      <c r="C503" s="46"/>
      <c r="D503" s="46"/>
      <c r="E503" s="1"/>
      <c r="F503" s="1"/>
    </row>
    <row r="504" ht="15.75" customHeight="1">
      <c r="A504" s="45"/>
      <c r="B504" s="46"/>
      <c r="C504" s="46"/>
      <c r="D504" s="46"/>
      <c r="E504" s="1"/>
      <c r="F504" s="1"/>
    </row>
    <row r="505" ht="15.75" customHeight="1">
      <c r="A505" s="45"/>
      <c r="B505" s="46"/>
      <c r="C505" s="46"/>
      <c r="D505" s="46"/>
      <c r="E505" s="1"/>
      <c r="F505" s="1"/>
    </row>
    <row r="506" ht="15.75" customHeight="1">
      <c r="A506" s="45"/>
      <c r="B506" s="46"/>
      <c r="C506" s="46"/>
      <c r="D506" s="46"/>
      <c r="E506" s="1"/>
      <c r="F506" s="1"/>
    </row>
    <row r="507" ht="15.75" customHeight="1">
      <c r="A507" s="45"/>
      <c r="B507" s="46"/>
      <c r="C507" s="46"/>
      <c r="D507" s="46"/>
      <c r="E507" s="1"/>
      <c r="F507" s="1"/>
    </row>
    <row r="508" ht="15.75" customHeight="1">
      <c r="A508" s="45"/>
      <c r="B508" s="46"/>
      <c r="C508" s="46"/>
      <c r="D508" s="46"/>
      <c r="E508" s="1"/>
      <c r="F508" s="1"/>
    </row>
    <row r="509" ht="15.75" customHeight="1">
      <c r="A509" s="45"/>
      <c r="B509" s="46"/>
      <c r="C509" s="46"/>
      <c r="D509" s="46"/>
      <c r="E509" s="1"/>
      <c r="F509" s="1"/>
    </row>
    <row r="510" ht="15.75" customHeight="1">
      <c r="A510" s="45"/>
      <c r="B510" s="46"/>
      <c r="C510" s="46"/>
      <c r="D510" s="46"/>
      <c r="E510" s="1"/>
      <c r="F510" s="1"/>
    </row>
    <row r="511" ht="15.75" customHeight="1">
      <c r="A511" s="45"/>
      <c r="B511" s="46"/>
      <c r="C511" s="46"/>
      <c r="D511" s="46"/>
      <c r="E511" s="1"/>
      <c r="F511" s="1"/>
    </row>
    <row r="512" ht="15.75" customHeight="1">
      <c r="A512" s="45"/>
      <c r="B512" s="46"/>
      <c r="C512" s="46"/>
      <c r="D512" s="46"/>
      <c r="E512" s="1"/>
      <c r="F512" s="1"/>
    </row>
    <row r="513" ht="15.75" customHeight="1">
      <c r="A513" s="45"/>
      <c r="B513" s="46"/>
      <c r="C513" s="46"/>
      <c r="D513" s="46"/>
      <c r="E513" s="1"/>
      <c r="F513" s="1"/>
    </row>
    <row r="514" ht="15.75" customHeight="1">
      <c r="A514" s="45"/>
      <c r="B514" s="46"/>
      <c r="C514" s="46"/>
      <c r="D514" s="46"/>
      <c r="E514" s="1"/>
      <c r="F514" s="1"/>
    </row>
    <row r="515" ht="15.75" customHeight="1">
      <c r="A515" s="45"/>
      <c r="B515" s="46"/>
      <c r="C515" s="46"/>
      <c r="D515" s="46"/>
      <c r="E515" s="1"/>
      <c r="F515" s="1"/>
    </row>
    <row r="516" ht="15.75" customHeight="1">
      <c r="A516" s="45"/>
      <c r="B516" s="46"/>
      <c r="C516" s="46"/>
      <c r="D516" s="46"/>
      <c r="E516" s="1"/>
      <c r="F516" s="1"/>
    </row>
    <row r="517" ht="15.75" customHeight="1">
      <c r="A517" s="45"/>
      <c r="B517" s="46"/>
      <c r="C517" s="46"/>
      <c r="D517" s="46"/>
      <c r="E517" s="1"/>
      <c r="F517" s="1"/>
    </row>
    <row r="518" ht="15.75" customHeight="1">
      <c r="A518" s="45"/>
      <c r="B518" s="46"/>
      <c r="C518" s="46"/>
      <c r="D518" s="46"/>
      <c r="E518" s="1"/>
      <c r="F518" s="1"/>
    </row>
    <row r="519" ht="15.75" customHeight="1">
      <c r="A519" s="45"/>
      <c r="B519" s="46"/>
      <c r="C519" s="46"/>
      <c r="D519" s="46"/>
      <c r="E519" s="1"/>
      <c r="F519" s="1"/>
    </row>
    <row r="520" ht="15.75" customHeight="1">
      <c r="A520" s="45"/>
      <c r="B520" s="46"/>
      <c r="C520" s="46"/>
      <c r="D520" s="46"/>
      <c r="E520" s="1"/>
      <c r="F520" s="1"/>
    </row>
    <row r="521" ht="15.75" customHeight="1">
      <c r="A521" s="45"/>
      <c r="B521" s="46"/>
      <c r="C521" s="46"/>
      <c r="D521" s="46"/>
      <c r="E521" s="1"/>
      <c r="F521" s="1"/>
    </row>
    <row r="522" ht="15.75" customHeight="1">
      <c r="A522" s="45"/>
      <c r="B522" s="46"/>
      <c r="C522" s="46"/>
      <c r="D522" s="46"/>
      <c r="E522" s="1"/>
      <c r="F522" s="1"/>
    </row>
    <row r="523" ht="15.75" customHeight="1">
      <c r="A523" s="45"/>
      <c r="B523" s="46"/>
      <c r="C523" s="46"/>
      <c r="D523" s="46"/>
      <c r="E523" s="1"/>
      <c r="F523" s="1"/>
    </row>
    <row r="524" ht="15.75" customHeight="1">
      <c r="A524" s="45"/>
      <c r="B524" s="46"/>
      <c r="C524" s="46"/>
      <c r="D524" s="46"/>
      <c r="E524" s="1"/>
      <c r="F524" s="1"/>
    </row>
    <row r="525" ht="15.75" customHeight="1">
      <c r="A525" s="45"/>
      <c r="B525" s="46"/>
      <c r="C525" s="46"/>
      <c r="D525" s="46"/>
      <c r="E525" s="1"/>
      <c r="F525" s="1"/>
    </row>
    <row r="526" ht="15.75" customHeight="1">
      <c r="A526" s="45"/>
      <c r="B526" s="46"/>
      <c r="C526" s="46"/>
      <c r="D526" s="46"/>
      <c r="E526" s="1"/>
      <c r="F526" s="1"/>
    </row>
    <row r="527" ht="15.75" customHeight="1">
      <c r="A527" s="45"/>
      <c r="B527" s="46"/>
      <c r="C527" s="46"/>
      <c r="D527" s="46"/>
      <c r="E527" s="1"/>
      <c r="F527" s="1"/>
    </row>
    <row r="528" ht="15.75" customHeight="1">
      <c r="A528" s="45"/>
      <c r="B528" s="46"/>
      <c r="C528" s="46"/>
      <c r="D528" s="46"/>
      <c r="E528" s="1"/>
      <c r="F528" s="1"/>
    </row>
    <row r="529" ht="15.75" customHeight="1">
      <c r="A529" s="45"/>
      <c r="B529" s="46"/>
      <c r="C529" s="46"/>
      <c r="D529" s="46"/>
      <c r="E529" s="1"/>
      <c r="F529" s="1"/>
    </row>
    <row r="530" ht="15.75" customHeight="1">
      <c r="A530" s="45"/>
      <c r="B530" s="46"/>
      <c r="C530" s="46"/>
      <c r="D530" s="46"/>
      <c r="E530" s="1"/>
      <c r="F530" s="1"/>
    </row>
    <row r="531" ht="15.75" customHeight="1">
      <c r="A531" s="45"/>
      <c r="B531" s="46"/>
      <c r="C531" s="46"/>
      <c r="D531" s="46"/>
      <c r="E531" s="1"/>
      <c r="F531" s="1"/>
    </row>
    <row r="532" ht="15.75" customHeight="1">
      <c r="A532" s="45"/>
      <c r="B532" s="46"/>
      <c r="C532" s="46"/>
      <c r="D532" s="46"/>
      <c r="E532" s="1"/>
      <c r="F532" s="1"/>
    </row>
    <row r="533" ht="15.75" customHeight="1">
      <c r="A533" s="45"/>
      <c r="B533" s="46"/>
      <c r="C533" s="46"/>
      <c r="D533" s="46"/>
      <c r="E533" s="1"/>
      <c r="F533" s="1"/>
    </row>
    <row r="534" ht="15.75" customHeight="1">
      <c r="A534" s="45"/>
      <c r="B534" s="46"/>
      <c r="C534" s="46"/>
      <c r="D534" s="46"/>
      <c r="E534" s="1"/>
      <c r="F534" s="1"/>
    </row>
    <row r="535" ht="15.75" customHeight="1">
      <c r="A535" s="45"/>
      <c r="B535" s="46"/>
      <c r="C535" s="46"/>
      <c r="D535" s="46"/>
      <c r="E535" s="1"/>
      <c r="F535" s="1"/>
    </row>
    <row r="536" ht="15.75" customHeight="1">
      <c r="A536" s="45"/>
      <c r="B536" s="46"/>
      <c r="C536" s="46"/>
      <c r="D536" s="46"/>
      <c r="E536" s="1"/>
      <c r="F536" s="1"/>
    </row>
    <row r="537" ht="15.75" customHeight="1">
      <c r="A537" s="45"/>
      <c r="B537" s="46"/>
      <c r="C537" s="46"/>
      <c r="D537" s="46"/>
      <c r="E537" s="1"/>
      <c r="F537" s="1"/>
    </row>
    <row r="538" ht="15.75" customHeight="1">
      <c r="A538" s="45"/>
      <c r="B538" s="46"/>
      <c r="C538" s="46"/>
      <c r="D538" s="46"/>
      <c r="E538" s="1"/>
      <c r="F538" s="1"/>
    </row>
    <row r="539" ht="15.75" customHeight="1">
      <c r="A539" s="45"/>
      <c r="B539" s="46"/>
      <c r="C539" s="46"/>
      <c r="D539" s="46"/>
      <c r="E539" s="1"/>
      <c r="F539" s="1"/>
    </row>
    <row r="540" ht="15.75" customHeight="1">
      <c r="A540" s="45"/>
      <c r="B540" s="46"/>
      <c r="C540" s="46"/>
      <c r="D540" s="46"/>
      <c r="E540" s="1"/>
      <c r="F540" s="1"/>
    </row>
    <row r="541" ht="15.75" customHeight="1">
      <c r="A541" s="45"/>
      <c r="B541" s="46"/>
      <c r="C541" s="46"/>
      <c r="D541" s="46"/>
      <c r="E541" s="1"/>
      <c r="F541" s="1"/>
    </row>
    <row r="542" ht="15.75" customHeight="1">
      <c r="A542" s="45"/>
      <c r="B542" s="46"/>
      <c r="C542" s="46"/>
      <c r="D542" s="46"/>
      <c r="E542" s="1"/>
      <c r="F542" s="1"/>
    </row>
    <row r="543" ht="15.75" customHeight="1">
      <c r="A543" s="45"/>
      <c r="B543" s="46"/>
      <c r="C543" s="46"/>
      <c r="D543" s="46"/>
      <c r="E543" s="1"/>
      <c r="F543" s="1"/>
    </row>
    <row r="544" ht="15.75" customHeight="1">
      <c r="A544" s="45"/>
      <c r="B544" s="46"/>
      <c r="C544" s="46"/>
      <c r="D544" s="46"/>
      <c r="E544" s="1"/>
      <c r="F544" s="1"/>
    </row>
    <row r="545" ht="15.75" customHeight="1">
      <c r="A545" s="45"/>
      <c r="B545" s="46"/>
      <c r="C545" s="46"/>
      <c r="D545" s="46"/>
      <c r="E545" s="1"/>
      <c r="F545" s="1"/>
    </row>
    <row r="546" ht="15.75" customHeight="1">
      <c r="A546" s="45"/>
      <c r="B546" s="46"/>
      <c r="C546" s="46"/>
      <c r="D546" s="46"/>
      <c r="E546" s="1"/>
      <c r="F546" s="1"/>
    </row>
    <row r="547" ht="15.75" customHeight="1">
      <c r="A547" s="45"/>
      <c r="B547" s="46"/>
      <c r="C547" s="46"/>
      <c r="D547" s="46"/>
      <c r="E547" s="1"/>
      <c r="F547" s="1"/>
    </row>
    <row r="548" ht="15.75" customHeight="1">
      <c r="A548" s="45"/>
      <c r="B548" s="46"/>
      <c r="C548" s="46"/>
      <c r="D548" s="46"/>
      <c r="E548" s="1"/>
      <c r="F548" s="1"/>
    </row>
    <row r="549" ht="15.75" customHeight="1">
      <c r="A549" s="45"/>
      <c r="B549" s="46"/>
      <c r="C549" s="46"/>
      <c r="D549" s="46"/>
      <c r="E549" s="1"/>
      <c r="F549" s="1"/>
    </row>
    <row r="550" ht="15.75" customHeight="1">
      <c r="A550" s="45"/>
      <c r="B550" s="46"/>
      <c r="C550" s="46"/>
      <c r="D550" s="46"/>
      <c r="E550" s="1"/>
      <c r="F550" s="1"/>
    </row>
    <row r="551" ht="15.75" customHeight="1">
      <c r="A551" s="45"/>
      <c r="B551" s="46"/>
      <c r="C551" s="46"/>
      <c r="D551" s="46"/>
      <c r="E551" s="1"/>
      <c r="F551" s="1"/>
    </row>
    <row r="552" ht="15.75" customHeight="1">
      <c r="A552" s="45"/>
      <c r="B552" s="46"/>
      <c r="C552" s="46"/>
      <c r="D552" s="46"/>
      <c r="E552" s="1"/>
      <c r="F552" s="1"/>
    </row>
    <row r="553" ht="15.75" customHeight="1">
      <c r="A553" s="45"/>
      <c r="B553" s="46"/>
      <c r="C553" s="46"/>
      <c r="D553" s="46"/>
      <c r="E553" s="1"/>
      <c r="F553" s="1"/>
    </row>
    <row r="554" ht="15.75" customHeight="1">
      <c r="A554" s="45"/>
      <c r="B554" s="46"/>
      <c r="C554" s="46"/>
      <c r="D554" s="46"/>
      <c r="E554" s="1"/>
      <c r="F554" s="1"/>
    </row>
    <row r="555" ht="15.75" customHeight="1">
      <c r="A555" s="45"/>
      <c r="B555" s="46"/>
      <c r="C555" s="46"/>
      <c r="D555" s="46"/>
      <c r="E555" s="1"/>
      <c r="F555" s="1"/>
    </row>
    <row r="556" ht="15.75" customHeight="1">
      <c r="A556" s="45"/>
      <c r="B556" s="46"/>
      <c r="C556" s="46"/>
      <c r="D556" s="46"/>
      <c r="E556" s="1"/>
      <c r="F556" s="1"/>
    </row>
    <row r="557" ht="15.75" customHeight="1">
      <c r="A557" s="45"/>
      <c r="B557" s="46"/>
      <c r="C557" s="46"/>
      <c r="D557" s="46"/>
      <c r="E557" s="1"/>
      <c r="F557" s="1"/>
    </row>
    <row r="558" ht="15.75" customHeight="1">
      <c r="A558" s="45"/>
      <c r="B558" s="46"/>
      <c r="C558" s="46"/>
      <c r="D558" s="46"/>
      <c r="E558" s="1"/>
      <c r="F558" s="1"/>
    </row>
    <row r="559" ht="15.75" customHeight="1">
      <c r="A559" s="45"/>
      <c r="B559" s="46"/>
      <c r="C559" s="46"/>
      <c r="D559" s="46"/>
      <c r="E559" s="1"/>
      <c r="F559" s="1"/>
    </row>
    <row r="560" ht="15.75" customHeight="1">
      <c r="A560" s="45"/>
      <c r="B560" s="46"/>
      <c r="C560" s="46"/>
      <c r="D560" s="46"/>
      <c r="E560" s="1"/>
      <c r="F560" s="1"/>
    </row>
    <row r="561" ht="15.75" customHeight="1">
      <c r="A561" s="45"/>
      <c r="B561" s="46"/>
      <c r="C561" s="46"/>
      <c r="D561" s="46"/>
      <c r="E561" s="1"/>
      <c r="F561" s="1"/>
    </row>
    <row r="562" ht="15.75" customHeight="1">
      <c r="A562" s="45"/>
      <c r="B562" s="46"/>
      <c r="C562" s="46"/>
      <c r="D562" s="46"/>
      <c r="E562" s="1"/>
      <c r="F562" s="1"/>
    </row>
    <row r="563" ht="15.75" customHeight="1">
      <c r="A563" s="45"/>
      <c r="B563" s="46"/>
      <c r="C563" s="46"/>
      <c r="D563" s="46"/>
      <c r="E563" s="1"/>
      <c r="F563" s="1"/>
    </row>
    <row r="564" ht="15.75" customHeight="1">
      <c r="A564" s="45"/>
      <c r="B564" s="46"/>
      <c r="C564" s="46"/>
      <c r="D564" s="46"/>
      <c r="E564" s="1"/>
      <c r="F564" s="1"/>
    </row>
    <row r="565" ht="15.75" customHeight="1">
      <c r="A565" s="45"/>
      <c r="B565" s="46"/>
      <c r="C565" s="46"/>
      <c r="D565" s="46"/>
      <c r="E565" s="1"/>
      <c r="F565" s="1"/>
    </row>
    <row r="566" ht="15.75" customHeight="1">
      <c r="A566" s="45"/>
      <c r="B566" s="46"/>
      <c r="C566" s="46"/>
      <c r="D566" s="46"/>
      <c r="E566" s="1"/>
      <c r="F566" s="1"/>
    </row>
    <row r="567" ht="15.75" customHeight="1">
      <c r="A567" s="45"/>
      <c r="B567" s="46"/>
      <c r="C567" s="46"/>
      <c r="D567" s="46"/>
      <c r="E567" s="1"/>
      <c r="F567" s="1"/>
    </row>
    <row r="568" ht="15.75" customHeight="1">
      <c r="A568" s="45"/>
      <c r="B568" s="46"/>
      <c r="C568" s="46"/>
      <c r="D568" s="46"/>
      <c r="E568" s="1"/>
      <c r="F568" s="1"/>
    </row>
    <row r="569" ht="15.75" customHeight="1">
      <c r="A569" s="45"/>
      <c r="B569" s="46"/>
      <c r="C569" s="46"/>
      <c r="D569" s="46"/>
      <c r="E569" s="1"/>
      <c r="F569" s="1"/>
    </row>
    <row r="570" ht="15.75" customHeight="1">
      <c r="A570" s="45"/>
      <c r="B570" s="46"/>
      <c r="C570" s="46"/>
      <c r="D570" s="46"/>
      <c r="E570" s="1"/>
      <c r="F570" s="1"/>
    </row>
    <row r="571" ht="15.75" customHeight="1">
      <c r="A571" s="45"/>
      <c r="B571" s="46"/>
      <c r="C571" s="46"/>
      <c r="D571" s="46"/>
      <c r="E571" s="1"/>
      <c r="F571" s="1"/>
    </row>
    <row r="572" ht="15.75" customHeight="1">
      <c r="A572" s="45"/>
      <c r="B572" s="46"/>
      <c r="C572" s="46"/>
      <c r="D572" s="46"/>
      <c r="E572" s="1"/>
      <c r="F572" s="1"/>
    </row>
    <row r="573" ht="15.75" customHeight="1">
      <c r="A573" s="45"/>
      <c r="B573" s="46"/>
      <c r="C573" s="46"/>
      <c r="D573" s="46"/>
      <c r="E573" s="1"/>
      <c r="F573" s="1"/>
    </row>
    <row r="574" ht="15.75" customHeight="1">
      <c r="A574" s="45"/>
      <c r="B574" s="46"/>
      <c r="C574" s="46"/>
      <c r="D574" s="46"/>
      <c r="E574" s="1"/>
      <c r="F574" s="1"/>
    </row>
    <row r="575" ht="15.75" customHeight="1">
      <c r="A575" s="45"/>
      <c r="B575" s="46"/>
      <c r="C575" s="46"/>
      <c r="D575" s="46"/>
      <c r="E575" s="1"/>
      <c r="F575" s="1"/>
    </row>
    <row r="576" ht="15.75" customHeight="1">
      <c r="A576" s="45"/>
      <c r="B576" s="46"/>
      <c r="C576" s="46"/>
      <c r="D576" s="46"/>
      <c r="E576" s="1"/>
      <c r="F576" s="1"/>
    </row>
    <row r="577" ht="15.75" customHeight="1">
      <c r="A577" s="45"/>
      <c r="B577" s="46"/>
      <c r="C577" s="46"/>
      <c r="D577" s="46"/>
      <c r="E577" s="1"/>
      <c r="F577" s="1"/>
    </row>
    <row r="578" ht="15.75" customHeight="1">
      <c r="A578" s="45"/>
      <c r="B578" s="46"/>
      <c r="C578" s="46"/>
      <c r="D578" s="46"/>
      <c r="E578" s="1"/>
      <c r="F578" s="1"/>
    </row>
    <row r="579" ht="15.75" customHeight="1">
      <c r="A579" s="45"/>
      <c r="B579" s="46"/>
      <c r="C579" s="46"/>
      <c r="D579" s="46"/>
      <c r="E579" s="1"/>
      <c r="F579" s="1"/>
    </row>
    <row r="580" ht="15.75" customHeight="1">
      <c r="A580" s="45"/>
      <c r="B580" s="46"/>
      <c r="C580" s="46"/>
      <c r="D580" s="46"/>
      <c r="E580" s="1"/>
      <c r="F580" s="1"/>
    </row>
    <row r="581" ht="15.75" customHeight="1">
      <c r="A581" s="45"/>
      <c r="B581" s="46"/>
      <c r="C581" s="46"/>
      <c r="D581" s="46"/>
      <c r="E581" s="1"/>
      <c r="F581" s="1"/>
    </row>
    <row r="582" ht="15.75" customHeight="1">
      <c r="A582" s="45"/>
      <c r="B582" s="46"/>
      <c r="C582" s="46"/>
      <c r="D582" s="46"/>
      <c r="E582" s="1"/>
      <c r="F582" s="1"/>
    </row>
    <row r="583" ht="15.75" customHeight="1">
      <c r="A583" s="45"/>
      <c r="B583" s="46"/>
      <c r="C583" s="46"/>
      <c r="D583" s="46"/>
      <c r="E583" s="1"/>
      <c r="F583" s="1"/>
    </row>
    <row r="584" ht="15.75" customHeight="1">
      <c r="A584" s="45"/>
      <c r="B584" s="46"/>
      <c r="C584" s="46"/>
      <c r="D584" s="46"/>
      <c r="E584" s="1"/>
      <c r="F584" s="1"/>
    </row>
    <row r="585" ht="15.75" customHeight="1">
      <c r="A585" s="45"/>
      <c r="B585" s="46"/>
      <c r="C585" s="46"/>
      <c r="D585" s="46"/>
      <c r="E585" s="1"/>
      <c r="F585" s="1"/>
    </row>
    <row r="586" ht="15.75" customHeight="1">
      <c r="A586" s="45"/>
      <c r="B586" s="46"/>
      <c r="C586" s="46"/>
      <c r="D586" s="46"/>
      <c r="E586" s="1"/>
      <c r="F586" s="1"/>
    </row>
    <row r="587" ht="15.75" customHeight="1">
      <c r="A587" s="45"/>
      <c r="B587" s="46"/>
      <c r="C587" s="46"/>
      <c r="D587" s="46"/>
      <c r="E587" s="1"/>
      <c r="F587" s="1"/>
    </row>
    <row r="588" ht="15.75" customHeight="1">
      <c r="A588" s="45"/>
      <c r="B588" s="46"/>
      <c r="C588" s="46"/>
      <c r="D588" s="46"/>
      <c r="E588" s="1"/>
      <c r="F588" s="1"/>
    </row>
    <row r="589" ht="15.75" customHeight="1">
      <c r="A589" s="45"/>
      <c r="B589" s="46"/>
      <c r="C589" s="46"/>
      <c r="D589" s="46"/>
      <c r="E589" s="1"/>
      <c r="F589" s="1"/>
    </row>
    <row r="590" ht="15.75" customHeight="1">
      <c r="A590" s="45"/>
      <c r="B590" s="46"/>
      <c r="C590" s="46"/>
      <c r="D590" s="46"/>
      <c r="E590" s="1"/>
      <c r="F590" s="1"/>
    </row>
    <row r="591" ht="15.75" customHeight="1">
      <c r="A591" s="45"/>
      <c r="B591" s="46"/>
      <c r="C591" s="46"/>
      <c r="D591" s="46"/>
      <c r="E591" s="1"/>
      <c r="F591" s="1"/>
    </row>
    <row r="592" ht="15.75" customHeight="1">
      <c r="A592" s="45"/>
      <c r="B592" s="46"/>
      <c r="C592" s="46"/>
      <c r="D592" s="46"/>
      <c r="E592" s="1"/>
      <c r="F592" s="1"/>
    </row>
    <row r="593" ht="15.75" customHeight="1">
      <c r="A593" s="45"/>
      <c r="B593" s="46"/>
      <c r="C593" s="46"/>
      <c r="D593" s="46"/>
      <c r="E593" s="1"/>
      <c r="F593" s="1"/>
    </row>
    <row r="594" ht="15.75" customHeight="1">
      <c r="A594" s="45"/>
      <c r="B594" s="46"/>
      <c r="C594" s="46"/>
      <c r="D594" s="46"/>
      <c r="E594" s="1"/>
      <c r="F594" s="1"/>
    </row>
    <row r="595" ht="15.75" customHeight="1">
      <c r="A595" s="45"/>
      <c r="B595" s="46"/>
      <c r="C595" s="46"/>
      <c r="D595" s="46"/>
      <c r="E595" s="1"/>
      <c r="F595" s="1"/>
    </row>
    <row r="596" ht="15.75" customHeight="1">
      <c r="A596" s="45"/>
      <c r="B596" s="46"/>
      <c r="C596" s="46"/>
      <c r="D596" s="46"/>
      <c r="E596" s="1"/>
      <c r="F596" s="1"/>
    </row>
    <row r="597" ht="15.75" customHeight="1">
      <c r="A597" s="45"/>
      <c r="B597" s="46"/>
      <c r="C597" s="46"/>
      <c r="D597" s="46"/>
      <c r="E597" s="1"/>
      <c r="F597" s="1"/>
    </row>
    <row r="598" ht="15.75" customHeight="1">
      <c r="A598" s="45"/>
      <c r="B598" s="46"/>
      <c r="C598" s="46"/>
      <c r="D598" s="46"/>
      <c r="E598" s="1"/>
      <c r="F598" s="1"/>
    </row>
    <row r="599" ht="15.75" customHeight="1">
      <c r="A599" s="45"/>
      <c r="B599" s="46"/>
      <c r="C599" s="46"/>
      <c r="D599" s="46"/>
      <c r="E599" s="1"/>
      <c r="F599" s="1"/>
    </row>
    <row r="600" ht="15.75" customHeight="1">
      <c r="A600" s="45"/>
      <c r="B600" s="46"/>
      <c r="C600" s="46"/>
      <c r="D600" s="46"/>
      <c r="E600" s="1"/>
      <c r="F600" s="1"/>
    </row>
    <row r="601" ht="15.75" customHeight="1">
      <c r="A601" s="45"/>
      <c r="B601" s="46"/>
      <c r="C601" s="46"/>
      <c r="D601" s="46"/>
      <c r="E601" s="1"/>
      <c r="F601" s="1"/>
    </row>
    <row r="602" ht="15.75" customHeight="1">
      <c r="A602" s="45"/>
      <c r="B602" s="46"/>
      <c r="C602" s="46"/>
      <c r="D602" s="46"/>
      <c r="E602" s="1"/>
      <c r="F602" s="1"/>
    </row>
    <row r="603" ht="15.75" customHeight="1">
      <c r="A603" s="45"/>
      <c r="B603" s="46"/>
      <c r="C603" s="46"/>
      <c r="D603" s="46"/>
      <c r="E603" s="1"/>
      <c r="F603" s="1"/>
    </row>
    <row r="604" ht="15.75" customHeight="1">
      <c r="A604" s="45"/>
      <c r="B604" s="46"/>
      <c r="C604" s="46"/>
      <c r="D604" s="46"/>
      <c r="E604" s="1"/>
      <c r="F604" s="1"/>
    </row>
    <row r="605" ht="15.75" customHeight="1">
      <c r="A605" s="45"/>
      <c r="B605" s="46"/>
      <c r="C605" s="46"/>
      <c r="D605" s="46"/>
      <c r="E605" s="1"/>
      <c r="F605" s="1"/>
    </row>
    <row r="606" ht="15.75" customHeight="1">
      <c r="A606" s="45"/>
      <c r="B606" s="46"/>
      <c r="C606" s="46"/>
      <c r="D606" s="46"/>
      <c r="E606" s="1"/>
      <c r="F606" s="1"/>
    </row>
    <row r="607" ht="15.75" customHeight="1">
      <c r="A607" s="45"/>
      <c r="B607" s="46"/>
      <c r="C607" s="46"/>
      <c r="D607" s="46"/>
      <c r="E607" s="1"/>
      <c r="F607" s="1"/>
    </row>
    <row r="608" ht="15.75" customHeight="1">
      <c r="A608" s="45"/>
      <c r="B608" s="46"/>
      <c r="C608" s="46"/>
      <c r="D608" s="46"/>
      <c r="E608" s="1"/>
      <c r="F608" s="1"/>
    </row>
    <row r="609" ht="15.75" customHeight="1">
      <c r="A609" s="45"/>
      <c r="B609" s="46"/>
      <c r="C609" s="46"/>
      <c r="D609" s="46"/>
      <c r="E609" s="1"/>
      <c r="F609" s="1"/>
    </row>
    <row r="610" ht="15.75" customHeight="1">
      <c r="A610" s="45"/>
      <c r="B610" s="46"/>
      <c r="C610" s="46"/>
      <c r="D610" s="46"/>
      <c r="E610" s="1"/>
      <c r="F610" s="1"/>
    </row>
    <row r="611" ht="15.75" customHeight="1">
      <c r="A611" s="45"/>
      <c r="B611" s="46"/>
      <c r="C611" s="46"/>
      <c r="D611" s="46"/>
      <c r="E611" s="1"/>
      <c r="F611" s="1"/>
    </row>
    <row r="612" ht="15.75" customHeight="1">
      <c r="A612" s="45"/>
      <c r="B612" s="46"/>
      <c r="C612" s="46"/>
      <c r="D612" s="46"/>
      <c r="E612" s="1"/>
      <c r="F612" s="1"/>
    </row>
    <row r="613" ht="15.75" customHeight="1">
      <c r="A613" s="45"/>
      <c r="B613" s="46"/>
      <c r="C613" s="46"/>
      <c r="D613" s="46"/>
      <c r="E613" s="1"/>
      <c r="F613" s="1"/>
    </row>
    <row r="614" ht="15.75" customHeight="1">
      <c r="A614" s="45"/>
      <c r="B614" s="46"/>
      <c r="C614" s="46"/>
      <c r="D614" s="46"/>
      <c r="E614" s="1"/>
      <c r="F614" s="1"/>
    </row>
    <row r="615" ht="15.75" customHeight="1">
      <c r="A615" s="45"/>
      <c r="B615" s="46"/>
      <c r="C615" s="46"/>
      <c r="D615" s="46"/>
      <c r="E615" s="1"/>
      <c r="F615" s="1"/>
    </row>
    <row r="616" ht="15.75" customHeight="1">
      <c r="A616" s="45"/>
      <c r="B616" s="46"/>
      <c r="C616" s="46"/>
      <c r="D616" s="46"/>
      <c r="E616" s="1"/>
      <c r="F616" s="1"/>
    </row>
    <row r="617" ht="15.75" customHeight="1">
      <c r="A617" s="45"/>
      <c r="B617" s="46"/>
      <c r="C617" s="46"/>
      <c r="D617" s="46"/>
      <c r="E617" s="1"/>
      <c r="F617" s="1"/>
    </row>
    <row r="618" ht="15.75" customHeight="1">
      <c r="A618" s="45"/>
      <c r="B618" s="46"/>
      <c r="C618" s="46"/>
      <c r="D618" s="46"/>
      <c r="E618" s="1"/>
      <c r="F618" s="1"/>
    </row>
    <row r="619" ht="15.75" customHeight="1">
      <c r="A619" s="45"/>
      <c r="B619" s="46"/>
      <c r="C619" s="46"/>
      <c r="D619" s="46"/>
      <c r="E619" s="1"/>
      <c r="F619" s="1"/>
    </row>
    <row r="620" ht="15.75" customHeight="1">
      <c r="A620" s="45"/>
      <c r="B620" s="46"/>
      <c r="C620" s="46"/>
      <c r="D620" s="46"/>
      <c r="E620" s="1"/>
      <c r="F620" s="1"/>
    </row>
    <row r="621" ht="15.75" customHeight="1">
      <c r="A621" s="45"/>
      <c r="B621" s="46"/>
      <c r="C621" s="46"/>
      <c r="D621" s="46"/>
      <c r="E621" s="1"/>
      <c r="F621" s="1"/>
    </row>
    <row r="622" ht="15.75" customHeight="1">
      <c r="A622" s="45"/>
      <c r="B622" s="46"/>
      <c r="C622" s="46"/>
      <c r="D622" s="46"/>
      <c r="E622" s="1"/>
      <c r="F622" s="1"/>
    </row>
    <row r="623" ht="15.75" customHeight="1">
      <c r="A623" s="45"/>
      <c r="B623" s="46"/>
      <c r="C623" s="46"/>
      <c r="D623" s="46"/>
      <c r="E623" s="1"/>
      <c r="F623" s="1"/>
    </row>
    <row r="624" ht="15.75" customHeight="1">
      <c r="A624" s="45"/>
      <c r="B624" s="46"/>
      <c r="C624" s="46"/>
      <c r="D624" s="46"/>
      <c r="E624" s="1"/>
      <c r="F624" s="1"/>
    </row>
    <row r="625" ht="15.75" customHeight="1">
      <c r="A625" s="45"/>
      <c r="B625" s="46"/>
      <c r="C625" s="46"/>
      <c r="D625" s="46"/>
      <c r="E625" s="1"/>
      <c r="F625" s="1"/>
    </row>
    <row r="626" ht="15.75" customHeight="1">
      <c r="A626" s="45"/>
      <c r="B626" s="46"/>
      <c r="C626" s="46"/>
      <c r="D626" s="46"/>
      <c r="E626" s="1"/>
      <c r="F626" s="1"/>
    </row>
    <row r="627" ht="15.75" customHeight="1">
      <c r="A627" s="45"/>
      <c r="B627" s="46"/>
      <c r="C627" s="46"/>
      <c r="D627" s="46"/>
      <c r="E627" s="1"/>
      <c r="F627" s="1"/>
    </row>
    <row r="628" ht="15.75" customHeight="1">
      <c r="A628" s="45"/>
      <c r="B628" s="46"/>
      <c r="C628" s="46"/>
      <c r="D628" s="46"/>
      <c r="E628" s="1"/>
      <c r="F628" s="1"/>
    </row>
    <row r="629" ht="15.75" customHeight="1">
      <c r="A629" s="45"/>
      <c r="B629" s="46"/>
      <c r="C629" s="46"/>
      <c r="D629" s="46"/>
      <c r="E629" s="1"/>
      <c r="F629" s="1"/>
    </row>
    <row r="630" ht="15.75" customHeight="1">
      <c r="A630" s="45"/>
      <c r="B630" s="46"/>
      <c r="C630" s="46"/>
      <c r="D630" s="46"/>
      <c r="E630" s="1"/>
      <c r="F630" s="1"/>
    </row>
    <row r="631" ht="15.75" customHeight="1">
      <c r="A631" s="45"/>
      <c r="B631" s="46"/>
      <c r="C631" s="46"/>
      <c r="D631" s="46"/>
      <c r="E631" s="1"/>
      <c r="F631" s="1"/>
    </row>
    <row r="632" ht="15.75" customHeight="1">
      <c r="A632" s="45"/>
      <c r="B632" s="46"/>
      <c r="C632" s="46"/>
      <c r="D632" s="46"/>
      <c r="E632" s="1"/>
      <c r="F632" s="1"/>
    </row>
    <row r="633" ht="15.75" customHeight="1">
      <c r="A633" s="45"/>
      <c r="B633" s="46"/>
      <c r="C633" s="46"/>
      <c r="D633" s="46"/>
      <c r="E633" s="1"/>
      <c r="F633" s="1"/>
    </row>
    <row r="634" ht="15.75" customHeight="1">
      <c r="A634" s="45"/>
      <c r="B634" s="46"/>
      <c r="C634" s="46"/>
      <c r="D634" s="46"/>
      <c r="E634" s="1"/>
      <c r="F634" s="1"/>
    </row>
    <row r="635" ht="15.75" customHeight="1">
      <c r="A635" s="45"/>
      <c r="B635" s="46"/>
      <c r="C635" s="46"/>
      <c r="D635" s="46"/>
      <c r="E635" s="1"/>
      <c r="F635" s="1"/>
    </row>
    <row r="636" ht="15.75" customHeight="1">
      <c r="A636" s="45"/>
      <c r="B636" s="46"/>
      <c r="C636" s="46"/>
      <c r="D636" s="46"/>
      <c r="E636" s="1"/>
      <c r="F636" s="1"/>
    </row>
    <row r="637" ht="15.75" customHeight="1">
      <c r="A637" s="45"/>
      <c r="B637" s="46"/>
      <c r="C637" s="46"/>
      <c r="D637" s="46"/>
      <c r="E637" s="1"/>
      <c r="F637" s="1"/>
    </row>
    <row r="638" ht="15.75" customHeight="1">
      <c r="A638" s="45"/>
      <c r="B638" s="46"/>
      <c r="C638" s="46"/>
      <c r="D638" s="46"/>
      <c r="E638" s="1"/>
      <c r="F638" s="1"/>
    </row>
    <row r="639" ht="15.75" customHeight="1">
      <c r="A639" s="45"/>
      <c r="B639" s="46"/>
      <c r="C639" s="46"/>
      <c r="D639" s="46"/>
      <c r="E639" s="1"/>
      <c r="F639" s="1"/>
    </row>
    <row r="640" ht="15.75" customHeight="1">
      <c r="A640" s="45"/>
      <c r="B640" s="46"/>
      <c r="C640" s="46"/>
      <c r="D640" s="46"/>
      <c r="E640" s="1"/>
      <c r="F640" s="1"/>
    </row>
    <row r="641" ht="15.75" customHeight="1">
      <c r="A641" s="45"/>
      <c r="B641" s="46"/>
      <c r="C641" s="46"/>
      <c r="D641" s="46"/>
      <c r="E641" s="1"/>
      <c r="F641" s="1"/>
    </row>
    <row r="642" ht="15.75" customHeight="1">
      <c r="A642" s="45"/>
      <c r="B642" s="46"/>
      <c r="C642" s="46"/>
      <c r="D642" s="46"/>
      <c r="E642" s="1"/>
      <c r="F642" s="1"/>
    </row>
    <row r="643" ht="15.75" customHeight="1">
      <c r="A643" s="45"/>
      <c r="B643" s="46"/>
      <c r="C643" s="46"/>
      <c r="D643" s="46"/>
      <c r="E643" s="1"/>
      <c r="F643" s="1"/>
    </row>
    <row r="644" ht="15.75" customHeight="1">
      <c r="A644" s="45"/>
      <c r="B644" s="46"/>
      <c r="C644" s="46"/>
      <c r="D644" s="46"/>
      <c r="E644" s="1"/>
      <c r="F644" s="1"/>
    </row>
    <row r="645" ht="15.75" customHeight="1">
      <c r="A645" s="45"/>
      <c r="B645" s="46"/>
      <c r="C645" s="46"/>
      <c r="D645" s="46"/>
      <c r="E645" s="1"/>
      <c r="F645" s="1"/>
    </row>
    <row r="646" ht="15.75" customHeight="1">
      <c r="A646" s="45"/>
      <c r="B646" s="46"/>
      <c r="C646" s="46"/>
      <c r="D646" s="46"/>
      <c r="E646" s="1"/>
      <c r="F646" s="1"/>
    </row>
    <row r="647" ht="15.75" customHeight="1">
      <c r="A647" s="45"/>
      <c r="B647" s="46"/>
      <c r="C647" s="46"/>
      <c r="D647" s="46"/>
      <c r="E647" s="1"/>
      <c r="F647" s="1"/>
    </row>
    <row r="648" ht="15.75" customHeight="1">
      <c r="A648" s="45"/>
      <c r="B648" s="46"/>
      <c r="C648" s="46"/>
      <c r="D648" s="46"/>
      <c r="E648" s="1"/>
      <c r="F648" s="1"/>
    </row>
    <row r="649" ht="15.75" customHeight="1">
      <c r="A649" s="45"/>
      <c r="B649" s="46"/>
      <c r="C649" s="46"/>
      <c r="D649" s="46"/>
      <c r="E649" s="1"/>
      <c r="F649" s="1"/>
    </row>
    <row r="650" ht="15.75" customHeight="1">
      <c r="A650" s="45"/>
      <c r="B650" s="46"/>
      <c r="C650" s="46"/>
      <c r="D650" s="46"/>
      <c r="E650" s="1"/>
      <c r="F650" s="1"/>
    </row>
    <row r="651" ht="15.75" customHeight="1">
      <c r="A651" s="45"/>
      <c r="B651" s="46"/>
      <c r="C651" s="46"/>
      <c r="D651" s="46"/>
      <c r="E651" s="1"/>
      <c r="F651" s="1"/>
    </row>
    <row r="652" ht="15.75" customHeight="1">
      <c r="A652" s="45"/>
      <c r="B652" s="46"/>
      <c r="C652" s="46"/>
      <c r="D652" s="46"/>
      <c r="E652" s="1"/>
      <c r="F652" s="1"/>
    </row>
    <row r="653" ht="15.75" customHeight="1">
      <c r="A653" s="45"/>
      <c r="B653" s="46"/>
      <c r="C653" s="46"/>
      <c r="D653" s="46"/>
      <c r="E653" s="1"/>
      <c r="F653" s="1"/>
    </row>
    <row r="654" ht="15.75" customHeight="1">
      <c r="A654" s="45"/>
      <c r="B654" s="46"/>
      <c r="C654" s="46"/>
      <c r="D654" s="46"/>
      <c r="E654" s="1"/>
      <c r="F654" s="1"/>
    </row>
    <row r="655" ht="15.75" customHeight="1">
      <c r="A655" s="45"/>
      <c r="B655" s="46"/>
      <c r="C655" s="46"/>
      <c r="D655" s="46"/>
      <c r="E655" s="1"/>
      <c r="F655" s="1"/>
    </row>
    <row r="656" ht="15.75" customHeight="1">
      <c r="A656" s="45"/>
      <c r="B656" s="46"/>
      <c r="C656" s="46"/>
      <c r="D656" s="46"/>
      <c r="E656" s="1"/>
      <c r="F656" s="1"/>
    </row>
    <row r="657" ht="15.75" customHeight="1">
      <c r="A657" s="45"/>
      <c r="B657" s="46"/>
      <c r="C657" s="46"/>
      <c r="D657" s="46"/>
      <c r="E657" s="1"/>
      <c r="F657" s="1"/>
    </row>
    <row r="658" ht="15.75" customHeight="1">
      <c r="A658" s="45"/>
      <c r="B658" s="46"/>
      <c r="C658" s="46"/>
      <c r="D658" s="46"/>
      <c r="E658" s="1"/>
      <c r="F658" s="1"/>
    </row>
    <row r="659" ht="15.75" customHeight="1">
      <c r="A659" s="45"/>
      <c r="B659" s="46"/>
      <c r="C659" s="46"/>
      <c r="D659" s="46"/>
      <c r="E659" s="1"/>
      <c r="F659" s="1"/>
    </row>
    <row r="660" ht="15.75" customHeight="1">
      <c r="A660" s="45"/>
      <c r="B660" s="46"/>
      <c r="C660" s="46"/>
      <c r="D660" s="46"/>
      <c r="E660" s="1"/>
      <c r="F660" s="1"/>
    </row>
    <row r="661" ht="15.75" customHeight="1">
      <c r="A661" s="45"/>
      <c r="B661" s="46"/>
      <c r="C661" s="46"/>
      <c r="D661" s="46"/>
      <c r="E661" s="1"/>
      <c r="F661" s="1"/>
    </row>
    <row r="662" ht="15.75" customHeight="1">
      <c r="A662" s="45"/>
      <c r="B662" s="46"/>
      <c r="C662" s="46"/>
      <c r="D662" s="46"/>
      <c r="E662" s="1"/>
      <c r="F662" s="1"/>
    </row>
    <row r="663" ht="15.75" customHeight="1">
      <c r="A663" s="45"/>
      <c r="B663" s="46"/>
      <c r="C663" s="46"/>
      <c r="D663" s="46"/>
      <c r="E663" s="1"/>
      <c r="F663" s="1"/>
    </row>
    <row r="664" ht="15.75" customHeight="1">
      <c r="A664" s="45"/>
      <c r="B664" s="46"/>
      <c r="C664" s="46"/>
      <c r="D664" s="46"/>
      <c r="E664" s="1"/>
      <c r="F664" s="1"/>
    </row>
    <row r="665" ht="15.75" customHeight="1">
      <c r="A665" s="45"/>
      <c r="B665" s="46"/>
      <c r="C665" s="46"/>
      <c r="D665" s="46"/>
      <c r="E665" s="1"/>
      <c r="F665" s="1"/>
    </row>
    <row r="666" ht="15.75" customHeight="1">
      <c r="A666" s="45"/>
      <c r="B666" s="46"/>
      <c r="C666" s="46"/>
      <c r="D666" s="46"/>
      <c r="E666" s="1"/>
      <c r="F666" s="1"/>
    </row>
    <row r="667" ht="15.75" customHeight="1">
      <c r="A667" s="45"/>
      <c r="B667" s="46"/>
      <c r="C667" s="46"/>
      <c r="D667" s="46"/>
      <c r="E667" s="1"/>
      <c r="F667" s="1"/>
    </row>
    <row r="668" ht="15.75" customHeight="1">
      <c r="A668" s="45"/>
      <c r="B668" s="46"/>
      <c r="C668" s="46"/>
      <c r="D668" s="46"/>
      <c r="E668" s="1"/>
      <c r="F668" s="1"/>
    </row>
    <row r="669" ht="15.75" customHeight="1">
      <c r="A669" s="45"/>
      <c r="B669" s="46"/>
      <c r="C669" s="46"/>
      <c r="D669" s="46"/>
      <c r="E669" s="1"/>
      <c r="F669" s="1"/>
    </row>
    <row r="670" ht="15.75" customHeight="1">
      <c r="A670" s="45"/>
      <c r="B670" s="46"/>
      <c r="C670" s="46"/>
      <c r="D670" s="46"/>
      <c r="E670" s="1"/>
      <c r="F670" s="1"/>
    </row>
    <row r="671" ht="15.75" customHeight="1">
      <c r="A671" s="45"/>
      <c r="B671" s="46"/>
      <c r="C671" s="46"/>
      <c r="D671" s="46"/>
      <c r="E671" s="1"/>
      <c r="F671" s="1"/>
    </row>
    <row r="672" ht="15.75" customHeight="1">
      <c r="A672" s="45"/>
      <c r="B672" s="46"/>
      <c r="C672" s="46"/>
      <c r="D672" s="46"/>
      <c r="E672" s="1"/>
      <c r="F672" s="1"/>
    </row>
    <row r="673" ht="15.75" customHeight="1">
      <c r="A673" s="45"/>
      <c r="B673" s="46"/>
      <c r="C673" s="46"/>
      <c r="D673" s="46"/>
      <c r="E673" s="1"/>
      <c r="F673" s="1"/>
    </row>
    <row r="674" ht="15.75" customHeight="1">
      <c r="A674" s="45"/>
      <c r="B674" s="46"/>
      <c r="C674" s="46"/>
      <c r="D674" s="46"/>
      <c r="E674" s="1"/>
      <c r="F674" s="1"/>
    </row>
    <row r="675" ht="15.75" customHeight="1">
      <c r="A675" s="45"/>
      <c r="B675" s="46"/>
      <c r="C675" s="46"/>
      <c r="D675" s="46"/>
      <c r="E675" s="1"/>
      <c r="F675" s="1"/>
    </row>
    <row r="676" ht="15.75" customHeight="1">
      <c r="A676" s="45"/>
      <c r="B676" s="46"/>
      <c r="C676" s="46"/>
      <c r="D676" s="46"/>
      <c r="E676" s="1"/>
      <c r="F676" s="1"/>
    </row>
    <row r="677" ht="15.75" customHeight="1">
      <c r="A677" s="45"/>
      <c r="B677" s="46"/>
      <c r="C677" s="46"/>
      <c r="D677" s="46"/>
      <c r="E677" s="1"/>
      <c r="F677" s="1"/>
    </row>
    <row r="678" ht="15.75" customHeight="1">
      <c r="A678" s="45"/>
      <c r="B678" s="46"/>
      <c r="C678" s="46"/>
      <c r="D678" s="46"/>
      <c r="E678" s="1"/>
      <c r="F678" s="1"/>
    </row>
    <row r="679" ht="15.75" customHeight="1">
      <c r="A679" s="45"/>
      <c r="B679" s="46"/>
      <c r="C679" s="46"/>
      <c r="D679" s="46"/>
      <c r="E679" s="1"/>
      <c r="F679" s="1"/>
    </row>
    <row r="680" ht="15.75" customHeight="1">
      <c r="A680" s="45"/>
      <c r="B680" s="46"/>
      <c r="C680" s="46"/>
      <c r="D680" s="46"/>
      <c r="E680" s="1"/>
      <c r="F680" s="1"/>
    </row>
    <row r="681" ht="15.75" customHeight="1">
      <c r="A681" s="45"/>
      <c r="B681" s="46"/>
      <c r="C681" s="46"/>
      <c r="D681" s="46"/>
      <c r="E681" s="1"/>
      <c r="F681" s="1"/>
    </row>
    <row r="682" ht="15.75" customHeight="1">
      <c r="A682" s="45"/>
      <c r="B682" s="46"/>
      <c r="C682" s="46"/>
      <c r="D682" s="46"/>
      <c r="E682" s="1"/>
      <c r="F682" s="1"/>
    </row>
    <row r="683" ht="15.75" customHeight="1">
      <c r="A683" s="45"/>
      <c r="B683" s="46"/>
      <c r="C683" s="46"/>
      <c r="D683" s="46"/>
      <c r="E683" s="1"/>
      <c r="F683" s="1"/>
    </row>
    <row r="684" ht="15.75" customHeight="1">
      <c r="A684" s="45"/>
      <c r="B684" s="46"/>
      <c r="C684" s="46"/>
      <c r="D684" s="46"/>
      <c r="E684" s="1"/>
      <c r="F684" s="1"/>
    </row>
    <row r="685" ht="15.75" customHeight="1">
      <c r="A685" s="45"/>
      <c r="B685" s="46"/>
      <c r="C685" s="46"/>
      <c r="D685" s="46"/>
      <c r="E685" s="1"/>
      <c r="F685" s="1"/>
    </row>
    <row r="686" ht="15.75" customHeight="1">
      <c r="A686" s="45"/>
      <c r="B686" s="46"/>
      <c r="C686" s="46"/>
      <c r="D686" s="46"/>
      <c r="E686" s="1"/>
      <c r="F686" s="1"/>
    </row>
    <row r="687" ht="15.75" customHeight="1">
      <c r="A687" s="45"/>
      <c r="B687" s="46"/>
      <c r="C687" s="46"/>
      <c r="D687" s="46"/>
      <c r="E687" s="1"/>
      <c r="F687" s="1"/>
    </row>
    <row r="688" ht="15.75" customHeight="1">
      <c r="A688" s="45"/>
      <c r="B688" s="46"/>
      <c r="C688" s="46"/>
      <c r="D688" s="46"/>
      <c r="E688" s="1"/>
      <c r="F688" s="1"/>
    </row>
    <row r="689" ht="15.75" customHeight="1">
      <c r="A689" s="45"/>
      <c r="B689" s="46"/>
      <c r="C689" s="46"/>
      <c r="D689" s="46"/>
      <c r="E689" s="1"/>
      <c r="F689" s="1"/>
    </row>
    <row r="690" ht="15.75" customHeight="1">
      <c r="A690" s="45"/>
      <c r="B690" s="46"/>
      <c r="C690" s="46"/>
      <c r="D690" s="46"/>
      <c r="E690" s="1"/>
      <c r="F690" s="1"/>
    </row>
    <row r="691" ht="15.75" customHeight="1">
      <c r="A691" s="45"/>
      <c r="B691" s="46"/>
      <c r="C691" s="46"/>
      <c r="D691" s="46"/>
      <c r="E691" s="1"/>
      <c r="F691" s="1"/>
    </row>
    <row r="692" ht="15.75" customHeight="1">
      <c r="A692" s="45"/>
      <c r="B692" s="46"/>
      <c r="C692" s="46"/>
      <c r="D692" s="46"/>
      <c r="E692" s="1"/>
      <c r="F692" s="1"/>
    </row>
    <row r="693" ht="15.75" customHeight="1">
      <c r="A693" s="45"/>
      <c r="B693" s="46"/>
      <c r="C693" s="46"/>
      <c r="D693" s="46"/>
      <c r="E693" s="1"/>
      <c r="F693" s="1"/>
    </row>
    <row r="694" ht="15.75" customHeight="1">
      <c r="A694" s="45"/>
      <c r="B694" s="46"/>
      <c r="C694" s="46"/>
      <c r="D694" s="46"/>
      <c r="E694" s="1"/>
      <c r="F694" s="1"/>
    </row>
    <row r="695" ht="15.75" customHeight="1">
      <c r="A695" s="45"/>
      <c r="B695" s="46"/>
      <c r="C695" s="46"/>
      <c r="D695" s="46"/>
      <c r="E695" s="1"/>
      <c r="F695" s="1"/>
    </row>
    <row r="696" ht="15.75" customHeight="1">
      <c r="A696" s="45"/>
      <c r="B696" s="46"/>
      <c r="C696" s="46"/>
      <c r="D696" s="46"/>
      <c r="E696" s="1"/>
      <c r="F696" s="1"/>
    </row>
    <row r="697" ht="15.75" customHeight="1">
      <c r="A697" s="45"/>
      <c r="B697" s="46"/>
      <c r="C697" s="46"/>
      <c r="D697" s="46"/>
      <c r="E697" s="1"/>
      <c r="F697" s="1"/>
    </row>
    <row r="698" ht="15.75" customHeight="1">
      <c r="A698" s="45"/>
      <c r="B698" s="46"/>
      <c r="C698" s="46"/>
      <c r="D698" s="46"/>
      <c r="E698" s="1"/>
      <c r="F698" s="1"/>
    </row>
    <row r="699" ht="15.75" customHeight="1">
      <c r="A699" s="45"/>
      <c r="B699" s="46"/>
      <c r="C699" s="46"/>
      <c r="D699" s="46"/>
      <c r="E699" s="1"/>
      <c r="F699" s="1"/>
    </row>
    <row r="700" ht="15.75" customHeight="1">
      <c r="A700" s="45"/>
      <c r="B700" s="46"/>
      <c r="C700" s="46"/>
      <c r="D700" s="46"/>
      <c r="E700" s="1"/>
      <c r="F700" s="1"/>
    </row>
    <row r="701" ht="15.75" customHeight="1">
      <c r="A701" s="45"/>
      <c r="B701" s="46"/>
      <c r="C701" s="46"/>
      <c r="D701" s="46"/>
      <c r="E701" s="1"/>
      <c r="F701" s="1"/>
    </row>
    <row r="702" ht="15.75" customHeight="1">
      <c r="A702" s="45"/>
      <c r="B702" s="46"/>
      <c r="C702" s="46"/>
      <c r="D702" s="46"/>
      <c r="E702" s="1"/>
      <c r="F702" s="1"/>
    </row>
    <row r="703" ht="15.75" customHeight="1">
      <c r="A703" s="45"/>
      <c r="B703" s="46"/>
      <c r="C703" s="46"/>
      <c r="D703" s="46"/>
      <c r="E703" s="1"/>
      <c r="F703" s="1"/>
    </row>
    <row r="704" ht="15.75" customHeight="1">
      <c r="A704" s="45"/>
      <c r="B704" s="46"/>
      <c r="C704" s="46"/>
      <c r="D704" s="46"/>
      <c r="E704" s="1"/>
      <c r="F704" s="1"/>
    </row>
    <row r="705" ht="15.75" customHeight="1">
      <c r="A705" s="45"/>
      <c r="B705" s="46"/>
      <c r="C705" s="46"/>
      <c r="D705" s="46"/>
      <c r="E705" s="1"/>
      <c r="F705" s="1"/>
    </row>
    <row r="706" ht="15.75" customHeight="1">
      <c r="A706" s="45"/>
      <c r="B706" s="46"/>
      <c r="C706" s="46"/>
      <c r="D706" s="46"/>
      <c r="E706" s="1"/>
      <c r="F706" s="1"/>
    </row>
    <row r="707" ht="15.75" customHeight="1">
      <c r="A707" s="45"/>
      <c r="B707" s="46"/>
      <c r="C707" s="46"/>
      <c r="D707" s="46"/>
      <c r="E707" s="1"/>
      <c r="F707" s="1"/>
    </row>
    <row r="708" ht="15.75" customHeight="1">
      <c r="A708" s="45"/>
      <c r="B708" s="46"/>
      <c r="C708" s="46"/>
      <c r="D708" s="46"/>
      <c r="E708" s="1"/>
      <c r="F708" s="1"/>
    </row>
    <row r="709" ht="15.75" customHeight="1">
      <c r="A709" s="45"/>
      <c r="B709" s="46"/>
      <c r="C709" s="46"/>
      <c r="D709" s="46"/>
      <c r="E709" s="1"/>
      <c r="F709" s="1"/>
    </row>
    <row r="710" ht="15.75" customHeight="1">
      <c r="A710" s="45"/>
      <c r="B710" s="46"/>
      <c r="C710" s="46"/>
      <c r="D710" s="46"/>
      <c r="E710" s="1"/>
      <c r="F710" s="1"/>
    </row>
    <row r="711" ht="15.75" customHeight="1">
      <c r="A711" s="45"/>
      <c r="B711" s="46"/>
      <c r="C711" s="46"/>
      <c r="D711" s="46"/>
      <c r="E711" s="1"/>
      <c r="F711" s="1"/>
    </row>
    <row r="712" ht="15.75" customHeight="1">
      <c r="A712" s="45"/>
      <c r="B712" s="46"/>
      <c r="C712" s="46"/>
      <c r="D712" s="46"/>
      <c r="E712" s="1"/>
      <c r="F712" s="1"/>
    </row>
    <row r="713" ht="15.75" customHeight="1">
      <c r="A713" s="45"/>
      <c r="B713" s="46"/>
      <c r="C713" s="46"/>
      <c r="D713" s="46"/>
      <c r="E713" s="1"/>
      <c r="F713" s="1"/>
    </row>
    <row r="714" ht="15.75" customHeight="1">
      <c r="A714" s="45"/>
      <c r="B714" s="46"/>
      <c r="C714" s="46"/>
      <c r="D714" s="46"/>
      <c r="E714" s="1"/>
      <c r="F714" s="1"/>
    </row>
    <row r="715" ht="15.75" customHeight="1">
      <c r="A715" s="45"/>
      <c r="B715" s="46"/>
      <c r="C715" s="46"/>
      <c r="D715" s="46"/>
      <c r="E715" s="1"/>
      <c r="F715" s="1"/>
    </row>
    <row r="716" ht="15.75" customHeight="1">
      <c r="A716" s="45"/>
      <c r="B716" s="46"/>
      <c r="C716" s="46"/>
      <c r="D716" s="46"/>
      <c r="E716" s="1"/>
      <c r="F716" s="1"/>
    </row>
    <row r="717" ht="15.75" customHeight="1">
      <c r="A717" s="45"/>
      <c r="B717" s="46"/>
      <c r="C717" s="46"/>
      <c r="D717" s="46"/>
      <c r="E717" s="1"/>
      <c r="F717" s="1"/>
    </row>
    <row r="718" ht="15.75" customHeight="1">
      <c r="A718" s="45"/>
      <c r="B718" s="46"/>
      <c r="C718" s="46"/>
      <c r="D718" s="46"/>
      <c r="E718" s="1"/>
      <c r="F718" s="1"/>
    </row>
    <row r="719" ht="15.75" customHeight="1">
      <c r="A719" s="45"/>
      <c r="B719" s="46"/>
      <c r="C719" s="46"/>
      <c r="D719" s="46"/>
      <c r="E719" s="1"/>
      <c r="F719" s="1"/>
    </row>
    <row r="720" ht="15.75" customHeight="1">
      <c r="A720" s="45"/>
      <c r="B720" s="46"/>
      <c r="C720" s="46"/>
      <c r="D720" s="46"/>
      <c r="E720" s="1"/>
      <c r="F720" s="1"/>
    </row>
    <row r="721" ht="15.75" customHeight="1">
      <c r="A721" s="45"/>
      <c r="B721" s="46"/>
      <c r="C721" s="46"/>
      <c r="D721" s="46"/>
      <c r="E721" s="1"/>
      <c r="F721" s="1"/>
    </row>
    <row r="722" ht="15.75" customHeight="1">
      <c r="A722" s="45"/>
      <c r="B722" s="46"/>
      <c r="C722" s="46"/>
      <c r="D722" s="46"/>
      <c r="E722" s="1"/>
      <c r="F722" s="1"/>
    </row>
    <row r="723" ht="15.75" customHeight="1">
      <c r="A723" s="45"/>
      <c r="B723" s="46"/>
      <c r="C723" s="46"/>
      <c r="D723" s="46"/>
      <c r="E723" s="1"/>
      <c r="F723" s="1"/>
    </row>
    <row r="724" ht="15.75" customHeight="1">
      <c r="A724" s="45"/>
      <c r="B724" s="46"/>
      <c r="C724" s="46"/>
      <c r="D724" s="46"/>
      <c r="E724" s="1"/>
      <c r="F724" s="1"/>
    </row>
    <row r="725" ht="15.75" customHeight="1">
      <c r="A725" s="45"/>
      <c r="B725" s="46"/>
      <c r="C725" s="46"/>
      <c r="D725" s="46"/>
      <c r="E725" s="1"/>
      <c r="F725" s="1"/>
    </row>
    <row r="726" ht="15.75" customHeight="1">
      <c r="A726" s="45"/>
      <c r="B726" s="46"/>
      <c r="C726" s="46"/>
      <c r="D726" s="46"/>
      <c r="E726" s="1"/>
      <c r="F726" s="1"/>
    </row>
    <row r="727" ht="15.75" customHeight="1">
      <c r="A727" s="45"/>
      <c r="B727" s="46"/>
      <c r="C727" s="46"/>
      <c r="D727" s="46"/>
      <c r="E727" s="1"/>
      <c r="F727" s="1"/>
    </row>
    <row r="728" ht="15.75" customHeight="1">
      <c r="A728" s="45"/>
      <c r="B728" s="46"/>
      <c r="C728" s="46"/>
      <c r="D728" s="46"/>
      <c r="E728" s="1"/>
      <c r="F728" s="1"/>
    </row>
    <row r="729" ht="15.75" customHeight="1">
      <c r="A729" s="45"/>
      <c r="B729" s="46"/>
      <c r="C729" s="46"/>
      <c r="D729" s="46"/>
      <c r="E729" s="1"/>
      <c r="F729" s="1"/>
    </row>
    <row r="730" ht="15.75" customHeight="1">
      <c r="A730" s="45"/>
      <c r="B730" s="46"/>
      <c r="C730" s="46"/>
      <c r="D730" s="46"/>
      <c r="E730" s="1"/>
      <c r="F730" s="1"/>
    </row>
    <row r="731" ht="15.75" customHeight="1">
      <c r="A731" s="45"/>
      <c r="B731" s="46"/>
      <c r="C731" s="46"/>
      <c r="D731" s="46"/>
      <c r="E731" s="1"/>
      <c r="F731" s="1"/>
    </row>
    <row r="732" ht="15.75" customHeight="1">
      <c r="A732" s="45"/>
      <c r="B732" s="46"/>
      <c r="C732" s="46"/>
      <c r="D732" s="46"/>
      <c r="E732" s="1"/>
      <c r="F732" s="1"/>
    </row>
    <row r="733" ht="15.75" customHeight="1">
      <c r="A733" s="45"/>
      <c r="B733" s="46"/>
      <c r="C733" s="46"/>
      <c r="D733" s="46"/>
      <c r="E733" s="1"/>
      <c r="F733" s="1"/>
    </row>
    <row r="734" ht="15.75" customHeight="1">
      <c r="A734" s="45"/>
      <c r="B734" s="46"/>
      <c r="C734" s="46"/>
      <c r="D734" s="46"/>
      <c r="E734" s="1"/>
      <c r="F734" s="1"/>
    </row>
    <row r="735" ht="15.75" customHeight="1">
      <c r="A735" s="45"/>
      <c r="B735" s="46"/>
      <c r="C735" s="46"/>
      <c r="D735" s="46"/>
      <c r="E735" s="1"/>
      <c r="F735" s="1"/>
    </row>
    <row r="736" ht="15.75" customHeight="1">
      <c r="A736" s="45"/>
      <c r="B736" s="46"/>
      <c r="C736" s="46"/>
      <c r="D736" s="46"/>
      <c r="E736" s="1"/>
      <c r="F736" s="1"/>
    </row>
    <row r="737" ht="15.75" customHeight="1">
      <c r="A737" s="45"/>
      <c r="B737" s="46"/>
      <c r="C737" s="46"/>
      <c r="D737" s="46"/>
      <c r="E737" s="1"/>
      <c r="F737" s="1"/>
    </row>
    <row r="738" ht="15.75" customHeight="1">
      <c r="A738" s="45"/>
      <c r="B738" s="46"/>
      <c r="C738" s="46"/>
      <c r="D738" s="46"/>
      <c r="E738" s="1"/>
      <c r="F738" s="1"/>
    </row>
    <row r="739" ht="15.75" customHeight="1">
      <c r="A739" s="45"/>
      <c r="B739" s="46"/>
      <c r="C739" s="46"/>
      <c r="D739" s="46"/>
      <c r="E739" s="1"/>
      <c r="F739" s="1"/>
    </row>
    <row r="740" ht="15.75" customHeight="1">
      <c r="A740" s="45"/>
      <c r="B740" s="46"/>
      <c r="C740" s="46"/>
      <c r="D740" s="46"/>
      <c r="E740" s="1"/>
      <c r="F740" s="1"/>
    </row>
    <row r="741" ht="15.75" customHeight="1">
      <c r="A741" s="45"/>
      <c r="B741" s="46"/>
      <c r="C741" s="46"/>
      <c r="D741" s="46"/>
      <c r="E741" s="1"/>
      <c r="F741" s="1"/>
    </row>
    <row r="742" ht="15.75" customHeight="1">
      <c r="A742" s="45"/>
      <c r="B742" s="46"/>
      <c r="C742" s="46"/>
      <c r="D742" s="46"/>
      <c r="E742" s="1"/>
      <c r="F742" s="1"/>
    </row>
    <row r="743" ht="15.75" customHeight="1">
      <c r="A743" s="45"/>
      <c r="B743" s="46"/>
      <c r="C743" s="46"/>
      <c r="D743" s="46"/>
      <c r="E743" s="1"/>
      <c r="F743" s="1"/>
    </row>
    <row r="744" ht="15.75" customHeight="1">
      <c r="A744" s="45"/>
      <c r="B744" s="46"/>
      <c r="C744" s="46"/>
      <c r="D744" s="46"/>
      <c r="E744" s="1"/>
      <c r="F744" s="1"/>
    </row>
    <row r="745" ht="15.75" customHeight="1">
      <c r="A745" s="45"/>
      <c r="B745" s="46"/>
      <c r="C745" s="46"/>
      <c r="D745" s="46"/>
      <c r="E745" s="1"/>
      <c r="F745" s="1"/>
    </row>
    <row r="746" ht="15.75" customHeight="1">
      <c r="A746" s="45"/>
      <c r="B746" s="46"/>
      <c r="C746" s="46"/>
      <c r="D746" s="46"/>
      <c r="E746" s="1"/>
      <c r="F746" s="1"/>
    </row>
    <row r="747" ht="15.75" customHeight="1">
      <c r="A747" s="45"/>
      <c r="B747" s="46"/>
      <c r="C747" s="46"/>
      <c r="D747" s="46"/>
      <c r="E747" s="1"/>
      <c r="F747" s="1"/>
    </row>
    <row r="748" ht="15.75" customHeight="1">
      <c r="A748" s="45"/>
      <c r="B748" s="46"/>
      <c r="C748" s="46"/>
      <c r="D748" s="46"/>
      <c r="E748" s="1"/>
      <c r="F748" s="1"/>
    </row>
    <row r="749" ht="15.75" customHeight="1">
      <c r="A749" s="45"/>
      <c r="B749" s="46"/>
      <c r="C749" s="46"/>
      <c r="D749" s="46"/>
      <c r="E749" s="1"/>
      <c r="F749" s="1"/>
    </row>
    <row r="750" ht="15.75" customHeight="1">
      <c r="A750" s="45"/>
      <c r="B750" s="46"/>
      <c r="C750" s="46"/>
      <c r="D750" s="46"/>
      <c r="E750" s="1"/>
      <c r="F750" s="1"/>
    </row>
    <row r="751" ht="15.75" customHeight="1">
      <c r="A751" s="45"/>
      <c r="B751" s="46"/>
      <c r="C751" s="46"/>
      <c r="D751" s="46"/>
      <c r="E751" s="1"/>
      <c r="F751" s="1"/>
    </row>
    <row r="752" ht="15.75" customHeight="1">
      <c r="A752" s="45"/>
      <c r="B752" s="46"/>
      <c r="C752" s="46"/>
      <c r="D752" s="46"/>
      <c r="E752" s="1"/>
      <c r="F752" s="1"/>
    </row>
    <row r="753" ht="15.75" customHeight="1">
      <c r="A753" s="45"/>
      <c r="B753" s="46"/>
      <c r="C753" s="46"/>
      <c r="D753" s="46"/>
      <c r="E753" s="1"/>
      <c r="F753" s="1"/>
    </row>
    <row r="754" ht="15.75" customHeight="1">
      <c r="A754" s="45"/>
      <c r="B754" s="46"/>
      <c r="C754" s="46"/>
      <c r="D754" s="46"/>
      <c r="E754" s="1"/>
      <c r="F754" s="1"/>
    </row>
    <row r="755" ht="15.75" customHeight="1">
      <c r="A755" s="45"/>
      <c r="B755" s="46"/>
      <c r="C755" s="46"/>
      <c r="D755" s="46"/>
      <c r="E755" s="1"/>
      <c r="F755" s="1"/>
    </row>
    <row r="756" ht="15.75" customHeight="1">
      <c r="A756" s="45"/>
      <c r="B756" s="46"/>
      <c r="C756" s="46"/>
      <c r="D756" s="46"/>
      <c r="E756" s="1"/>
      <c r="F756" s="1"/>
    </row>
    <row r="757" ht="15.75" customHeight="1">
      <c r="A757" s="45"/>
      <c r="B757" s="46"/>
      <c r="C757" s="46"/>
      <c r="D757" s="46"/>
      <c r="E757" s="1"/>
      <c r="F757" s="1"/>
    </row>
    <row r="758" ht="15.75" customHeight="1">
      <c r="A758" s="45"/>
      <c r="B758" s="46"/>
      <c r="C758" s="46"/>
      <c r="D758" s="46"/>
      <c r="E758" s="1"/>
      <c r="F758" s="1"/>
    </row>
    <row r="759" ht="15.75" customHeight="1">
      <c r="A759" s="45"/>
      <c r="B759" s="46"/>
      <c r="C759" s="46"/>
      <c r="D759" s="46"/>
      <c r="E759" s="1"/>
      <c r="F759" s="1"/>
    </row>
    <row r="760" ht="15.75" customHeight="1">
      <c r="A760" s="45"/>
      <c r="B760" s="46"/>
      <c r="C760" s="46"/>
      <c r="D760" s="46"/>
      <c r="E760" s="1"/>
      <c r="F760" s="1"/>
    </row>
    <row r="761" ht="15.75" customHeight="1">
      <c r="A761" s="45"/>
      <c r="B761" s="46"/>
      <c r="C761" s="46"/>
      <c r="D761" s="46"/>
      <c r="E761" s="1"/>
      <c r="F761" s="1"/>
    </row>
    <row r="762" ht="15.75" customHeight="1">
      <c r="A762" s="45"/>
      <c r="B762" s="46"/>
      <c r="C762" s="46"/>
      <c r="D762" s="46"/>
      <c r="E762" s="1"/>
      <c r="F762" s="1"/>
    </row>
    <row r="763" ht="15.75" customHeight="1">
      <c r="A763" s="45"/>
      <c r="B763" s="46"/>
      <c r="C763" s="46"/>
      <c r="D763" s="46"/>
      <c r="E763" s="1"/>
      <c r="F763" s="1"/>
    </row>
    <row r="764" ht="15.75" customHeight="1">
      <c r="A764" s="45"/>
      <c r="B764" s="46"/>
      <c r="C764" s="46"/>
      <c r="D764" s="46"/>
      <c r="E764" s="1"/>
      <c r="F764" s="1"/>
    </row>
    <row r="765" ht="15.75" customHeight="1">
      <c r="A765" s="45"/>
      <c r="B765" s="46"/>
      <c r="C765" s="46"/>
      <c r="D765" s="46"/>
      <c r="E765" s="1"/>
      <c r="F765" s="1"/>
    </row>
    <row r="766" ht="15.75" customHeight="1">
      <c r="A766" s="45"/>
      <c r="B766" s="46"/>
      <c r="C766" s="46"/>
      <c r="D766" s="46"/>
      <c r="E766" s="1"/>
      <c r="F766" s="1"/>
    </row>
    <row r="767" ht="15.75" customHeight="1">
      <c r="A767" s="45"/>
      <c r="B767" s="46"/>
      <c r="C767" s="46"/>
      <c r="D767" s="46"/>
      <c r="E767" s="1"/>
      <c r="F767" s="1"/>
    </row>
    <row r="768" ht="15.75" customHeight="1">
      <c r="A768" s="45"/>
      <c r="B768" s="46"/>
      <c r="C768" s="46"/>
      <c r="D768" s="46"/>
      <c r="E768" s="1"/>
      <c r="F768" s="1"/>
    </row>
    <row r="769" ht="15.75" customHeight="1">
      <c r="A769" s="45"/>
      <c r="B769" s="46"/>
      <c r="C769" s="46"/>
      <c r="D769" s="46"/>
      <c r="E769" s="1"/>
      <c r="F769" s="1"/>
    </row>
    <row r="770" ht="15.75" customHeight="1">
      <c r="A770" s="45"/>
      <c r="B770" s="46"/>
      <c r="C770" s="46"/>
      <c r="D770" s="46"/>
      <c r="E770" s="1"/>
      <c r="F770" s="1"/>
    </row>
    <row r="771" ht="15.75" customHeight="1">
      <c r="A771" s="45"/>
      <c r="B771" s="46"/>
      <c r="C771" s="46"/>
      <c r="D771" s="46"/>
      <c r="E771" s="1"/>
      <c r="F771" s="1"/>
    </row>
    <row r="772" ht="15.75" customHeight="1">
      <c r="A772" s="45"/>
      <c r="B772" s="46"/>
      <c r="C772" s="46"/>
      <c r="D772" s="46"/>
      <c r="E772" s="1"/>
      <c r="F772" s="1"/>
    </row>
    <row r="773" ht="15.75" customHeight="1">
      <c r="A773" s="45"/>
      <c r="B773" s="46"/>
      <c r="C773" s="46"/>
      <c r="D773" s="46"/>
      <c r="E773" s="1"/>
      <c r="F773" s="1"/>
    </row>
    <row r="774" ht="15.75" customHeight="1">
      <c r="A774" s="45"/>
      <c r="B774" s="46"/>
      <c r="C774" s="46"/>
      <c r="D774" s="46"/>
      <c r="E774" s="1"/>
      <c r="F774" s="1"/>
    </row>
    <row r="775" ht="15.75" customHeight="1">
      <c r="A775" s="45"/>
      <c r="B775" s="46"/>
      <c r="C775" s="46"/>
      <c r="D775" s="46"/>
      <c r="E775" s="1"/>
      <c r="F775" s="1"/>
    </row>
    <row r="776" ht="15.75" customHeight="1">
      <c r="A776" s="45"/>
      <c r="B776" s="46"/>
      <c r="C776" s="46"/>
      <c r="D776" s="46"/>
      <c r="E776" s="1"/>
      <c r="F776" s="1"/>
    </row>
    <row r="777" ht="15.75" customHeight="1">
      <c r="A777" s="45"/>
      <c r="B777" s="46"/>
      <c r="C777" s="46"/>
      <c r="D777" s="46"/>
      <c r="E777" s="1"/>
      <c r="F777" s="1"/>
    </row>
    <row r="778" ht="15.75" customHeight="1">
      <c r="A778" s="45"/>
      <c r="B778" s="46"/>
      <c r="C778" s="46"/>
      <c r="D778" s="46"/>
      <c r="E778" s="1"/>
      <c r="F778" s="1"/>
    </row>
    <row r="779" ht="15.75" customHeight="1">
      <c r="A779" s="45"/>
      <c r="B779" s="46"/>
      <c r="C779" s="46"/>
      <c r="D779" s="46"/>
      <c r="E779" s="1"/>
      <c r="F779" s="1"/>
    </row>
    <row r="780" ht="15.75" customHeight="1">
      <c r="A780" s="45"/>
      <c r="B780" s="46"/>
      <c r="C780" s="46"/>
      <c r="D780" s="46"/>
      <c r="E780" s="1"/>
      <c r="F780" s="1"/>
    </row>
    <row r="781" ht="15.75" customHeight="1">
      <c r="A781" s="45"/>
      <c r="B781" s="46"/>
      <c r="C781" s="46"/>
      <c r="D781" s="46"/>
      <c r="E781" s="1"/>
      <c r="F781" s="1"/>
    </row>
    <row r="782" ht="15.75" customHeight="1">
      <c r="A782" s="45"/>
      <c r="B782" s="46"/>
      <c r="C782" s="46"/>
      <c r="D782" s="46"/>
      <c r="E782" s="1"/>
      <c r="F782" s="1"/>
    </row>
    <row r="783" ht="15.75" customHeight="1">
      <c r="A783" s="45"/>
      <c r="B783" s="46"/>
      <c r="C783" s="46"/>
      <c r="D783" s="46"/>
      <c r="E783" s="1"/>
      <c r="F783" s="1"/>
    </row>
    <row r="784" ht="15.75" customHeight="1">
      <c r="A784" s="45"/>
      <c r="B784" s="46"/>
      <c r="C784" s="46"/>
      <c r="D784" s="46"/>
      <c r="E784" s="1"/>
      <c r="F784" s="1"/>
    </row>
    <row r="785" ht="15.75" customHeight="1">
      <c r="A785" s="45"/>
      <c r="B785" s="46"/>
      <c r="C785" s="46"/>
      <c r="D785" s="46"/>
      <c r="E785" s="1"/>
      <c r="F785" s="1"/>
    </row>
    <row r="786" ht="15.75" customHeight="1">
      <c r="A786" s="45"/>
      <c r="B786" s="46"/>
      <c r="C786" s="46"/>
      <c r="D786" s="46"/>
      <c r="E786" s="1"/>
      <c r="F786" s="1"/>
    </row>
    <row r="787" ht="15.75" customHeight="1">
      <c r="A787" s="45"/>
      <c r="B787" s="46"/>
      <c r="C787" s="46"/>
      <c r="D787" s="46"/>
      <c r="E787" s="1"/>
      <c r="F787" s="1"/>
    </row>
    <row r="788" ht="15.75" customHeight="1">
      <c r="A788" s="45"/>
      <c r="B788" s="46"/>
      <c r="C788" s="46"/>
      <c r="D788" s="46"/>
      <c r="E788" s="1"/>
      <c r="F788" s="1"/>
    </row>
    <row r="789" ht="15.75" customHeight="1">
      <c r="A789" s="45"/>
      <c r="B789" s="46"/>
      <c r="C789" s="46"/>
      <c r="D789" s="46"/>
      <c r="E789" s="1"/>
      <c r="F789" s="1"/>
    </row>
    <row r="790" ht="15.75" customHeight="1">
      <c r="A790" s="45"/>
      <c r="B790" s="46"/>
      <c r="C790" s="46"/>
      <c r="D790" s="46"/>
      <c r="E790" s="1"/>
      <c r="F790" s="1"/>
    </row>
    <row r="791" ht="15.75" customHeight="1">
      <c r="A791" s="45"/>
      <c r="B791" s="46"/>
      <c r="C791" s="46"/>
      <c r="D791" s="46"/>
      <c r="E791" s="1"/>
      <c r="F791" s="1"/>
    </row>
    <row r="792" ht="15.75" customHeight="1">
      <c r="A792" s="45"/>
      <c r="B792" s="46"/>
      <c r="C792" s="46"/>
      <c r="D792" s="46"/>
      <c r="E792" s="1"/>
      <c r="F792" s="1"/>
    </row>
    <row r="793" ht="15.75" customHeight="1">
      <c r="A793" s="45"/>
      <c r="B793" s="46"/>
      <c r="C793" s="46"/>
      <c r="D793" s="46"/>
      <c r="E793" s="1"/>
      <c r="F793" s="1"/>
    </row>
    <row r="794" ht="15.75" customHeight="1">
      <c r="A794" s="45"/>
      <c r="B794" s="46"/>
      <c r="C794" s="46"/>
      <c r="D794" s="46"/>
      <c r="E794" s="1"/>
      <c r="F794" s="1"/>
    </row>
    <row r="795" ht="15.75" customHeight="1">
      <c r="A795" s="45"/>
      <c r="B795" s="46"/>
      <c r="C795" s="46"/>
      <c r="D795" s="46"/>
      <c r="E795" s="1"/>
      <c r="F795" s="1"/>
    </row>
    <row r="796" ht="15.75" customHeight="1">
      <c r="A796" s="45"/>
      <c r="B796" s="46"/>
      <c r="C796" s="46"/>
      <c r="D796" s="46"/>
      <c r="E796" s="1"/>
      <c r="F796" s="1"/>
    </row>
    <row r="797" ht="15.75" customHeight="1">
      <c r="A797" s="45"/>
      <c r="B797" s="46"/>
      <c r="C797" s="46"/>
      <c r="D797" s="46"/>
      <c r="E797" s="1"/>
      <c r="F797" s="1"/>
    </row>
    <row r="798" ht="15.75" customHeight="1">
      <c r="A798" s="45"/>
      <c r="B798" s="46"/>
      <c r="C798" s="46"/>
      <c r="D798" s="46"/>
      <c r="E798" s="1"/>
      <c r="F798" s="1"/>
    </row>
    <row r="799" ht="15.75" customHeight="1">
      <c r="A799" s="45"/>
      <c r="B799" s="46"/>
      <c r="C799" s="46"/>
      <c r="D799" s="46"/>
      <c r="E799" s="1"/>
      <c r="F799" s="1"/>
    </row>
    <row r="800" ht="15.75" customHeight="1">
      <c r="A800" s="45"/>
      <c r="B800" s="46"/>
      <c r="C800" s="46"/>
      <c r="D800" s="46"/>
      <c r="E800" s="1"/>
      <c r="F800" s="1"/>
    </row>
    <row r="801" ht="15.75" customHeight="1">
      <c r="A801" s="45"/>
      <c r="B801" s="46"/>
      <c r="C801" s="46"/>
      <c r="D801" s="46"/>
      <c r="E801" s="1"/>
      <c r="F801" s="1"/>
    </row>
    <row r="802" ht="15.75" customHeight="1">
      <c r="A802" s="45"/>
      <c r="B802" s="46"/>
      <c r="C802" s="46"/>
      <c r="D802" s="46"/>
      <c r="E802" s="1"/>
      <c r="F802" s="1"/>
    </row>
    <row r="803" ht="15.75" customHeight="1">
      <c r="A803" s="45"/>
      <c r="B803" s="46"/>
      <c r="C803" s="46"/>
      <c r="D803" s="46"/>
      <c r="E803" s="1"/>
      <c r="F803" s="1"/>
    </row>
    <row r="804" ht="15.75" customHeight="1">
      <c r="A804" s="45"/>
      <c r="B804" s="46"/>
      <c r="C804" s="46"/>
      <c r="D804" s="46"/>
      <c r="E804" s="1"/>
      <c r="F804" s="1"/>
    </row>
    <row r="805" ht="15.75" customHeight="1">
      <c r="A805" s="45"/>
      <c r="B805" s="46"/>
      <c r="C805" s="46"/>
      <c r="D805" s="46"/>
      <c r="E805" s="1"/>
      <c r="F805" s="1"/>
    </row>
    <row r="806" ht="15.75" customHeight="1">
      <c r="A806" s="45"/>
      <c r="B806" s="46"/>
      <c r="C806" s="46"/>
      <c r="D806" s="46"/>
      <c r="E806" s="1"/>
      <c r="F806" s="1"/>
    </row>
    <row r="807" ht="15.75" customHeight="1">
      <c r="A807" s="45"/>
      <c r="B807" s="46"/>
      <c r="C807" s="46"/>
      <c r="D807" s="46"/>
      <c r="E807" s="1"/>
      <c r="F807" s="1"/>
    </row>
    <row r="808" ht="15.75" customHeight="1">
      <c r="A808" s="45"/>
      <c r="B808" s="46"/>
      <c r="C808" s="46"/>
      <c r="D808" s="46"/>
      <c r="E808" s="1"/>
      <c r="F808" s="1"/>
    </row>
    <row r="809" ht="15.75" customHeight="1">
      <c r="A809" s="45"/>
      <c r="B809" s="46"/>
      <c r="C809" s="46"/>
      <c r="D809" s="46"/>
      <c r="E809" s="1"/>
      <c r="F809" s="1"/>
    </row>
    <row r="810" ht="15.75" customHeight="1">
      <c r="A810" s="45"/>
      <c r="B810" s="46"/>
      <c r="C810" s="46"/>
      <c r="D810" s="46"/>
      <c r="E810" s="1"/>
      <c r="F810" s="1"/>
    </row>
    <row r="811" ht="15.75" customHeight="1">
      <c r="A811" s="45"/>
      <c r="B811" s="46"/>
      <c r="C811" s="46"/>
      <c r="D811" s="46"/>
      <c r="E811" s="1"/>
      <c r="F811" s="1"/>
    </row>
    <row r="812" ht="15.75" customHeight="1">
      <c r="A812" s="45"/>
      <c r="B812" s="46"/>
      <c r="C812" s="46"/>
      <c r="D812" s="46"/>
      <c r="E812" s="1"/>
      <c r="F812" s="1"/>
    </row>
    <row r="813" ht="15.75" customHeight="1">
      <c r="A813" s="45"/>
      <c r="B813" s="46"/>
      <c r="C813" s="46"/>
      <c r="D813" s="46"/>
      <c r="E813" s="1"/>
      <c r="F813" s="1"/>
    </row>
    <row r="814" ht="15.75" customHeight="1">
      <c r="A814" s="45"/>
      <c r="B814" s="46"/>
      <c r="C814" s="46"/>
      <c r="D814" s="46"/>
      <c r="E814" s="1"/>
      <c r="F814" s="1"/>
    </row>
    <row r="815" ht="15.75" customHeight="1">
      <c r="A815" s="45"/>
      <c r="B815" s="46"/>
      <c r="C815" s="46"/>
      <c r="D815" s="46"/>
      <c r="E815" s="1"/>
      <c r="F815" s="1"/>
    </row>
    <row r="816" ht="15.75" customHeight="1">
      <c r="A816" s="45"/>
      <c r="B816" s="46"/>
      <c r="C816" s="46"/>
      <c r="D816" s="46"/>
      <c r="E816" s="1"/>
      <c r="F816" s="1"/>
    </row>
    <row r="817" ht="15.75" customHeight="1">
      <c r="A817" s="45"/>
      <c r="B817" s="46"/>
      <c r="C817" s="46"/>
      <c r="D817" s="46"/>
      <c r="E817" s="1"/>
      <c r="F817" s="1"/>
    </row>
    <row r="818" ht="15.75" customHeight="1">
      <c r="A818" s="45"/>
      <c r="B818" s="46"/>
      <c r="C818" s="46"/>
      <c r="D818" s="46"/>
      <c r="E818" s="1"/>
      <c r="F818" s="1"/>
    </row>
    <row r="819" ht="15.75" customHeight="1">
      <c r="A819" s="45"/>
      <c r="B819" s="46"/>
      <c r="C819" s="46"/>
      <c r="D819" s="46"/>
      <c r="E819" s="1"/>
      <c r="F819" s="1"/>
    </row>
    <row r="820" ht="15.75" customHeight="1">
      <c r="A820" s="45"/>
      <c r="B820" s="46"/>
      <c r="C820" s="46"/>
      <c r="D820" s="46"/>
      <c r="E820" s="1"/>
      <c r="F820" s="1"/>
    </row>
    <row r="821" ht="15.75" customHeight="1">
      <c r="A821" s="45"/>
      <c r="B821" s="46"/>
      <c r="C821" s="46"/>
      <c r="D821" s="46"/>
      <c r="E821" s="1"/>
      <c r="F821" s="1"/>
    </row>
    <row r="822" ht="15.75" customHeight="1">
      <c r="A822" s="45"/>
      <c r="B822" s="46"/>
      <c r="C822" s="46"/>
      <c r="D822" s="46"/>
      <c r="E822" s="1"/>
      <c r="F822" s="1"/>
    </row>
    <row r="823" ht="15.75" customHeight="1">
      <c r="A823" s="45"/>
      <c r="B823" s="46"/>
      <c r="C823" s="46"/>
      <c r="D823" s="46"/>
      <c r="E823" s="1"/>
      <c r="F823" s="1"/>
    </row>
    <row r="824" ht="15.75" customHeight="1">
      <c r="A824" s="45"/>
      <c r="B824" s="46"/>
      <c r="C824" s="46"/>
      <c r="D824" s="46"/>
      <c r="E824" s="1"/>
      <c r="F824" s="1"/>
    </row>
    <row r="825" ht="15.75" customHeight="1">
      <c r="A825" s="45"/>
      <c r="B825" s="46"/>
      <c r="C825" s="46"/>
      <c r="D825" s="46"/>
      <c r="E825" s="1"/>
      <c r="F825" s="1"/>
    </row>
    <row r="826" ht="15.75" customHeight="1">
      <c r="A826" s="45"/>
      <c r="B826" s="46"/>
      <c r="C826" s="46"/>
      <c r="D826" s="46"/>
      <c r="E826" s="1"/>
      <c r="F826" s="1"/>
    </row>
    <row r="827" ht="15.75" customHeight="1">
      <c r="A827" s="45"/>
      <c r="B827" s="46"/>
      <c r="C827" s="46"/>
      <c r="D827" s="46"/>
      <c r="E827" s="1"/>
      <c r="F827" s="1"/>
    </row>
    <row r="828" ht="15.75" customHeight="1">
      <c r="A828" s="45"/>
      <c r="B828" s="46"/>
      <c r="C828" s="46"/>
      <c r="D828" s="46"/>
      <c r="E828" s="1"/>
      <c r="F828" s="1"/>
    </row>
    <row r="829" ht="15.75" customHeight="1">
      <c r="A829" s="45"/>
      <c r="B829" s="46"/>
      <c r="C829" s="46"/>
      <c r="D829" s="46"/>
      <c r="E829" s="1"/>
      <c r="F829" s="1"/>
    </row>
    <row r="830" ht="15.75" customHeight="1">
      <c r="A830" s="45"/>
      <c r="B830" s="46"/>
      <c r="C830" s="46"/>
      <c r="D830" s="46"/>
      <c r="E830" s="1"/>
      <c r="F830" s="1"/>
    </row>
    <row r="831" ht="15.75" customHeight="1">
      <c r="A831" s="45"/>
      <c r="B831" s="46"/>
      <c r="C831" s="46"/>
      <c r="D831" s="46"/>
      <c r="E831" s="1"/>
      <c r="F831" s="1"/>
    </row>
    <row r="832" ht="15.75" customHeight="1">
      <c r="A832" s="45"/>
      <c r="B832" s="46"/>
      <c r="C832" s="46"/>
      <c r="D832" s="46"/>
      <c r="E832" s="1"/>
      <c r="F832" s="1"/>
    </row>
    <row r="833" ht="15.75" customHeight="1">
      <c r="A833" s="45"/>
      <c r="B833" s="46"/>
      <c r="C833" s="46"/>
      <c r="D833" s="46"/>
      <c r="E833" s="1"/>
      <c r="F833" s="1"/>
    </row>
    <row r="834" ht="15.75" customHeight="1">
      <c r="A834" s="45"/>
      <c r="B834" s="46"/>
      <c r="C834" s="46"/>
      <c r="D834" s="46"/>
      <c r="E834" s="1"/>
      <c r="F834" s="1"/>
    </row>
    <row r="835" ht="15.75" customHeight="1">
      <c r="A835" s="45"/>
      <c r="B835" s="46"/>
      <c r="C835" s="46"/>
      <c r="D835" s="46"/>
      <c r="E835" s="1"/>
      <c r="F835" s="1"/>
    </row>
    <row r="836" ht="15.75" customHeight="1">
      <c r="A836" s="45"/>
      <c r="B836" s="46"/>
      <c r="C836" s="46"/>
      <c r="D836" s="46"/>
      <c r="E836" s="1"/>
      <c r="F836" s="1"/>
    </row>
    <row r="837" ht="15.75" customHeight="1">
      <c r="A837" s="45"/>
      <c r="B837" s="46"/>
      <c r="C837" s="46"/>
      <c r="D837" s="46"/>
      <c r="E837" s="1"/>
      <c r="F837" s="1"/>
    </row>
    <row r="838" ht="15.75" customHeight="1">
      <c r="A838" s="45"/>
      <c r="B838" s="46"/>
      <c r="C838" s="46"/>
      <c r="D838" s="46"/>
      <c r="E838" s="1"/>
      <c r="F838" s="1"/>
    </row>
    <row r="839" ht="15.75" customHeight="1">
      <c r="A839" s="45"/>
      <c r="B839" s="46"/>
      <c r="C839" s="46"/>
      <c r="D839" s="46"/>
      <c r="E839" s="1"/>
      <c r="F839" s="1"/>
    </row>
    <row r="840" ht="15.75" customHeight="1">
      <c r="A840" s="45"/>
      <c r="B840" s="46"/>
      <c r="C840" s="46"/>
      <c r="D840" s="46"/>
      <c r="E840" s="1"/>
      <c r="F840" s="1"/>
    </row>
    <row r="841" ht="15.75" customHeight="1">
      <c r="A841" s="45"/>
      <c r="B841" s="46"/>
      <c r="C841" s="46"/>
      <c r="D841" s="46"/>
      <c r="E841" s="1"/>
      <c r="F841" s="1"/>
    </row>
    <row r="842" ht="15.75" customHeight="1">
      <c r="A842" s="45"/>
      <c r="B842" s="46"/>
      <c r="C842" s="46"/>
      <c r="D842" s="46"/>
      <c r="E842" s="1"/>
      <c r="F842" s="1"/>
    </row>
    <row r="843" ht="15.75" customHeight="1">
      <c r="A843" s="45"/>
      <c r="B843" s="46"/>
      <c r="C843" s="46"/>
      <c r="D843" s="46"/>
      <c r="E843" s="1"/>
      <c r="F843" s="1"/>
    </row>
    <row r="844" ht="15.75" customHeight="1">
      <c r="A844" s="45"/>
      <c r="B844" s="46"/>
      <c r="C844" s="46"/>
      <c r="D844" s="46"/>
      <c r="E844" s="1"/>
      <c r="F844" s="1"/>
    </row>
    <row r="845" ht="15.75" customHeight="1">
      <c r="A845" s="45"/>
      <c r="B845" s="46"/>
      <c r="C845" s="46"/>
      <c r="D845" s="46"/>
      <c r="E845" s="1"/>
      <c r="F845" s="1"/>
    </row>
    <row r="846" ht="15.75" customHeight="1">
      <c r="A846" s="45"/>
      <c r="B846" s="46"/>
      <c r="C846" s="46"/>
      <c r="D846" s="46"/>
      <c r="E846" s="1"/>
      <c r="F846" s="1"/>
    </row>
    <row r="847" ht="15.75" customHeight="1">
      <c r="A847" s="45"/>
      <c r="B847" s="46"/>
      <c r="C847" s="46"/>
      <c r="D847" s="46"/>
      <c r="E847" s="1"/>
      <c r="F847" s="1"/>
    </row>
    <row r="848" ht="15.75" customHeight="1">
      <c r="A848" s="45"/>
      <c r="B848" s="46"/>
      <c r="C848" s="46"/>
      <c r="D848" s="46"/>
      <c r="E848" s="1"/>
      <c r="F848" s="1"/>
    </row>
    <row r="849" ht="15.75" customHeight="1">
      <c r="A849" s="45"/>
      <c r="B849" s="46"/>
      <c r="C849" s="46"/>
      <c r="D849" s="46"/>
      <c r="E849" s="1"/>
      <c r="F849" s="1"/>
    </row>
    <row r="850" ht="15.75" customHeight="1">
      <c r="A850" s="45"/>
      <c r="B850" s="46"/>
      <c r="C850" s="46"/>
      <c r="D850" s="46"/>
      <c r="E850" s="1"/>
      <c r="F850" s="1"/>
    </row>
    <row r="851" ht="15.75" customHeight="1">
      <c r="A851" s="45"/>
      <c r="B851" s="46"/>
      <c r="C851" s="46"/>
      <c r="D851" s="46"/>
      <c r="E851" s="1"/>
      <c r="F851" s="1"/>
    </row>
    <row r="852" ht="15.75" customHeight="1">
      <c r="A852" s="45"/>
      <c r="B852" s="46"/>
      <c r="C852" s="46"/>
      <c r="D852" s="46"/>
      <c r="E852" s="1"/>
      <c r="F852" s="1"/>
    </row>
    <row r="853" ht="15.75" customHeight="1">
      <c r="A853" s="45"/>
      <c r="B853" s="46"/>
      <c r="C853" s="46"/>
      <c r="D853" s="46"/>
      <c r="E853" s="1"/>
      <c r="F853" s="1"/>
    </row>
    <row r="854" ht="15.75" customHeight="1">
      <c r="A854" s="45"/>
      <c r="B854" s="46"/>
      <c r="C854" s="46"/>
      <c r="D854" s="46"/>
      <c r="E854" s="1"/>
      <c r="F854" s="1"/>
    </row>
    <row r="855" ht="15.75" customHeight="1">
      <c r="A855" s="45"/>
      <c r="B855" s="46"/>
      <c r="C855" s="46"/>
      <c r="D855" s="46"/>
      <c r="E855" s="1"/>
      <c r="F855" s="1"/>
    </row>
    <row r="856" ht="15.75" customHeight="1">
      <c r="A856" s="45"/>
      <c r="B856" s="46"/>
      <c r="C856" s="46"/>
      <c r="D856" s="46"/>
      <c r="E856" s="1"/>
      <c r="F856" s="1"/>
    </row>
    <row r="857" ht="15.75" customHeight="1">
      <c r="A857" s="45"/>
      <c r="B857" s="46"/>
      <c r="C857" s="46"/>
      <c r="D857" s="46"/>
      <c r="E857" s="1"/>
      <c r="F857" s="1"/>
    </row>
    <row r="858" ht="15.75" customHeight="1">
      <c r="A858" s="45"/>
      <c r="B858" s="46"/>
      <c r="C858" s="46"/>
      <c r="D858" s="46"/>
      <c r="E858" s="1"/>
      <c r="F858" s="1"/>
    </row>
    <row r="859" ht="15.75" customHeight="1">
      <c r="A859" s="45"/>
      <c r="B859" s="46"/>
      <c r="C859" s="46"/>
      <c r="D859" s="46"/>
      <c r="E859" s="1"/>
      <c r="F859" s="1"/>
    </row>
    <row r="860" ht="15.75" customHeight="1">
      <c r="A860" s="45"/>
      <c r="B860" s="46"/>
      <c r="C860" s="46"/>
      <c r="D860" s="46"/>
      <c r="E860" s="1"/>
      <c r="F860" s="1"/>
    </row>
    <row r="861" ht="15.75" customHeight="1">
      <c r="A861" s="45"/>
      <c r="B861" s="46"/>
      <c r="C861" s="46"/>
      <c r="D861" s="46"/>
      <c r="E861" s="1"/>
      <c r="F861" s="1"/>
    </row>
    <row r="862" ht="15.75" customHeight="1">
      <c r="A862" s="45"/>
      <c r="B862" s="46"/>
      <c r="C862" s="46"/>
      <c r="D862" s="46"/>
      <c r="E862" s="1"/>
      <c r="F862" s="1"/>
    </row>
    <row r="863" ht="15.75" customHeight="1">
      <c r="A863" s="45"/>
      <c r="B863" s="46"/>
      <c r="C863" s="46"/>
      <c r="D863" s="46"/>
      <c r="E863" s="1"/>
      <c r="F863" s="1"/>
    </row>
    <row r="864" ht="15.75" customHeight="1">
      <c r="A864" s="45"/>
      <c r="B864" s="46"/>
      <c r="C864" s="46"/>
      <c r="D864" s="46"/>
      <c r="E864" s="1"/>
      <c r="F864" s="1"/>
    </row>
    <row r="865" ht="15.75" customHeight="1">
      <c r="A865" s="45"/>
      <c r="B865" s="46"/>
      <c r="C865" s="46"/>
      <c r="D865" s="46"/>
      <c r="E865" s="1"/>
      <c r="F865" s="1"/>
    </row>
    <row r="866" ht="15.75" customHeight="1">
      <c r="A866" s="45"/>
      <c r="B866" s="46"/>
      <c r="C866" s="46"/>
      <c r="D866" s="46"/>
      <c r="E866" s="1"/>
      <c r="F866" s="1"/>
    </row>
    <row r="867" ht="15.75" customHeight="1">
      <c r="A867" s="45"/>
      <c r="B867" s="46"/>
      <c r="C867" s="46"/>
      <c r="D867" s="46"/>
      <c r="E867" s="1"/>
      <c r="F867" s="1"/>
    </row>
    <row r="868" ht="15.75" customHeight="1">
      <c r="A868" s="45"/>
      <c r="B868" s="46"/>
      <c r="C868" s="46"/>
      <c r="D868" s="46"/>
      <c r="E868" s="1"/>
      <c r="F868" s="1"/>
    </row>
    <row r="869" ht="15.75" customHeight="1">
      <c r="A869" s="45"/>
      <c r="B869" s="46"/>
      <c r="C869" s="46"/>
      <c r="D869" s="46"/>
      <c r="E869" s="1"/>
      <c r="F869" s="1"/>
    </row>
    <row r="870" ht="15.75" customHeight="1">
      <c r="A870" s="45"/>
      <c r="B870" s="46"/>
      <c r="C870" s="46"/>
      <c r="D870" s="46"/>
      <c r="E870" s="1"/>
      <c r="F870" s="1"/>
    </row>
    <row r="871" ht="15.75" customHeight="1">
      <c r="A871" s="45"/>
      <c r="B871" s="46"/>
      <c r="C871" s="46"/>
      <c r="D871" s="46"/>
      <c r="E871" s="1"/>
      <c r="F871" s="1"/>
    </row>
    <row r="872" ht="15.75" customHeight="1">
      <c r="A872" s="45"/>
      <c r="B872" s="46"/>
      <c r="C872" s="46"/>
      <c r="D872" s="46"/>
      <c r="E872" s="1"/>
      <c r="F872" s="1"/>
    </row>
    <row r="873" ht="15.75" customHeight="1">
      <c r="A873" s="45"/>
      <c r="B873" s="46"/>
      <c r="C873" s="46"/>
      <c r="D873" s="46"/>
      <c r="E873" s="1"/>
      <c r="F873" s="1"/>
    </row>
    <row r="874" ht="15.75" customHeight="1">
      <c r="A874" s="45"/>
      <c r="B874" s="46"/>
      <c r="C874" s="46"/>
      <c r="D874" s="46"/>
      <c r="E874" s="1"/>
      <c r="F874" s="1"/>
    </row>
    <row r="875" ht="15.75" customHeight="1">
      <c r="A875" s="45"/>
      <c r="B875" s="46"/>
      <c r="C875" s="46"/>
      <c r="D875" s="46"/>
      <c r="E875" s="1"/>
      <c r="F875" s="1"/>
    </row>
    <row r="876" ht="15.75" customHeight="1">
      <c r="A876" s="45"/>
      <c r="B876" s="46"/>
      <c r="C876" s="46"/>
      <c r="D876" s="46"/>
      <c r="E876" s="1"/>
      <c r="F876" s="1"/>
    </row>
    <row r="877" ht="15.75" customHeight="1">
      <c r="A877" s="45"/>
      <c r="B877" s="46"/>
      <c r="C877" s="46"/>
      <c r="D877" s="46"/>
      <c r="E877" s="1"/>
      <c r="F877" s="1"/>
    </row>
    <row r="878" ht="15.75" customHeight="1">
      <c r="A878" s="45"/>
      <c r="B878" s="46"/>
      <c r="C878" s="46"/>
      <c r="D878" s="46"/>
      <c r="E878" s="1"/>
      <c r="F878" s="1"/>
    </row>
    <row r="879" ht="15.75" customHeight="1">
      <c r="A879" s="45"/>
      <c r="B879" s="46"/>
      <c r="C879" s="46"/>
      <c r="D879" s="46"/>
      <c r="E879" s="1"/>
      <c r="F879" s="1"/>
    </row>
    <row r="880" ht="15.75" customHeight="1">
      <c r="A880" s="45"/>
      <c r="B880" s="46"/>
      <c r="C880" s="46"/>
      <c r="D880" s="46"/>
      <c r="E880" s="1"/>
      <c r="F880" s="1"/>
    </row>
    <row r="881" ht="15.75" customHeight="1">
      <c r="A881" s="45"/>
      <c r="B881" s="46"/>
      <c r="C881" s="46"/>
      <c r="D881" s="46"/>
      <c r="E881" s="1"/>
      <c r="F881" s="1"/>
    </row>
    <row r="882" ht="15.75" customHeight="1">
      <c r="A882" s="45"/>
      <c r="B882" s="46"/>
      <c r="C882" s="46"/>
      <c r="D882" s="46"/>
      <c r="E882" s="1"/>
      <c r="F882" s="1"/>
    </row>
    <row r="883" ht="15.75" customHeight="1">
      <c r="A883" s="45"/>
      <c r="B883" s="46"/>
      <c r="C883" s="46"/>
      <c r="D883" s="46"/>
      <c r="E883" s="1"/>
      <c r="F883" s="1"/>
    </row>
    <row r="884" ht="15.75" customHeight="1">
      <c r="A884" s="45"/>
      <c r="B884" s="46"/>
      <c r="C884" s="46"/>
      <c r="D884" s="46"/>
      <c r="E884" s="1"/>
      <c r="F884" s="1"/>
    </row>
    <row r="885" ht="15.75" customHeight="1">
      <c r="A885" s="45"/>
      <c r="B885" s="46"/>
      <c r="C885" s="46"/>
      <c r="D885" s="46"/>
      <c r="E885" s="1"/>
      <c r="F885" s="1"/>
    </row>
    <row r="886" ht="15.75" customHeight="1">
      <c r="A886" s="45"/>
      <c r="B886" s="46"/>
      <c r="C886" s="46"/>
      <c r="D886" s="46"/>
      <c r="E886" s="1"/>
      <c r="F886" s="1"/>
    </row>
    <row r="887" ht="15.75" customHeight="1">
      <c r="A887" s="45"/>
      <c r="B887" s="46"/>
      <c r="C887" s="46"/>
      <c r="D887" s="46"/>
      <c r="E887" s="1"/>
      <c r="F887" s="1"/>
    </row>
    <row r="888" ht="15.75" customHeight="1">
      <c r="A888" s="45"/>
      <c r="B888" s="46"/>
      <c r="C888" s="46"/>
      <c r="D888" s="46"/>
      <c r="E888" s="1"/>
      <c r="F888" s="1"/>
    </row>
    <row r="889" ht="15.75" customHeight="1">
      <c r="A889" s="45"/>
      <c r="B889" s="46"/>
      <c r="C889" s="46"/>
      <c r="D889" s="46"/>
      <c r="E889" s="1"/>
      <c r="F889" s="1"/>
    </row>
    <row r="890" ht="15.75" customHeight="1">
      <c r="A890" s="45"/>
      <c r="B890" s="46"/>
      <c r="C890" s="46"/>
      <c r="D890" s="46"/>
      <c r="E890" s="1"/>
      <c r="F890" s="1"/>
    </row>
    <row r="891" ht="15.75" customHeight="1">
      <c r="A891" s="45"/>
      <c r="B891" s="46"/>
      <c r="C891" s="46"/>
      <c r="D891" s="46"/>
      <c r="E891" s="1"/>
      <c r="F891" s="1"/>
    </row>
    <row r="892" ht="15.75" customHeight="1">
      <c r="A892" s="45"/>
      <c r="B892" s="46"/>
      <c r="C892" s="46"/>
      <c r="D892" s="46"/>
      <c r="E892" s="1"/>
      <c r="F892" s="1"/>
    </row>
    <row r="893" ht="15.75" customHeight="1">
      <c r="A893" s="45"/>
      <c r="B893" s="46"/>
      <c r="C893" s="46"/>
      <c r="D893" s="46"/>
      <c r="E893" s="1"/>
      <c r="F893" s="1"/>
    </row>
    <row r="894" ht="15.75" customHeight="1">
      <c r="A894" s="45"/>
      <c r="B894" s="46"/>
      <c r="C894" s="46"/>
      <c r="D894" s="46"/>
      <c r="E894" s="1"/>
      <c r="F894" s="1"/>
    </row>
    <row r="895" ht="15.75" customHeight="1">
      <c r="A895" s="45"/>
      <c r="B895" s="46"/>
      <c r="C895" s="46"/>
      <c r="D895" s="46"/>
      <c r="E895" s="1"/>
      <c r="F895" s="1"/>
    </row>
    <row r="896" ht="15.75" customHeight="1">
      <c r="A896" s="45"/>
      <c r="B896" s="46"/>
      <c r="C896" s="46"/>
      <c r="D896" s="46"/>
      <c r="E896" s="1"/>
      <c r="F896" s="1"/>
    </row>
    <row r="897" ht="15.75" customHeight="1">
      <c r="A897" s="45"/>
      <c r="B897" s="46"/>
      <c r="C897" s="46"/>
      <c r="D897" s="46"/>
      <c r="E897" s="1"/>
      <c r="F897" s="1"/>
    </row>
    <row r="898" ht="15.75" customHeight="1">
      <c r="A898" s="45"/>
      <c r="B898" s="46"/>
      <c r="C898" s="46"/>
      <c r="D898" s="46"/>
      <c r="E898" s="1"/>
      <c r="F898" s="1"/>
    </row>
    <row r="899" ht="15.75" customHeight="1">
      <c r="A899" s="45"/>
      <c r="B899" s="46"/>
      <c r="C899" s="46"/>
      <c r="D899" s="46"/>
      <c r="E899" s="1"/>
      <c r="F899" s="1"/>
    </row>
    <row r="900" ht="15.75" customHeight="1">
      <c r="A900" s="45"/>
      <c r="B900" s="46"/>
      <c r="C900" s="46"/>
      <c r="D900" s="46"/>
      <c r="E900" s="1"/>
      <c r="F900" s="1"/>
    </row>
    <row r="901" ht="15.75" customHeight="1">
      <c r="A901" s="45"/>
      <c r="B901" s="46"/>
      <c r="C901" s="46"/>
      <c r="D901" s="46"/>
      <c r="E901" s="1"/>
      <c r="F901" s="1"/>
    </row>
    <row r="902" ht="15.75" customHeight="1">
      <c r="A902" s="45"/>
      <c r="B902" s="46"/>
      <c r="C902" s="46"/>
      <c r="D902" s="46"/>
      <c r="E902" s="1"/>
      <c r="F902" s="1"/>
    </row>
    <row r="903" ht="15.75" customHeight="1">
      <c r="A903" s="45"/>
      <c r="B903" s="46"/>
      <c r="C903" s="46"/>
      <c r="D903" s="46"/>
      <c r="E903" s="1"/>
      <c r="F903" s="1"/>
    </row>
    <row r="904" ht="15.75" customHeight="1">
      <c r="A904" s="45"/>
      <c r="B904" s="46"/>
      <c r="C904" s="46"/>
      <c r="D904" s="46"/>
      <c r="E904" s="1"/>
      <c r="F904" s="1"/>
    </row>
    <row r="905" ht="15.75" customHeight="1">
      <c r="A905" s="45"/>
      <c r="B905" s="46"/>
      <c r="C905" s="46"/>
      <c r="D905" s="46"/>
      <c r="E905" s="1"/>
      <c r="F905" s="1"/>
    </row>
    <row r="906" ht="15.75" customHeight="1">
      <c r="A906" s="45"/>
      <c r="B906" s="46"/>
      <c r="C906" s="46"/>
      <c r="D906" s="46"/>
      <c r="E906" s="1"/>
      <c r="F906" s="1"/>
    </row>
    <row r="907" ht="15.75" customHeight="1">
      <c r="A907" s="45"/>
      <c r="B907" s="46"/>
      <c r="C907" s="46"/>
      <c r="D907" s="46"/>
      <c r="E907" s="1"/>
      <c r="F907" s="1"/>
    </row>
    <row r="908" ht="15.75" customHeight="1">
      <c r="A908" s="45"/>
      <c r="B908" s="46"/>
      <c r="C908" s="46"/>
      <c r="D908" s="46"/>
      <c r="E908" s="1"/>
      <c r="F908" s="1"/>
    </row>
    <row r="909" ht="15.75" customHeight="1">
      <c r="A909" s="45"/>
      <c r="B909" s="46"/>
      <c r="C909" s="46"/>
      <c r="D909" s="46"/>
      <c r="E909" s="1"/>
      <c r="F909" s="1"/>
    </row>
    <row r="910" ht="15.75" customHeight="1">
      <c r="A910" s="45"/>
      <c r="B910" s="46"/>
      <c r="C910" s="46"/>
      <c r="D910" s="46"/>
      <c r="E910" s="1"/>
      <c r="F910" s="1"/>
    </row>
    <row r="911" ht="15.75" customHeight="1">
      <c r="A911" s="45"/>
      <c r="B911" s="46"/>
      <c r="C911" s="46"/>
      <c r="D911" s="46"/>
      <c r="E911" s="1"/>
      <c r="F911" s="1"/>
    </row>
    <row r="912" ht="15.75" customHeight="1">
      <c r="A912" s="45"/>
      <c r="B912" s="46"/>
      <c r="C912" s="46"/>
      <c r="D912" s="46"/>
      <c r="E912" s="1"/>
      <c r="F912" s="1"/>
    </row>
    <row r="913" ht="15.75" customHeight="1">
      <c r="A913" s="45"/>
      <c r="B913" s="46"/>
      <c r="C913" s="46"/>
      <c r="D913" s="46"/>
      <c r="E913" s="1"/>
      <c r="F913" s="1"/>
    </row>
    <row r="914" ht="15.75" customHeight="1">
      <c r="A914" s="45"/>
      <c r="B914" s="46"/>
      <c r="C914" s="46"/>
      <c r="D914" s="46"/>
      <c r="E914" s="1"/>
      <c r="F914" s="1"/>
    </row>
    <row r="915" ht="15.75" customHeight="1">
      <c r="A915" s="45"/>
      <c r="B915" s="46"/>
      <c r="C915" s="46"/>
      <c r="D915" s="46"/>
      <c r="E915" s="1"/>
      <c r="F915" s="1"/>
    </row>
    <row r="916" ht="15.75" customHeight="1">
      <c r="A916" s="45"/>
      <c r="B916" s="46"/>
      <c r="C916" s="46"/>
      <c r="D916" s="46"/>
      <c r="E916" s="1"/>
      <c r="F916" s="1"/>
    </row>
    <row r="917" ht="15.75" customHeight="1">
      <c r="A917" s="45"/>
      <c r="B917" s="46"/>
      <c r="C917" s="46"/>
      <c r="D917" s="46"/>
      <c r="E917" s="1"/>
      <c r="F917" s="1"/>
    </row>
    <row r="918" ht="15.75" customHeight="1">
      <c r="A918" s="45"/>
      <c r="B918" s="46"/>
      <c r="C918" s="46"/>
      <c r="D918" s="46"/>
      <c r="E918" s="1"/>
      <c r="F918" s="1"/>
    </row>
    <row r="919" ht="15.75" customHeight="1">
      <c r="A919" s="45"/>
      <c r="B919" s="46"/>
      <c r="C919" s="46"/>
      <c r="D919" s="46"/>
      <c r="E919" s="1"/>
      <c r="F919" s="1"/>
    </row>
    <row r="920" ht="15.75" customHeight="1">
      <c r="A920" s="45"/>
      <c r="B920" s="46"/>
      <c r="C920" s="46"/>
      <c r="D920" s="46"/>
      <c r="E920" s="1"/>
      <c r="F920" s="1"/>
    </row>
    <row r="921" ht="15.75" customHeight="1">
      <c r="A921" s="45"/>
      <c r="B921" s="46"/>
      <c r="C921" s="46"/>
      <c r="D921" s="46"/>
      <c r="E921" s="1"/>
      <c r="F921" s="1"/>
    </row>
    <row r="922" ht="15.75" customHeight="1">
      <c r="A922" s="45"/>
      <c r="B922" s="46"/>
      <c r="C922" s="46"/>
      <c r="D922" s="46"/>
      <c r="E922" s="1"/>
      <c r="F922" s="1"/>
    </row>
    <row r="923" ht="15.75" customHeight="1">
      <c r="A923" s="45"/>
      <c r="B923" s="46"/>
      <c r="C923" s="46"/>
      <c r="D923" s="46"/>
      <c r="E923" s="1"/>
      <c r="F923" s="1"/>
    </row>
    <row r="924" ht="15.75" customHeight="1">
      <c r="A924" s="45"/>
      <c r="B924" s="46"/>
      <c r="C924" s="46"/>
      <c r="D924" s="46"/>
      <c r="E924" s="1"/>
      <c r="F924" s="1"/>
    </row>
    <row r="925" ht="15.75" customHeight="1">
      <c r="A925" s="45"/>
      <c r="B925" s="46"/>
      <c r="C925" s="46"/>
      <c r="D925" s="46"/>
      <c r="E925" s="1"/>
      <c r="F925" s="1"/>
    </row>
    <row r="926" ht="15.75" customHeight="1">
      <c r="A926" s="45"/>
      <c r="B926" s="46"/>
      <c r="C926" s="46"/>
      <c r="D926" s="46"/>
      <c r="E926" s="1"/>
      <c r="F926" s="1"/>
    </row>
    <row r="927" ht="15.75" customHeight="1">
      <c r="A927" s="45"/>
      <c r="B927" s="46"/>
      <c r="C927" s="46"/>
      <c r="D927" s="46"/>
      <c r="E927" s="1"/>
      <c r="F927" s="1"/>
    </row>
    <row r="928" ht="15.75" customHeight="1">
      <c r="A928" s="45"/>
      <c r="B928" s="46"/>
      <c r="C928" s="46"/>
      <c r="D928" s="46"/>
      <c r="E928" s="1"/>
      <c r="F928" s="1"/>
    </row>
    <row r="929" ht="15.75" customHeight="1">
      <c r="A929" s="45"/>
      <c r="B929" s="46"/>
      <c r="C929" s="46"/>
      <c r="D929" s="46"/>
      <c r="E929" s="1"/>
      <c r="F929" s="1"/>
    </row>
    <row r="930" ht="15.75" customHeight="1">
      <c r="A930" s="45"/>
      <c r="B930" s="46"/>
      <c r="C930" s="46"/>
      <c r="D930" s="46"/>
      <c r="E930" s="1"/>
      <c r="F930" s="1"/>
    </row>
    <row r="931" ht="15.75" customHeight="1">
      <c r="A931" s="45"/>
      <c r="B931" s="46"/>
      <c r="C931" s="46"/>
      <c r="D931" s="46"/>
      <c r="E931" s="1"/>
      <c r="F931" s="1"/>
    </row>
    <row r="932" ht="15.75" customHeight="1">
      <c r="A932" s="45"/>
      <c r="B932" s="46"/>
      <c r="C932" s="46"/>
      <c r="D932" s="46"/>
      <c r="E932" s="1"/>
      <c r="F932" s="1"/>
    </row>
    <row r="933" ht="15.75" customHeight="1">
      <c r="A933" s="45"/>
      <c r="B933" s="46"/>
      <c r="C933" s="46"/>
      <c r="D933" s="46"/>
      <c r="E933" s="1"/>
      <c r="F933" s="1"/>
    </row>
    <row r="934" ht="15.75" customHeight="1">
      <c r="A934" s="45"/>
      <c r="B934" s="46"/>
      <c r="C934" s="46"/>
      <c r="D934" s="46"/>
      <c r="E934" s="1"/>
      <c r="F934" s="1"/>
    </row>
    <row r="935" ht="15.75" customHeight="1">
      <c r="A935" s="45"/>
      <c r="B935" s="46"/>
      <c r="C935" s="46"/>
      <c r="D935" s="46"/>
      <c r="E935" s="1"/>
      <c r="F935" s="1"/>
    </row>
    <row r="936" ht="15.75" customHeight="1">
      <c r="A936" s="45"/>
      <c r="B936" s="46"/>
      <c r="C936" s="46"/>
      <c r="D936" s="46"/>
      <c r="E936" s="1"/>
      <c r="F936" s="1"/>
    </row>
    <row r="937" ht="15.75" customHeight="1">
      <c r="A937" s="45"/>
      <c r="B937" s="46"/>
      <c r="C937" s="46"/>
      <c r="D937" s="46"/>
      <c r="E937" s="1"/>
      <c r="F937" s="1"/>
    </row>
    <row r="938" ht="15.75" customHeight="1">
      <c r="A938" s="45"/>
      <c r="B938" s="46"/>
      <c r="C938" s="46"/>
      <c r="D938" s="46"/>
      <c r="E938" s="1"/>
      <c r="F938" s="1"/>
    </row>
    <row r="939" ht="15.75" customHeight="1">
      <c r="A939" s="45"/>
      <c r="B939" s="46"/>
      <c r="C939" s="46"/>
      <c r="D939" s="46"/>
      <c r="E939" s="1"/>
      <c r="F939" s="1"/>
    </row>
    <row r="940" ht="15.75" customHeight="1">
      <c r="A940" s="45"/>
      <c r="B940" s="46"/>
      <c r="C940" s="46"/>
      <c r="D940" s="46"/>
      <c r="E940" s="1"/>
      <c r="F940" s="1"/>
    </row>
    <row r="941" ht="15.75" customHeight="1">
      <c r="A941" s="45"/>
      <c r="B941" s="46"/>
      <c r="C941" s="46"/>
      <c r="D941" s="46"/>
      <c r="E941" s="1"/>
      <c r="F941" s="1"/>
    </row>
    <row r="942" ht="15.75" customHeight="1">
      <c r="A942" s="45"/>
      <c r="B942" s="46"/>
      <c r="C942" s="46"/>
      <c r="D942" s="46"/>
      <c r="E942" s="1"/>
      <c r="F942" s="1"/>
    </row>
    <row r="943" ht="15.75" customHeight="1">
      <c r="A943" s="45"/>
      <c r="B943" s="46"/>
      <c r="C943" s="46"/>
      <c r="D943" s="46"/>
      <c r="E943" s="1"/>
      <c r="F943" s="1"/>
    </row>
    <row r="944" ht="15.75" customHeight="1">
      <c r="A944" s="45"/>
      <c r="B944" s="46"/>
      <c r="C944" s="46"/>
      <c r="D944" s="46"/>
      <c r="E944" s="1"/>
      <c r="F944" s="1"/>
    </row>
    <row r="945" ht="15.75" customHeight="1">
      <c r="A945" s="45"/>
      <c r="B945" s="46"/>
      <c r="C945" s="46"/>
      <c r="D945" s="46"/>
      <c r="E945" s="1"/>
      <c r="F945" s="1"/>
    </row>
    <row r="946" ht="15.75" customHeight="1">
      <c r="A946" s="45"/>
      <c r="B946" s="46"/>
      <c r="C946" s="46"/>
      <c r="D946" s="46"/>
      <c r="E946" s="1"/>
      <c r="F946" s="1"/>
    </row>
    <row r="947" ht="15.75" customHeight="1">
      <c r="A947" s="45"/>
      <c r="B947" s="46"/>
      <c r="C947" s="46"/>
      <c r="D947" s="46"/>
      <c r="E947" s="1"/>
      <c r="F947" s="1"/>
    </row>
    <row r="948" ht="15.75" customHeight="1">
      <c r="A948" s="45"/>
      <c r="B948" s="46"/>
      <c r="C948" s="46"/>
      <c r="D948" s="46"/>
      <c r="E948" s="1"/>
      <c r="F948" s="1"/>
    </row>
    <row r="949" ht="15.75" customHeight="1">
      <c r="A949" s="45"/>
      <c r="B949" s="46"/>
      <c r="C949" s="46"/>
      <c r="D949" s="46"/>
      <c r="E949" s="1"/>
      <c r="F949" s="1"/>
    </row>
    <row r="950" ht="15.75" customHeight="1">
      <c r="A950" s="45"/>
      <c r="B950" s="46"/>
      <c r="C950" s="46"/>
      <c r="D950" s="46"/>
      <c r="E950" s="1"/>
      <c r="F950" s="1"/>
    </row>
    <row r="951" ht="15.75" customHeight="1">
      <c r="A951" s="45"/>
      <c r="B951" s="46"/>
      <c r="C951" s="46"/>
      <c r="D951" s="46"/>
      <c r="E951" s="1"/>
      <c r="F951" s="1"/>
    </row>
    <row r="952" ht="15.75" customHeight="1">
      <c r="A952" s="45"/>
      <c r="B952" s="46"/>
      <c r="C952" s="46"/>
      <c r="D952" s="46"/>
      <c r="E952" s="1"/>
      <c r="F952" s="1"/>
    </row>
    <row r="953" ht="15.75" customHeight="1">
      <c r="A953" s="45"/>
      <c r="B953" s="46"/>
      <c r="C953" s="46"/>
      <c r="D953" s="46"/>
      <c r="E953" s="1"/>
      <c r="F953" s="1"/>
    </row>
    <row r="954" ht="15.75" customHeight="1">
      <c r="A954" s="45"/>
      <c r="B954" s="46"/>
      <c r="C954" s="46"/>
      <c r="D954" s="46"/>
      <c r="E954" s="1"/>
      <c r="F954" s="1"/>
    </row>
    <row r="955" ht="15.75" customHeight="1">
      <c r="A955" s="45"/>
      <c r="B955" s="46"/>
      <c r="C955" s="46"/>
      <c r="D955" s="46"/>
      <c r="E955" s="1"/>
      <c r="F955" s="1"/>
    </row>
    <row r="956" ht="15.75" customHeight="1">
      <c r="A956" s="45"/>
      <c r="B956" s="46"/>
      <c r="C956" s="46"/>
      <c r="D956" s="46"/>
      <c r="E956" s="1"/>
      <c r="F956" s="1"/>
    </row>
    <row r="957" ht="15.75" customHeight="1">
      <c r="A957" s="45"/>
      <c r="B957" s="46"/>
      <c r="C957" s="46"/>
      <c r="D957" s="46"/>
      <c r="E957" s="1"/>
      <c r="F957" s="1"/>
    </row>
    <row r="958" ht="15.75" customHeight="1">
      <c r="A958" s="45"/>
      <c r="B958" s="46"/>
      <c r="C958" s="46"/>
      <c r="D958" s="46"/>
      <c r="E958" s="1"/>
      <c r="F958" s="1"/>
    </row>
    <row r="959" ht="15.75" customHeight="1">
      <c r="A959" s="45"/>
      <c r="B959" s="46"/>
      <c r="C959" s="46"/>
      <c r="D959" s="46"/>
      <c r="E959" s="1"/>
      <c r="F959" s="1"/>
    </row>
    <row r="960" ht="15.75" customHeight="1">
      <c r="A960" s="45"/>
      <c r="B960" s="46"/>
      <c r="C960" s="46"/>
      <c r="D960" s="46"/>
      <c r="E960" s="1"/>
      <c r="F960" s="1"/>
    </row>
    <row r="961" ht="15.75" customHeight="1">
      <c r="A961" s="45"/>
      <c r="B961" s="46"/>
      <c r="C961" s="46"/>
      <c r="D961" s="46"/>
      <c r="E961" s="1"/>
      <c r="F961" s="1"/>
    </row>
    <row r="962" ht="15.75" customHeight="1">
      <c r="A962" s="45"/>
      <c r="B962" s="46"/>
      <c r="C962" s="46"/>
      <c r="D962" s="46"/>
      <c r="E962" s="1"/>
      <c r="F962" s="1"/>
    </row>
    <row r="963" ht="15.75" customHeight="1">
      <c r="A963" s="45"/>
      <c r="B963" s="46"/>
      <c r="C963" s="46"/>
      <c r="D963" s="46"/>
      <c r="E963" s="1"/>
      <c r="F963" s="1"/>
    </row>
    <row r="964" ht="15.75" customHeight="1">
      <c r="A964" s="45"/>
      <c r="B964" s="46"/>
      <c r="C964" s="46"/>
      <c r="D964" s="46"/>
      <c r="E964" s="1"/>
      <c r="F964" s="1"/>
    </row>
    <row r="965" ht="15.75" customHeight="1">
      <c r="A965" s="45"/>
      <c r="B965" s="46"/>
      <c r="C965" s="46"/>
      <c r="D965" s="46"/>
      <c r="E965" s="1"/>
      <c r="F965" s="1"/>
    </row>
    <row r="966" ht="15.75" customHeight="1">
      <c r="A966" s="45"/>
      <c r="B966" s="46"/>
      <c r="C966" s="46"/>
      <c r="D966" s="46"/>
      <c r="E966" s="1"/>
      <c r="F966" s="1"/>
    </row>
    <row r="967" ht="15.75" customHeight="1">
      <c r="A967" s="45"/>
      <c r="B967" s="46"/>
      <c r="C967" s="46"/>
      <c r="D967" s="46"/>
      <c r="E967" s="1"/>
      <c r="F967" s="1"/>
    </row>
    <row r="968" ht="15.75" customHeight="1">
      <c r="A968" s="45"/>
      <c r="B968" s="46"/>
      <c r="C968" s="46"/>
      <c r="D968" s="46"/>
      <c r="E968" s="1"/>
      <c r="F968" s="1"/>
    </row>
    <row r="969" ht="15.75" customHeight="1">
      <c r="A969" s="45"/>
      <c r="B969" s="46"/>
      <c r="C969" s="46"/>
      <c r="D969" s="46"/>
      <c r="E969" s="1"/>
      <c r="F969" s="1"/>
    </row>
    <row r="970" ht="15.75" customHeight="1">
      <c r="A970" s="45"/>
      <c r="B970" s="46"/>
      <c r="C970" s="46"/>
      <c r="D970" s="46"/>
      <c r="E970" s="1"/>
      <c r="F970" s="1"/>
    </row>
    <row r="971" ht="15.75" customHeight="1">
      <c r="A971" s="45"/>
      <c r="B971" s="46"/>
      <c r="C971" s="46"/>
      <c r="D971" s="46"/>
      <c r="E971" s="1"/>
      <c r="F971" s="1"/>
    </row>
    <row r="972" ht="15.75" customHeight="1">
      <c r="A972" s="45"/>
      <c r="B972" s="46"/>
      <c r="C972" s="46"/>
      <c r="D972" s="46"/>
      <c r="E972" s="1"/>
      <c r="F972" s="1"/>
    </row>
    <row r="973" ht="15.75" customHeight="1">
      <c r="A973" s="45"/>
      <c r="B973" s="46"/>
      <c r="C973" s="46"/>
      <c r="D973" s="46"/>
      <c r="E973" s="1"/>
      <c r="F973" s="1"/>
    </row>
    <row r="974" ht="15.75" customHeight="1">
      <c r="A974" s="45"/>
      <c r="B974" s="46"/>
      <c r="C974" s="46"/>
      <c r="D974" s="46"/>
      <c r="E974" s="1"/>
      <c r="F974" s="1"/>
    </row>
    <row r="975" ht="15.75" customHeight="1">
      <c r="A975" s="45"/>
      <c r="B975" s="46"/>
      <c r="C975" s="46"/>
      <c r="D975" s="46"/>
      <c r="E975" s="1"/>
      <c r="F975" s="1"/>
    </row>
    <row r="976" ht="15.75" customHeight="1">
      <c r="A976" s="45"/>
      <c r="B976" s="46"/>
      <c r="C976" s="46"/>
      <c r="D976" s="46"/>
      <c r="E976" s="1"/>
      <c r="F976" s="1"/>
    </row>
    <row r="977" ht="15.75" customHeight="1">
      <c r="A977" s="45"/>
      <c r="B977" s="46"/>
      <c r="C977" s="46"/>
      <c r="D977" s="46"/>
      <c r="E977" s="1"/>
      <c r="F977" s="1"/>
    </row>
    <row r="978" ht="15.75" customHeight="1">
      <c r="A978" s="45"/>
      <c r="B978" s="46"/>
      <c r="C978" s="46"/>
      <c r="D978" s="46"/>
      <c r="E978" s="1"/>
      <c r="F978" s="1"/>
    </row>
    <row r="979" ht="15.75" customHeight="1">
      <c r="A979" s="45"/>
      <c r="B979" s="46"/>
      <c r="C979" s="46"/>
      <c r="D979" s="46"/>
      <c r="E979" s="1"/>
      <c r="F979" s="1"/>
    </row>
    <row r="980" ht="15.75" customHeight="1">
      <c r="A980" s="45"/>
      <c r="B980" s="46"/>
      <c r="C980" s="46"/>
      <c r="D980" s="46"/>
      <c r="E980" s="1"/>
      <c r="F980" s="1"/>
    </row>
    <row r="981" ht="15.75" customHeight="1">
      <c r="A981" s="45"/>
      <c r="B981" s="46"/>
      <c r="C981" s="46"/>
      <c r="D981" s="46"/>
      <c r="E981" s="1"/>
      <c r="F981" s="1"/>
    </row>
    <row r="982" ht="15.75" customHeight="1">
      <c r="A982" s="45"/>
      <c r="B982" s="46"/>
      <c r="C982" s="46"/>
      <c r="D982" s="46"/>
      <c r="E982" s="1"/>
      <c r="F982" s="1"/>
    </row>
    <row r="983" ht="15.75" customHeight="1">
      <c r="A983" s="45"/>
      <c r="B983" s="46"/>
      <c r="C983" s="46"/>
      <c r="D983" s="46"/>
      <c r="E983" s="1"/>
      <c r="F983" s="1"/>
    </row>
    <row r="984" ht="15.75" customHeight="1">
      <c r="A984" s="45"/>
      <c r="B984" s="46"/>
      <c r="C984" s="46"/>
      <c r="D984" s="46"/>
      <c r="E984" s="1"/>
      <c r="F984" s="1"/>
    </row>
    <row r="985" ht="15.75" customHeight="1">
      <c r="A985" s="45"/>
      <c r="B985" s="46"/>
      <c r="C985" s="46"/>
      <c r="D985" s="46"/>
      <c r="E985" s="1"/>
      <c r="F985" s="1"/>
    </row>
    <row r="986" ht="15.75" customHeight="1">
      <c r="A986" s="45"/>
      <c r="B986" s="46"/>
      <c r="C986" s="46"/>
      <c r="D986" s="46"/>
      <c r="E986" s="1"/>
      <c r="F986" s="1"/>
    </row>
    <row r="987" ht="15.75" customHeight="1">
      <c r="A987" s="45"/>
      <c r="B987" s="46"/>
      <c r="C987" s="46"/>
      <c r="D987" s="46"/>
      <c r="E987" s="1"/>
      <c r="F987" s="1"/>
    </row>
    <row r="988" ht="15.75" customHeight="1">
      <c r="A988" s="45"/>
      <c r="B988" s="46"/>
      <c r="C988" s="46"/>
      <c r="D988" s="46"/>
      <c r="E988" s="1"/>
      <c r="F988" s="1"/>
    </row>
    <row r="989" ht="15.75" customHeight="1">
      <c r="A989" s="45"/>
      <c r="B989" s="46"/>
      <c r="C989" s="46"/>
      <c r="D989" s="46"/>
      <c r="E989" s="1"/>
      <c r="F989" s="1"/>
    </row>
    <row r="990" ht="15.75" customHeight="1">
      <c r="A990" s="45"/>
      <c r="B990" s="46"/>
      <c r="C990" s="46"/>
      <c r="D990" s="46"/>
      <c r="E990" s="1"/>
      <c r="F990" s="1"/>
    </row>
    <row r="991" ht="15.75" customHeight="1">
      <c r="A991" s="45"/>
      <c r="B991" s="46"/>
      <c r="C991" s="46"/>
      <c r="D991" s="46"/>
      <c r="E991" s="1"/>
      <c r="F991" s="1"/>
    </row>
    <row r="992" ht="15.75" customHeight="1">
      <c r="A992" s="45"/>
      <c r="B992" s="46"/>
      <c r="C992" s="46"/>
      <c r="D992" s="46"/>
      <c r="E992" s="1"/>
      <c r="F992" s="1"/>
    </row>
    <row r="993" ht="15.75" customHeight="1">
      <c r="A993" s="45"/>
      <c r="B993" s="46"/>
      <c r="C993" s="46"/>
      <c r="D993" s="46"/>
      <c r="E993" s="1"/>
      <c r="F993" s="1"/>
    </row>
    <row r="994" ht="15.75" customHeight="1">
      <c r="A994" s="45"/>
      <c r="B994" s="46"/>
      <c r="C994" s="46"/>
      <c r="D994" s="46"/>
      <c r="E994" s="1"/>
      <c r="F994" s="1"/>
    </row>
    <row r="995" ht="15.75" customHeight="1">
      <c r="A995" s="45"/>
      <c r="B995" s="46"/>
      <c r="C995" s="46"/>
      <c r="D995" s="46"/>
      <c r="E995" s="1"/>
      <c r="F995" s="1"/>
    </row>
    <row r="996" ht="15.75" customHeight="1">
      <c r="A996" s="45"/>
      <c r="B996" s="46"/>
      <c r="C996" s="46"/>
      <c r="D996" s="46"/>
      <c r="E996" s="1"/>
      <c r="F996" s="1"/>
    </row>
    <row r="997" ht="15.75" customHeight="1">
      <c r="A997" s="45"/>
      <c r="B997" s="46"/>
      <c r="C997" s="46"/>
      <c r="D997" s="46"/>
      <c r="E997" s="1"/>
      <c r="F997" s="1"/>
    </row>
    <row r="998" ht="15.75" customHeight="1">
      <c r="A998" s="45"/>
      <c r="B998" s="46"/>
      <c r="C998" s="46"/>
      <c r="D998" s="46"/>
      <c r="E998" s="1"/>
      <c r="F998" s="1"/>
    </row>
    <row r="999" ht="15.75" customHeight="1">
      <c r="A999" s="45"/>
      <c r="B999" s="46"/>
      <c r="C999" s="46"/>
      <c r="D999" s="46"/>
      <c r="E999" s="1"/>
      <c r="F999" s="1"/>
    </row>
    <row r="1000" ht="15.75" customHeight="1">
      <c r="A1000" s="45"/>
      <c r="B1000" s="46"/>
      <c r="C1000" s="46"/>
      <c r="D1000" s="46"/>
      <c r="E1000" s="1"/>
      <c r="F1000" s="1"/>
    </row>
  </sheetData>
  <mergeCells count="4">
    <mergeCell ref="A2:F2"/>
    <mergeCell ref="A4:F4"/>
    <mergeCell ref="A5:F5"/>
    <mergeCell ref="A30:F30"/>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29"/>
    <col customWidth="1" min="2" max="2" width="10.29"/>
    <col customWidth="1" min="3" max="3" width="27.71"/>
    <col customWidth="1" min="4" max="4" width="23.43"/>
    <col customWidth="1" min="5" max="5" width="15.29"/>
    <col customWidth="1" min="6" max="6" width="16.71"/>
    <col customWidth="1" min="7" max="7" width="10.71"/>
    <col customWidth="1" min="8" max="8" width="16.29"/>
    <col customWidth="1" min="9" max="9" width="20.43"/>
    <col customWidth="1" min="10" max="26" width="10.0"/>
  </cols>
  <sheetData>
    <row r="1">
      <c r="A1" s="45"/>
      <c r="B1" s="46"/>
      <c r="C1" s="46"/>
      <c r="D1" s="46"/>
      <c r="E1" s="46"/>
      <c r="F1" s="46"/>
      <c r="G1" s="46"/>
      <c r="H1" s="1"/>
    </row>
    <row r="2" ht="35.25" customHeight="1">
      <c r="A2" s="47" t="s">
        <v>2569</v>
      </c>
      <c r="B2" s="48"/>
      <c r="C2" s="48"/>
      <c r="D2" s="48"/>
      <c r="E2" s="48"/>
      <c r="F2" s="48"/>
      <c r="G2" s="48"/>
      <c r="H2" s="49"/>
      <c r="I2" s="51"/>
      <c r="J2" s="51"/>
      <c r="K2" s="51"/>
      <c r="L2" s="51"/>
      <c r="M2" s="51"/>
      <c r="N2" s="51"/>
      <c r="O2" s="51"/>
      <c r="P2" s="51"/>
      <c r="Q2" s="51"/>
      <c r="R2" s="51"/>
      <c r="S2" s="51"/>
      <c r="T2" s="51"/>
      <c r="U2" s="51"/>
      <c r="V2" s="51"/>
      <c r="W2" s="51"/>
      <c r="X2" s="51"/>
      <c r="Y2" s="51"/>
      <c r="Z2" s="51"/>
    </row>
    <row r="3">
      <c r="A3" s="161"/>
      <c r="B3" s="161"/>
      <c r="C3" s="161"/>
      <c r="D3" s="161"/>
      <c r="E3" s="161"/>
      <c r="F3" s="161"/>
      <c r="G3" s="161"/>
      <c r="H3" s="50"/>
      <c r="I3" s="51"/>
      <c r="J3" s="51"/>
      <c r="K3" s="51"/>
      <c r="L3" s="51"/>
      <c r="M3" s="51"/>
      <c r="N3" s="51"/>
      <c r="O3" s="51"/>
      <c r="P3" s="51"/>
      <c r="Q3" s="51"/>
      <c r="R3" s="51"/>
      <c r="S3" s="51"/>
      <c r="T3" s="51"/>
      <c r="U3" s="51"/>
      <c r="V3" s="51"/>
      <c r="W3" s="51"/>
      <c r="X3" s="51"/>
      <c r="Y3" s="51"/>
      <c r="Z3" s="51"/>
    </row>
    <row r="4">
      <c r="A4" s="163" t="s">
        <v>2570</v>
      </c>
      <c r="B4" s="48"/>
      <c r="C4" s="48"/>
      <c r="D4" s="48"/>
      <c r="E4" s="48"/>
      <c r="F4" s="48"/>
      <c r="G4" s="48"/>
      <c r="H4" s="49"/>
      <c r="I4" s="160"/>
      <c r="J4" s="160"/>
      <c r="K4" s="160"/>
      <c r="L4" s="160"/>
      <c r="M4" s="160"/>
      <c r="N4" s="160"/>
      <c r="O4" s="160"/>
      <c r="P4" s="160"/>
      <c r="Q4" s="160"/>
      <c r="R4" s="160"/>
      <c r="S4" s="160"/>
      <c r="T4" s="160"/>
      <c r="U4" s="160"/>
      <c r="V4" s="160"/>
      <c r="W4" s="160"/>
      <c r="X4" s="160"/>
      <c r="Y4" s="160"/>
      <c r="Z4" s="160"/>
    </row>
    <row r="5">
      <c r="A5" s="52" t="s">
        <v>2571</v>
      </c>
      <c r="B5" s="48"/>
      <c r="C5" s="48"/>
      <c r="D5" s="48"/>
      <c r="E5" s="48"/>
      <c r="F5" s="48"/>
      <c r="G5" s="48"/>
      <c r="H5" s="49"/>
      <c r="I5" s="160"/>
      <c r="J5" s="160"/>
      <c r="K5" s="160"/>
      <c r="L5" s="160"/>
      <c r="M5" s="160"/>
      <c r="N5" s="160"/>
      <c r="O5" s="160"/>
      <c r="P5" s="160"/>
      <c r="Q5" s="160"/>
      <c r="R5" s="160"/>
      <c r="S5" s="160"/>
      <c r="T5" s="160"/>
      <c r="U5" s="160"/>
      <c r="V5" s="160"/>
      <c r="W5" s="160"/>
      <c r="X5" s="160"/>
      <c r="Y5" s="160"/>
      <c r="Z5" s="160"/>
    </row>
    <row r="6">
      <c r="A6" s="52" t="s">
        <v>2572</v>
      </c>
      <c r="B6" s="48"/>
      <c r="C6" s="48"/>
      <c r="D6" s="48"/>
      <c r="E6" s="48"/>
      <c r="F6" s="48"/>
      <c r="G6" s="48"/>
      <c r="H6" s="49"/>
      <c r="I6" s="160"/>
      <c r="J6" s="160"/>
      <c r="K6" s="160"/>
      <c r="L6" s="160"/>
      <c r="M6" s="160"/>
      <c r="N6" s="160"/>
      <c r="O6" s="160"/>
      <c r="P6" s="160"/>
      <c r="Q6" s="160"/>
      <c r="R6" s="160"/>
      <c r="S6" s="160"/>
      <c r="T6" s="160"/>
      <c r="U6" s="160"/>
      <c r="V6" s="160"/>
      <c r="W6" s="160"/>
      <c r="X6" s="160"/>
      <c r="Y6" s="160"/>
      <c r="Z6" s="160"/>
    </row>
    <row r="7" ht="409.5" customHeight="1">
      <c r="A7" s="53" t="s">
        <v>2573</v>
      </c>
      <c r="B7" s="48"/>
      <c r="C7" s="48"/>
      <c r="D7" s="48"/>
      <c r="E7" s="48"/>
      <c r="F7" s="48"/>
      <c r="G7" s="48"/>
      <c r="H7" s="49"/>
      <c r="I7" s="160"/>
      <c r="J7" s="160"/>
      <c r="K7" s="160"/>
      <c r="L7" s="160"/>
      <c r="M7" s="160"/>
      <c r="N7" s="160"/>
      <c r="O7" s="160"/>
      <c r="P7" s="160"/>
      <c r="Q7" s="160"/>
      <c r="R7" s="160"/>
      <c r="S7" s="160"/>
      <c r="T7" s="160"/>
      <c r="U7" s="160"/>
      <c r="V7" s="160"/>
      <c r="W7" s="160"/>
      <c r="X7" s="160"/>
      <c r="Y7" s="160"/>
      <c r="Z7" s="160"/>
    </row>
    <row r="8">
      <c r="A8" s="54"/>
      <c r="B8" s="55"/>
      <c r="C8" s="55"/>
      <c r="D8" s="55"/>
      <c r="E8" s="55"/>
      <c r="F8" s="55"/>
      <c r="G8" s="55"/>
      <c r="H8" s="50"/>
      <c r="I8" s="51"/>
      <c r="J8" s="51"/>
      <c r="K8" s="51"/>
      <c r="L8" s="51"/>
      <c r="M8" s="51"/>
      <c r="N8" s="51"/>
      <c r="O8" s="51"/>
      <c r="P8" s="51"/>
      <c r="Q8" s="51"/>
      <c r="R8" s="51"/>
      <c r="S8" s="51"/>
      <c r="T8" s="51"/>
      <c r="U8" s="51"/>
      <c r="V8" s="51"/>
      <c r="W8" s="51"/>
      <c r="X8" s="51"/>
      <c r="Y8" s="51"/>
      <c r="Z8" s="51"/>
    </row>
    <row r="9" ht="51.0" customHeight="1">
      <c r="A9" s="220" t="s">
        <v>2574</v>
      </c>
      <c r="B9" s="220" t="s">
        <v>8</v>
      </c>
      <c r="C9" s="220" t="s">
        <v>2575</v>
      </c>
      <c r="D9" s="220" t="s">
        <v>2576</v>
      </c>
      <c r="E9" s="220" t="s">
        <v>2577</v>
      </c>
      <c r="F9" s="220" t="s">
        <v>2578</v>
      </c>
      <c r="G9" s="56" t="s">
        <v>131</v>
      </c>
      <c r="H9" s="56" t="s">
        <v>2579</v>
      </c>
      <c r="I9" s="58" t="s">
        <v>133</v>
      </c>
      <c r="J9" s="51"/>
      <c r="K9" s="51"/>
      <c r="L9" s="51"/>
      <c r="M9" s="51"/>
      <c r="N9" s="51"/>
      <c r="O9" s="51"/>
      <c r="P9" s="51"/>
      <c r="Q9" s="51"/>
      <c r="R9" s="51"/>
      <c r="S9" s="51"/>
      <c r="T9" s="51"/>
      <c r="U9" s="51"/>
      <c r="V9" s="51"/>
      <c r="W9" s="51"/>
      <c r="X9" s="51"/>
      <c r="Y9" s="51"/>
      <c r="Z9" s="51"/>
    </row>
    <row r="10">
      <c r="A10" s="70"/>
      <c r="B10" s="66"/>
      <c r="C10" s="66"/>
      <c r="D10" s="135"/>
      <c r="E10" s="135"/>
      <c r="F10" s="135"/>
      <c r="G10" s="135"/>
      <c r="H10" s="200"/>
      <c r="I10" s="68"/>
      <c r="J10" s="51"/>
      <c r="K10" s="51"/>
      <c r="L10" s="51"/>
      <c r="M10" s="51"/>
      <c r="N10" s="51"/>
      <c r="O10" s="51"/>
      <c r="P10" s="51"/>
      <c r="Q10" s="51"/>
      <c r="R10" s="51"/>
      <c r="S10" s="51"/>
      <c r="T10" s="51"/>
      <c r="U10" s="51"/>
      <c r="V10" s="51"/>
      <c r="W10" s="51"/>
      <c r="X10" s="51"/>
      <c r="Y10" s="51"/>
      <c r="Z10" s="51"/>
    </row>
    <row r="11">
      <c r="A11" s="70"/>
      <c r="B11" s="66"/>
      <c r="C11" s="66"/>
      <c r="D11" s="135"/>
      <c r="E11" s="135"/>
      <c r="F11" s="135"/>
      <c r="G11" s="135"/>
      <c r="H11" s="200"/>
      <c r="I11" s="68"/>
      <c r="J11" s="51"/>
      <c r="K11" s="51"/>
      <c r="L11" s="51"/>
      <c r="M11" s="51"/>
      <c r="N11" s="51"/>
      <c r="O11" s="51"/>
      <c r="P11" s="51"/>
      <c r="Q11" s="51"/>
      <c r="R11" s="51"/>
      <c r="S11" s="51"/>
      <c r="T11" s="51"/>
      <c r="U11" s="51"/>
      <c r="V11" s="51"/>
      <c r="W11" s="51"/>
      <c r="X11" s="51"/>
      <c r="Y11" s="51"/>
      <c r="Z11" s="51"/>
    </row>
    <row r="12">
      <c r="A12" s="70"/>
      <c r="B12" s="66"/>
      <c r="C12" s="66"/>
      <c r="D12" s="135"/>
      <c r="E12" s="135"/>
      <c r="F12" s="135"/>
      <c r="G12" s="135"/>
      <c r="H12" s="200"/>
      <c r="I12" s="68"/>
      <c r="J12" s="51"/>
      <c r="K12" s="51"/>
      <c r="L12" s="51"/>
      <c r="M12" s="51"/>
      <c r="N12" s="51"/>
      <c r="O12" s="51"/>
      <c r="P12" s="51"/>
      <c r="Q12" s="51"/>
      <c r="R12" s="51"/>
      <c r="S12" s="51"/>
      <c r="T12" s="51"/>
      <c r="U12" s="51"/>
      <c r="V12" s="51"/>
      <c r="W12" s="51"/>
      <c r="X12" s="51"/>
      <c r="Y12" s="51"/>
      <c r="Z12" s="51"/>
    </row>
    <row r="13">
      <c r="A13" s="70"/>
      <c r="B13" s="66"/>
      <c r="C13" s="66"/>
      <c r="D13" s="135"/>
      <c r="E13" s="135"/>
      <c r="F13" s="135"/>
      <c r="G13" s="135"/>
      <c r="H13" s="200"/>
      <c r="I13" s="68"/>
      <c r="J13" s="51"/>
      <c r="K13" s="51"/>
      <c r="L13" s="51"/>
      <c r="M13" s="51"/>
      <c r="N13" s="51"/>
      <c r="O13" s="51"/>
      <c r="P13" s="51"/>
      <c r="Q13" s="51"/>
      <c r="R13" s="51"/>
      <c r="S13" s="51"/>
      <c r="T13" s="51"/>
      <c r="U13" s="51"/>
      <c r="V13" s="51"/>
      <c r="W13" s="51"/>
      <c r="X13" s="51"/>
      <c r="Y13" s="51"/>
      <c r="Z13" s="51"/>
    </row>
    <row r="14">
      <c r="A14" s="70"/>
      <c r="B14" s="66"/>
      <c r="C14" s="66"/>
      <c r="D14" s="135"/>
      <c r="E14" s="135"/>
      <c r="F14" s="135"/>
      <c r="G14" s="135"/>
      <c r="H14" s="200"/>
      <c r="I14" s="68"/>
      <c r="J14" s="51"/>
      <c r="K14" s="51"/>
      <c r="L14" s="51"/>
      <c r="M14" s="51"/>
      <c r="N14" s="51"/>
      <c r="O14" s="51"/>
      <c r="P14" s="51"/>
      <c r="Q14" s="51"/>
      <c r="R14" s="51"/>
      <c r="S14" s="51"/>
      <c r="T14" s="51"/>
      <c r="U14" s="51"/>
      <c r="V14" s="51"/>
      <c r="W14" s="51"/>
      <c r="X14" s="51"/>
      <c r="Y14" s="51"/>
      <c r="Z14" s="51"/>
    </row>
    <row r="15">
      <c r="A15" s="70"/>
      <c r="B15" s="66"/>
      <c r="C15" s="66"/>
      <c r="D15" s="135"/>
      <c r="E15" s="135"/>
      <c r="F15" s="135"/>
      <c r="G15" s="135"/>
      <c r="H15" s="200"/>
      <c r="I15" s="68"/>
      <c r="J15" s="51"/>
      <c r="K15" s="51"/>
      <c r="L15" s="51"/>
      <c r="M15" s="51"/>
      <c r="N15" s="51"/>
      <c r="O15" s="51"/>
      <c r="P15" s="51"/>
      <c r="Q15" s="51"/>
      <c r="R15" s="51"/>
      <c r="S15" s="51"/>
      <c r="T15" s="51"/>
      <c r="U15" s="51"/>
      <c r="V15" s="51"/>
      <c r="W15" s="51"/>
      <c r="X15" s="51"/>
      <c r="Y15" s="51"/>
      <c r="Z15" s="51"/>
    </row>
    <row r="16">
      <c r="A16" s="70"/>
      <c r="B16" s="66"/>
      <c r="C16" s="66"/>
      <c r="D16" s="135"/>
      <c r="E16" s="135"/>
      <c r="F16" s="135"/>
      <c r="G16" s="135"/>
      <c r="H16" s="200"/>
      <c r="I16" s="68"/>
      <c r="J16" s="51"/>
      <c r="K16" s="51"/>
      <c r="L16" s="51"/>
      <c r="M16" s="51"/>
      <c r="N16" s="51"/>
      <c r="O16" s="51"/>
      <c r="P16" s="51"/>
      <c r="Q16" s="51"/>
      <c r="R16" s="51"/>
      <c r="S16" s="51"/>
      <c r="T16" s="51"/>
      <c r="U16" s="51"/>
      <c r="V16" s="51"/>
      <c r="W16" s="51"/>
      <c r="X16" s="51"/>
      <c r="Y16" s="51"/>
      <c r="Z16" s="51"/>
    </row>
    <row r="17">
      <c r="A17" s="70"/>
      <c r="B17" s="66"/>
      <c r="C17" s="66"/>
      <c r="D17" s="135"/>
      <c r="E17" s="135"/>
      <c r="F17" s="135"/>
      <c r="G17" s="135"/>
      <c r="H17" s="200"/>
      <c r="I17" s="68"/>
      <c r="J17" s="51"/>
      <c r="K17" s="51"/>
      <c r="L17" s="51"/>
      <c r="M17" s="51"/>
      <c r="N17" s="51"/>
      <c r="O17" s="51"/>
      <c r="P17" s="51"/>
      <c r="Q17" s="51"/>
      <c r="R17" s="51"/>
      <c r="S17" s="51"/>
      <c r="T17" s="51"/>
      <c r="U17" s="51"/>
      <c r="V17" s="51"/>
      <c r="W17" s="51"/>
      <c r="X17" s="51"/>
      <c r="Y17" s="51"/>
      <c r="Z17" s="51"/>
    </row>
    <row r="18">
      <c r="A18" s="70"/>
      <c r="B18" s="66"/>
      <c r="C18" s="66"/>
      <c r="D18" s="135"/>
      <c r="E18" s="135"/>
      <c r="F18" s="135"/>
      <c r="G18" s="135"/>
      <c r="H18" s="200"/>
      <c r="I18" s="68"/>
      <c r="J18" s="51"/>
      <c r="K18" s="51"/>
      <c r="L18" s="51"/>
      <c r="M18" s="51"/>
      <c r="N18" s="51"/>
      <c r="O18" s="51"/>
      <c r="P18" s="51"/>
      <c r="Q18" s="51"/>
      <c r="R18" s="51"/>
      <c r="S18" s="51"/>
      <c r="T18" s="51"/>
      <c r="U18" s="51"/>
      <c r="V18" s="51"/>
      <c r="W18" s="51"/>
      <c r="X18" s="51"/>
      <c r="Y18" s="51"/>
      <c r="Z18" s="51"/>
    </row>
    <row r="19">
      <c r="A19" s="70"/>
      <c r="B19" s="66"/>
      <c r="C19" s="66"/>
      <c r="D19" s="135"/>
      <c r="E19" s="135"/>
      <c r="F19" s="135"/>
      <c r="G19" s="135"/>
      <c r="H19" s="200"/>
      <c r="I19" s="68"/>
      <c r="J19" s="51"/>
      <c r="K19" s="51"/>
      <c r="L19" s="51"/>
      <c r="M19" s="51"/>
      <c r="N19" s="51"/>
      <c r="O19" s="51"/>
      <c r="P19" s="51"/>
      <c r="Q19" s="51"/>
      <c r="R19" s="51"/>
      <c r="S19" s="51"/>
      <c r="T19" s="51"/>
      <c r="U19" s="51"/>
      <c r="V19" s="51"/>
      <c r="W19" s="51"/>
      <c r="X19" s="51"/>
      <c r="Y19" s="51"/>
      <c r="Z19" s="51"/>
    </row>
    <row r="20">
      <c r="A20" s="70"/>
      <c r="B20" s="66"/>
      <c r="C20" s="66"/>
      <c r="D20" s="135"/>
      <c r="E20" s="135"/>
      <c r="F20" s="135"/>
      <c r="G20" s="135"/>
      <c r="H20" s="200"/>
      <c r="I20" s="68"/>
      <c r="J20" s="51"/>
      <c r="K20" s="51"/>
      <c r="L20" s="51"/>
      <c r="M20" s="51"/>
      <c r="N20" s="51"/>
      <c r="O20" s="51"/>
      <c r="P20" s="51"/>
      <c r="Q20" s="51"/>
      <c r="R20" s="51"/>
      <c r="S20" s="51"/>
      <c r="T20" s="51"/>
      <c r="U20" s="51"/>
      <c r="V20" s="51"/>
      <c r="W20" s="51"/>
      <c r="X20" s="51"/>
      <c r="Y20" s="51"/>
      <c r="Z20" s="51"/>
    </row>
    <row r="21" ht="15.75" customHeight="1">
      <c r="A21" s="70"/>
      <c r="B21" s="66"/>
      <c r="C21" s="66"/>
      <c r="D21" s="135"/>
      <c r="E21" s="135"/>
      <c r="F21" s="135"/>
      <c r="G21" s="135"/>
      <c r="H21" s="200"/>
      <c r="I21" s="68"/>
      <c r="J21" s="51"/>
      <c r="K21" s="51"/>
      <c r="L21" s="51"/>
      <c r="M21" s="51"/>
      <c r="N21" s="51"/>
      <c r="O21" s="51"/>
      <c r="P21" s="51"/>
      <c r="Q21" s="51"/>
      <c r="R21" s="51"/>
      <c r="S21" s="51"/>
      <c r="T21" s="51"/>
      <c r="U21" s="51"/>
      <c r="V21" s="51"/>
      <c r="W21" s="51"/>
      <c r="X21" s="51"/>
      <c r="Y21" s="51"/>
      <c r="Z21" s="51"/>
    </row>
    <row r="22" ht="15.75" customHeight="1">
      <c r="A22" s="70"/>
      <c r="B22" s="66"/>
      <c r="C22" s="66"/>
      <c r="D22" s="135"/>
      <c r="E22" s="135"/>
      <c r="F22" s="135"/>
      <c r="G22" s="135"/>
      <c r="H22" s="200"/>
      <c r="I22" s="68"/>
      <c r="J22" s="51"/>
      <c r="K22" s="51"/>
      <c r="L22" s="51"/>
      <c r="M22" s="51"/>
      <c r="N22" s="51"/>
      <c r="O22" s="51"/>
      <c r="P22" s="51"/>
      <c r="Q22" s="51"/>
      <c r="R22" s="51"/>
      <c r="S22" s="51"/>
      <c r="T22" s="51"/>
      <c r="U22" s="51"/>
      <c r="V22" s="51"/>
      <c r="W22" s="51"/>
      <c r="X22" s="51"/>
      <c r="Y22" s="51"/>
      <c r="Z22" s="51"/>
    </row>
    <row r="23" ht="15.75" customHeight="1">
      <c r="A23" s="70"/>
      <c r="B23" s="66"/>
      <c r="C23" s="66"/>
      <c r="D23" s="135"/>
      <c r="E23" s="135"/>
      <c r="F23" s="135"/>
      <c r="G23" s="135"/>
      <c r="H23" s="200"/>
      <c r="I23" s="68"/>
      <c r="J23" s="51"/>
      <c r="K23" s="51"/>
      <c r="L23" s="51"/>
      <c r="M23" s="51"/>
      <c r="N23" s="51"/>
      <c r="O23" s="51"/>
      <c r="P23" s="51"/>
      <c r="Q23" s="51"/>
      <c r="R23" s="51"/>
      <c r="S23" s="51"/>
      <c r="T23" s="51"/>
      <c r="U23" s="51"/>
      <c r="V23" s="51"/>
      <c r="W23" s="51"/>
      <c r="X23" s="51"/>
      <c r="Y23" s="51"/>
      <c r="Z23" s="51"/>
    </row>
    <row r="24" ht="15.75" customHeight="1">
      <c r="A24" s="70"/>
      <c r="B24" s="66"/>
      <c r="C24" s="66"/>
      <c r="D24" s="135"/>
      <c r="E24" s="135"/>
      <c r="F24" s="135"/>
      <c r="G24" s="135"/>
      <c r="H24" s="200"/>
      <c r="I24" s="68"/>
      <c r="J24" s="51"/>
      <c r="K24" s="51"/>
      <c r="L24" s="51"/>
      <c r="M24" s="51"/>
      <c r="N24" s="51"/>
      <c r="O24" s="51"/>
      <c r="P24" s="51"/>
      <c r="Q24" s="51"/>
      <c r="R24" s="51"/>
      <c r="S24" s="51"/>
      <c r="T24" s="51"/>
      <c r="U24" s="51"/>
      <c r="V24" s="51"/>
      <c r="W24" s="51"/>
      <c r="X24" s="51"/>
      <c r="Y24" s="51"/>
      <c r="Z24" s="51"/>
    </row>
    <row r="25" ht="15.75" customHeight="1">
      <c r="A25" s="70"/>
      <c r="B25" s="66"/>
      <c r="C25" s="66"/>
      <c r="D25" s="135"/>
      <c r="E25" s="135"/>
      <c r="F25" s="135"/>
      <c r="G25" s="135"/>
      <c r="H25" s="200"/>
      <c r="I25" s="68"/>
      <c r="J25" s="51"/>
      <c r="K25" s="51"/>
      <c r="L25" s="51"/>
      <c r="M25" s="51"/>
      <c r="N25" s="51"/>
      <c r="O25" s="51"/>
      <c r="P25" s="51"/>
      <c r="Q25" s="51"/>
      <c r="R25" s="51"/>
      <c r="S25" s="51"/>
      <c r="T25" s="51"/>
      <c r="U25" s="51"/>
      <c r="V25" s="51"/>
      <c r="W25" s="51"/>
      <c r="X25" s="51"/>
      <c r="Y25" s="51"/>
      <c r="Z25" s="51"/>
    </row>
    <row r="26" ht="15.75" customHeight="1">
      <c r="A26" s="70"/>
      <c r="B26" s="66"/>
      <c r="C26" s="66"/>
      <c r="D26" s="135"/>
      <c r="E26" s="135"/>
      <c r="F26" s="135"/>
      <c r="G26" s="135"/>
      <c r="H26" s="200"/>
      <c r="I26" s="68"/>
      <c r="J26" s="51"/>
      <c r="K26" s="51"/>
      <c r="L26" s="51"/>
      <c r="M26" s="51"/>
      <c r="N26" s="51"/>
      <c r="O26" s="51"/>
      <c r="P26" s="51"/>
      <c r="Q26" s="51"/>
      <c r="R26" s="51"/>
      <c r="S26" s="51"/>
      <c r="T26" s="51"/>
      <c r="U26" s="51"/>
      <c r="V26" s="51"/>
      <c r="W26" s="51"/>
      <c r="X26" s="51"/>
      <c r="Y26" s="51"/>
      <c r="Z26" s="51"/>
    </row>
    <row r="27" ht="15.75" customHeight="1">
      <c r="A27" s="70"/>
      <c r="B27" s="66"/>
      <c r="C27" s="66"/>
      <c r="D27" s="135"/>
      <c r="E27" s="135"/>
      <c r="F27" s="135"/>
      <c r="G27" s="135"/>
      <c r="H27" s="200"/>
      <c r="I27" s="68"/>
      <c r="J27" s="51"/>
      <c r="K27" s="51"/>
      <c r="L27" s="51"/>
      <c r="M27" s="51"/>
      <c r="N27" s="51"/>
      <c r="O27" s="51"/>
      <c r="P27" s="51"/>
      <c r="Q27" s="51"/>
      <c r="R27" s="51"/>
      <c r="S27" s="51"/>
      <c r="T27" s="51"/>
      <c r="U27" s="51"/>
      <c r="V27" s="51"/>
      <c r="W27" s="51"/>
      <c r="X27" s="51"/>
      <c r="Y27" s="51"/>
      <c r="Z27" s="51"/>
    </row>
    <row r="28" ht="15.75" customHeight="1">
      <c r="A28" s="70"/>
      <c r="B28" s="66"/>
      <c r="C28" s="66"/>
      <c r="D28" s="135"/>
      <c r="E28" s="135"/>
      <c r="F28" s="135"/>
      <c r="G28" s="135"/>
      <c r="H28" s="200"/>
      <c r="I28" s="68"/>
      <c r="J28" s="51"/>
      <c r="K28" s="51"/>
      <c r="L28" s="51"/>
      <c r="M28" s="51"/>
      <c r="N28" s="51"/>
      <c r="O28" s="51"/>
      <c r="P28" s="51"/>
      <c r="Q28" s="51"/>
      <c r="R28" s="51"/>
      <c r="S28" s="51"/>
      <c r="T28" s="51"/>
      <c r="U28" s="51"/>
      <c r="V28" s="51"/>
      <c r="W28" s="51"/>
      <c r="X28" s="51"/>
      <c r="Y28" s="51"/>
      <c r="Z28" s="51"/>
    </row>
    <row r="29" ht="15.75" customHeight="1">
      <c r="A29" s="70"/>
      <c r="B29" s="66"/>
      <c r="C29" s="66"/>
      <c r="D29" s="135"/>
      <c r="E29" s="135"/>
      <c r="F29" s="135"/>
      <c r="G29" s="135"/>
      <c r="H29" s="200"/>
      <c r="I29" s="68"/>
      <c r="J29" s="51"/>
      <c r="K29" s="51"/>
      <c r="L29" s="51"/>
      <c r="M29" s="51"/>
      <c r="N29" s="51"/>
      <c r="O29" s="51"/>
      <c r="P29" s="51"/>
      <c r="Q29" s="51"/>
      <c r="R29" s="51"/>
      <c r="S29" s="51"/>
      <c r="T29" s="51"/>
      <c r="U29" s="51"/>
      <c r="V29" s="51"/>
      <c r="W29" s="51"/>
      <c r="X29" s="51"/>
      <c r="Y29" s="51"/>
      <c r="Z29" s="51"/>
    </row>
    <row r="30" ht="15.75" customHeight="1">
      <c r="A30" s="70"/>
      <c r="B30" s="66"/>
      <c r="C30" s="66"/>
      <c r="D30" s="135"/>
      <c r="E30" s="135"/>
      <c r="F30" s="135"/>
      <c r="G30" s="135"/>
      <c r="H30" s="200"/>
      <c r="I30" s="68"/>
      <c r="J30" s="51"/>
      <c r="K30" s="51"/>
      <c r="L30" s="51"/>
      <c r="M30" s="51"/>
      <c r="N30" s="51"/>
      <c r="O30" s="51"/>
      <c r="P30" s="51"/>
      <c r="Q30" s="51"/>
      <c r="R30" s="51"/>
      <c r="S30" s="51"/>
      <c r="T30" s="51"/>
      <c r="U30" s="51"/>
      <c r="V30" s="51"/>
      <c r="W30" s="51"/>
      <c r="X30" s="51"/>
      <c r="Y30" s="51"/>
      <c r="Z30" s="51"/>
    </row>
    <row r="31" ht="15.75" customHeight="1">
      <c r="A31" s="70"/>
      <c r="B31" s="66"/>
      <c r="C31" s="66"/>
      <c r="D31" s="135"/>
      <c r="E31" s="135"/>
      <c r="F31" s="135"/>
      <c r="G31" s="135"/>
      <c r="H31" s="200"/>
      <c r="I31" s="68"/>
      <c r="J31" s="51"/>
      <c r="K31" s="51"/>
      <c r="L31" s="51"/>
      <c r="M31" s="51"/>
      <c r="N31" s="51"/>
      <c r="O31" s="51"/>
      <c r="P31" s="51"/>
      <c r="Q31" s="51"/>
      <c r="R31" s="51"/>
      <c r="S31" s="51"/>
      <c r="T31" s="51"/>
      <c r="U31" s="51"/>
      <c r="V31" s="51"/>
      <c r="W31" s="51"/>
      <c r="X31" s="51"/>
      <c r="Y31" s="51"/>
      <c r="Z31" s="51"/>
    </row>
    <row r="32" ht="15.75" customHeight="1">
      <c r="A32" s="70"/>
      <c r="B32" s="66"/>
      <c r="C32" s="66"/>
      <c r="D32" s="135"/>
      <c r="E32" s="135"/>
      <c r="F32" s="135"/>
      <c r="G32" s="135"/>
      <c r="H32" s="200"/>
      <c r="I32" s="68"/>
      <c r="J32" s="51"/>
      <c r="K32" s="51"/>
      <c r="L32" s="51"/>
      <c r="M32" s="51"/>
      <c r="N32" s="51"/>
      <c r="O32" s="51"/>
      <c r="P32" s="51"/>
      <c r="Q32" s="51"/>
      <c r="R32" s="51"/>
      <c r="S32" s="51"/>
      <c r="T32" s="51"/>
      <c r="U32" s="51"/>
      <c r="V32" s="51"/>
      <c r="W32" s="51"/>
      <c r="X32" s="51"/>
      <c r="Y32" s="51"/>
      <c r="Z32" s="51"/>
    </row>
    <row r="33" ht="15.75" customHeight="1">
      <c r="A33" s="70"/>
      <c r="B33" s="66"/>
      <c r="C33" s="66"/>
      <c r="D33" s="135"/>
      <c r="E33" s="135"/>
      <c r="F33" s="135"/>
      <c r="G33" s="135"/>
      <c r="H33" s="200"/>
      <c r="I33" s="68"/>
      <c r="J33" s="51"/>
      <c r="K33" s="51"/>
      <c r="L33" s="51"/>
      <c r="M33" s="51"/>
      <c r="N33" s="51"/>
      <c r="O33" s="51"/>
      <c r="P33" s="51"/>
      <c r="Q33" s="51"/>
      <c r="R33" s="51"/>
      <c r="S33" s="51"/>
      <c r="T33" s="51"/>
      <c r="U33" s="51"/>
      <c r="V33" s="51"/>
      <c r="W33" s="51"/>
      <c r="X33" s="51"/>
      <c r="Y33" s="51"/>
      <c r="Z33" s="51"/>
    </row>
    <row r="34" ht="15.75" customHeight="1">
      <c r="A34" s="70"/>
      <c r="B34" s="66"/>
      <c r="C34" s="66"/>
      <c r="D34" s="135"/>
      <c r="E34" s="135"/>
      <c r="F34" s="135"/>
      <c r="G34" s="135"/>
      <c r="H34" s="200"/>
      <c r="I34" s="68"/>
      <c r="J34" s="51"/>
      <c r="K34" s="51"/>
      <c r="L34" s="51"/>
      <c r="M34" s="51"/>
      <c r="N34" s="51"/>
      <c r="O34" s="51"/>
      <c r="P34" s="51"/>
      <c r="Q34" s="51"/>
      <c r="R34" s="51"/>
      <c r="S34" s="51"/>
      <c r="T34" s="51"/>
      <c r="U34" s="51"/>
      <c r="V34" s="51"/>
      <c r="W34" s="51"/>
      <c r="X34" s="51"/>
      <c r="Y34" s="51"/>
      <c r="Z34" s="51"/>
    </row>
    <row r="35" ht="15.75" customHeight="1">
      <c r="A35" s="70"/>
      <c r="B35" s="66"/>
      <c r="C35" s="66"/>
      <c r="D35" s="135"/>
      <c r="E35" s="135"/>
      <c r="F35" s="135"/>
      <c r="G35" s="135"/>
      <c r="H35" s="200"/>
      <c r="I35" s="68"/>
      <c r="J35" s="51"/>
      <c r="K35" s="51"/>
      <c r="L35" s="51"/>
      <c r="M35" s="51"/>
      <c r="N35" s="51"/>
      <c r="O35" s="51"/>
      <c r="P35" s="51"/>
      <c r="Q35" s="51"/>
      <c r="R35" s="51"/>
      <c r="S35" s="51"/>
      <c r="T35" s="51"/>
      <c r="U35" s="51"/>
      <c r="V35" s="51"/>
      <c r="W35" s="51"/>
      <c r="X35" s="51"/>
      <c r="Y35" s="51"/>
      <c r="Z35" s="51"/>
    </row>
    <row r="36" ht="15.75" customHeight="1">
      <c r="A36" s="70"/>
      <c r="B36" s="66"/>
      <c r="C36" s="66"/>
      <c r="D36" s="135"/>
      <c r="E36" s="135"/>
      <c r="F36" s="135"/>
      <c r="G36" s="135"/>
      <c r="H36" s="200"/>
      <c r="I36" s="68"/>
      <c r="J36" s="51"/>
      <c r="K36" s="51"/>
      <c r="L36" s="51"/>
      <c r="M36" s="51"/>
      <c r="N36" s="51"/>
      <c r="O36" s="51"/>
      <c r="P36" s="51"/>
      <c r="Q36" s="51"/>
      <c r="R36" s="51"/>
      <c r="S36" s="51"/>
      <c r="T36" s="51"/>
      <c r="U36" s="51"/>
      <c r="V36" s="51"/>
      <c r="W36" s="51"/>
      <c r="X36" s="51"/>
      <c r="Y36" s="51"/>
      <c r="Z36" s="51"/>
    </row>
    <row r="37" ht="15.75" customHeight="1">
      <c r="A37" s="70"/>
      <c r="B37" s="66"/>
      <c r="C37" s="66"/>
      <c r="D37" s="135"/>
      <c r="E37" s="135"/>
      <c r="F37" s="135"/>
      <c r="G37" s="135"/>
      <c r="H37" s="200"/>
      <c r="I37" s="68"/>
      <c r="J37" s="51"/>
      <c r="K37" s="51"/>
      <c r="L37" s="51"/>
      <c r="M37" s="51"/>
      <c r="N37" s="51"/>
      <c r="O37" s="51"/>
      <c r="P37" s="51"/>
      <c r="Q37" s="51"/>
      <c r="R37" s="51"/>
      <c r="S37" s="51"/>
      <c r="T37" s="51"/>
      <c r="U37" s="51"/>
      <c r="V37" s="51"/>
      <c r="W37" s="51"/>
      <c r="X37" s="51"/>
      <c r="Y37" s="51"/>
      <c r="Z37" s="51"/>
    </row>
    <row r="38" ht="15.75" customHeight="1">
      <c r="A38" s="70"/>
      <c r="B38" s="66"/>
      <c r="C38" s="66"/>
      <c r="D38" s="135"/>
      <c r="E38" s="135"/>
      <c r="F38" s="135"/>
      <c r="G38" s="135"/>
      <c r="H38" s="200"/>
      <c r="I38" s="68"/>
      <c r="J38" s="51"/>
      <c r="K38" s="51"/>
      <c r="L38" s="51"/>
      <c r="M38" s="51"/>
      <c r="N38" s="51"/>
      <c r="O38" s="51"/>
      <c r="P38" s="51"/>
      <c r="Q38" s="51"/>
      <c r="R38" s="51"/>
      <c r="S38" s="51"/>
      <c r="T38" s="51"/>
      <c r="U38" s="51"/>
      <c r="V38" s="51"/>
      <c r="W38" s="51"/>
      <c r="X38" s="51"/>
      <c r="Y38" s="51"/>
      <c r="Z38" s="51"/>
    </row>
    <row r="39" ht="15.75" customHeight="1">
      <c r="A39" s="70"/>
      <c r="B39" s="66"/>
      <c r="C39" s="66"/>
      <c r="D39" s="135"/>
      <c r="E39" s="135"/>
      <c r="F39" s="135"/>
      <c r="G39" s="135"/>
      <c r="H39" s="200"/>
      <c r="I39" s="68"/>
      <c r="J39" s="51"/>
      <c r="K39" s="51"/>
      <c r="L39" s="51"/>
      <c r="M39" s="51"/>
      <c r="N39" s="51"/>
      <c r="O39" s="51"/>
      <c r="P39" s="51"/>
      <c r="Q39" s="51"/>
      <c r="R39" s="51"/>
      <c r="S39" s="51"/>
      <c r="T39" s="51"/>
      <c r="U39" s="51"/>
      <c r="V39" s="51"/>
      <c r="W39" s="51"/>
      <c r="X39" s="51"/>
      <c r="Y39" s="51"/>
      <c r="Z39" s="51"/>
    </row>
    <row r="40" ht="15.75" customHeight="1">
      <c r="A40" s="70"/>
      <c r="B40" s="66"/>
      <c r="C40" s="66"/>
      <c r="D40" s="135"/>
      <c r="E40" s="135"/>
      <c r="F40" s="135"/>
      <c r="G40" s="135"/>
      <c r="H40" s="200"/>
      <c r="I40" s="68"/>
      <c r="J40" s="51"/>
      <c r="K40" s="51"/>
      <c r="L40" s="51"/>
      <c r="M40" s="51"/>
      <c r="N40" s="51"/>
      <c r="O40" s="51"/>
      <c r="P40" s="51"/>
      <c r="Q40" s="51"/>
      <c r="R40" s="51"/>
      <c r="S40" s="51"/>
      <c r="T40" s="51"/>
      <c r="U40" s="51"/>
      <c r="V40" s="51"/>
      <c r="W40" s="51"/>
      <c r="X40" s="51"/>
      <c r="Y40" s="51"/>
      <c r="Z40" s="51"/>
    </row>
    <row r="41" ht="15.75" customHeight="1">
      <c r="A41" s="70"/>
      <c r="B41" s="66"/>
      <c r="C41" s="66"/>
      <c r="D41" s="135"/>
      <c r="E41" s="135"/>
      <c r="F41" s="135"/>
      <c r="G41" s="135"/>
      <c r="H41" s="200"/>
      <c r="I41" s="68"/>
      <c r="J41" s="51"/>
      <c r="K41" s="51"/>
      <c r="L41" s="51"/>
      <c r="M41" s="51"/>
      <c r="N41" s="51"/>
      <c r="O41" s="51"/>
      <c r="P41" s="51"/>
      <c r="Q41" s="51"/>
      <c r="R41" s="51"/>
      <c r="S41" s="51"/>
      <c r="T41" s="51"/>
      <c r="U41" s="51"/>
      <c r="V41" s="51"/>
      <c r="W41" s="51"/>
      <c r="X41" s="51"/>
      <c r="Y41" s="51"/>
      <c r="Z41" s="51"/>
    </row>
    <row r="42" ht="15.75" customHeight="1">
      <c r="A42" s="70"/>
      <c r="B42" s="66"/>
      <c r="C42" s="66"/>
      <c r="D42" s="135"/>
      <c r="E42" s="135"/>
      <c r="F42" s="135"/>
      <c r="G42" s="135"/>
      <c r="H42" s="200"/>
      <c r="I42" s="68"/>
      <c r="J42" s="51"/>
      <c r="K42" s="51"/>
      <c r="L42" s="51"/>
      <c r="M42" s="51"/>
      <c r="N42" s="51"/>
      <c r="O42" s="51"/>
      <c r="P42" s="51"/>
      <c r="Q42" s="51"/>
      <c r="R42" s="51"/>
      <c r="S42" s="51"/>
      <c r="T42" s="51"/>
      <c r="U42" s="51"/>
      <c r="V42" s="51"/>
      <c r="W42" s="51"/>
      <c r="X42" s="51"/>
      <c r="Y42" s="51"/>
      <c r="Z42" s="51"/>
    </row>
    <row r="43" ht="15.75" customHeight="1">
      <c r="A43" s="70"/>
      <c r="B43" s="66"/>
      <c r="C43" s="66"/>
      <c r="D43" s="135"/>
      <c r="E43" s="135"/>
      <c r="F43" s="135"/>
      <c r="G43" s="135"/>
      <c r="H43" s="200"/>
      <c r="I43" s="68"/>
      <c r="J43" s="51"/>
      <c r="K43" s="51"/>
      <c r="L43" s="51"/>
      <c r="M43" s="51"/>
      <c r="N43" s="51"/>
      <c r="O43" s="51"/>
      <c r="P43" s="51"/>
      <c r="Q43" s="51"/>
      <c r="R43" s="51"/>
      <c r="S43" s="51"/>
      <c r="T43" s="51"/>
      <c r="U43" s="51"/>
      <c r="V43" s="51"/>
      <c r="W43" s="51"/>
      <c r="X43" s="51"/>
      <c r="Y43" s="51"/>
      <c r="Z43" s="51"/>
    </row>
    <row r="44" ht="15.75" customHeight="1">
      <c r="A44" s="70"/>
      <c r="B44" s="66"/>
      <c r="C44" s="66"/>
      <c r="D44" s="135"/>
      <c r="E44" s="135"/>
      <c r="F44" s="135"/>
      <c r="G44" s="135"/>
      <c r="H44" s="200"/>
      <c r="I44" s="68"/>
      <c r="J44" s="51"/>
      <c r="K44" s="51"/>
      <c r="L44" s="51"/>
      <c r="M44" s="51"/>
      <c r="N44" s="51"/>
      <c r="O44" s="51"/>
      <c r="P44" s="51"/>
      <c r="Q44" s="51"/>
      <c r="R44" s="51"/>
      <c r="S44" s="51"/>
      <c r="T44" s="51"/>
      <c r="U44" s="51"/>
      <c r="V44" s="51"/>
      <c r="W44" s="51"/>
      <c r="X44" s="51"/>
      <c r="Y44" s="51"/>
      <c r="Z44" s="51"/>
    </row>
    <row r="45" ht="15.75" customHeight="1">
      <c r="A45" s="70"/>
      <c r="B45" s="66"/>
      <c r="C45" s="66"/>
      <c r="D45" s="135"/>
      <c r="E45" s="135"/>
      <c r="F45" s="135"/>
      <c r="G45" s="135"/>
      <c r="H45" s="200"/>
      <c r="I45" s="68"/>
      <c r="J45" s="51"/>
      <c r="K45" s="51"/>
      <c r="L45" s="51"/>
      <c r="M45" s="51"/>
      <c r="N45" s="51"/>
      <c r="O45" s="51"/>
      <c r="P45" s="51"/>
      <c r="Q45" s="51"/>
      <c r="R45" s="51"/>
      <c r="S45" s="51"/>
      <c r="T45" s="51"/>
      <c r="U45" s="51"/>
      <c r="V45" s="51"/>
      <c r="W45" s="51"/>
      <c r="X45" s="51"/>
      <c r="Y45" s="51"/>
      <c r="Z45" s="51"/>
    </row>
    <row r="46" ht="15.75" customHeight="1">
      <c r="A46" s="70"/>
      <c r="B46" s="66"/>
      <c r="C46" s="66"/>
      <c r="D46" s="135"/>
      <c r="E46" s="135"/>
      <c r="F46" s="135"/>
      <c r="G46" s="135"/>
      <c r="H46" s="200"/>
      <c r="I46" s="68"/>
      <c r="J46" s="51"/>
      <c r="K46" s="51"/>
      <c r="L46" s="51"/>
      <c r="M46" s="51"/>
      <c r="N46" s="51"/>
      <c r="O46" s="51"/>
      <c r="P46" s="51"/>
      <c r="Q46" s="51"/>
      <c r="R46" s="51"/>
      <c r="S46" s="51"/>
      <c r="T46" s="51"/>
      <c r="U46" s="51"/>
      <c r="V46" s="51"/>
      <c r="W46" s="51"/>
      <c r="X46" s="51"/>
      <c r="Y46" s="51"/>
      <c r="Z46" s="51"/>
    </row>
    <row r="47" ht="15.75" customHeight="1">
      <c r="A47" s="70"/>
      <c r="B47" s="66"/>
      <c r="C47" s="66"/>
      <c r="D47" s="135"/>
      <c r="E47" s="135"/>
      <c r="F47" s="135"/>
      <c r="G47" s="135"/>
      <c r="H47" s="200"/>
      <c r="I47" s="68"/>
      <c r="J47" s="51"/>
      <c r="K47" s="51"/>
      <c r="L47" s="51"/>
      <c r="M47" s="51"/>
      <c r="N47" s="51"/>
      <c r="O47" s="51"/>
      <c r="P47" s="51"/>
      <c r="Q47" s="51"/>
      <c r="R47" s="51"/>
      <c r="S47" s="51"/>
      <c r="T47" s="51"/>
      <c r="U47" s="51"/>
      <c r="V47" s="51"/>
      <c r="W47" s="51"/>
      <c r="X47" s="51"/>
      <c r="Y47" s="51"/>
      <c r="Z47" s="51"/>
    </row>
    <row r="48" ht="15.75" customHeight="1">
      <c r="A48" s="70"/>
      <c r="B48" s="66"/>
      <c r="C48" s="66"/>
      <c r="D48" s="135"/>
      <c r="E48" s="135"/>
      <c r="F48" s="135"/>
      <c r="G48" s="135"/>
      <c r="H48" s="200"/>
      <c r="I48" s="68"/>
      <c r="J48" s="51"/>
      <c r="K48" s="51"/>
      <c r="L48" s="51"/>
      <c r="M48" s="51"/>
      <c r="N48" s="51"/>
      <c r="O48" s="51"/>
      <c r="P48" s="51"/>
      <c r="Q48" s="51"/>
      <c r="R48" s="51"/>
      <c r="S48" s="51"/>
      <c r="T48" s="51"/>
      <c r="U48" s="51"/>
      <c r="V48" s="51"/>
      <c r="W48" s="51"/>
      <c r="X48" s="51"/>
      <c r="Y48" s="51"/>
      <c r="Z48" s="51"/>
    </row>
    <row r="49" ht="15.75" customHeight="1">
      <c r="A49" s="70"/>
      <c r="B49" s="66"/>
      <c r="C49" s="66"/>
      <c r="D49" s="135"/>
      <c r="E49" s="135"/>
      <c r="F49" s="135"/>
      <c r="G49" s="135"/>
      <c r="H49" s="200"/>
      <c r="I49" s="68"/>
      <c r="J49" s="51"/>
      <c r="K49" s="51"/>
      <c r="L49" s="51"/>
      <c r="M49" s="51"/>
      <c r="N49" s="51"/>
      <c r="O49" s="51"/>
      <c r="P49" s="51"/>
      <c r="Q49" s="51"/>
      <c r="R49" s="51"/>
      <c r="S49" s="51"/>
      <c r="T49" s="51"/>
      <c r="U49" s="51"/>
      <c r="V49" s="51"/>
      <c r="W49" s="51"/>
      <c r="X49" s="51"/>
      <c r="Y49" s="51"/>
      <c r="Z49" s="51"/>
    </row>
    <row r="50" ht="15.75" customHeight="1">
      <c r="A50" s="70"/>
      <c r="B50" s="66"/>
      <c r="C50" s="66"/>
      <c r="D50" s="135"/>
      <c r="E50" s="135"/>
      <c r="F50" s="135"/>
      <c r="G50" s="135"/>
      <c r="H50" s="200"/>
      <c r="I50" s="68"/>
      <c r="J50" s="51"/>
      <c r="K50" s="51"/>
      <c r="L50" s="51"/>
      <c r="M50" s="51"/>
      <c r="N50" s="51"/>
      <c r="O50" s="51"/>
      <c r="P50" s="51"/>
      <c r="Q50" s="51"/>
      <c r="R50" s="51"/>
      <c r="S50" s="51"/>
      <c r="T50" s="51"/>
      <c r="U50" s="51"/>
      <c r="V50" s="51"/>
      <c r="W50" s="51"/>
      <c r="X50" s="51"/>
      <c r="Y50" s="51"/>
      <c r="Z50" s="51"/>
    </row>
    <row r="51" ht="15.75" customHeight="1">
      <c r="A51" s="70"/>
      <c r="B51" s="66"/>
      <c r="C51" s="66"/>
      <c r="D51" s="135"/>
      <c r="E51" s="135"/>
      <c r="F51" s="135"/>
      <c r="G51" s="135"/>
      <c r="H51" s="200"/>
      <c r="I51" s="68"/>
      <c r="J51" s="51"/>
      <c r="K51" s="51"/>
      <c r="L51" s="51"/>
      <c r="M51" s="51"/>
      <c r="N51" s="51"/>
      <c r="O51" s="51"/>
      <c r="P51" s="51"/>
      <c r="Q51" s="51"/>
      <c r="R51" s="51"/>
      <c r="S51" s="51"/>
      <c r="T51" s="51"/>
      <c r="U51" s="51"/>
      <c r="V51" s="51"/>
      <c r="W51" s="51"/>
      <c r="X51" s="51"/>
      <c r="Y51" s="51"/>
      <c r="Z51" s="51"/>
    </row>
    <row r="52" ht="15.75" customHeight="1">
      <c r="A52" s="70"/>
      <c r="B52" s="66"/>
      <c r="C52" s="66"/>
      <c r="D52" s="135"/>
      <c r="E52" s="135"/>
      <c r="F52" s="135"/>
      <c r="G52" s="135"/>
      <c r="H52" s="200"/>
      <c r="I52" s="68"/>
      <c r="J52" s="51"/>
      <c r="K52" s="51"/>
      <c r="L52" s="51"/>
      <c r="M52" s="51"/>
      <c r="N52" s="51"/>
      <c r="O52" s="51"/>
      <c r="P52" s="51"/>
      <c r="Q52" s="51"/>
      <c r="R52" s="51"/>
      <c r="S52" s="51"/>
      <c r="T52" s="51"/>
      <c r="U52" s="51"/>
      <c r="V52" s="51"/>
      <c r="W52" s="51"/>
      <c r="X52" s="51"/>
      <c r="Y52" s="51"/>
      <c r="Z52" s="51"/>
    </row>
    <row r="53" ht="15.75" customHeight="1">
      <c r="A53" s="70"/>
      <c r="B53" s="66"/>
      <c r="C53" s="66"/>
      <c r="D53" s="135"/>
      <c r="E53" s="135"/>
      <c r="F53" s="135"/>
      <c r="G53" s="135"/>
      <c r="H53" s="200"/>
      <c r="I53" s="68"/>
      <c r="J53" s="51"/>
      <c r="K53" s="51"/>
      <c r="L53" s="51"/>
      <c r="M53" s="51"/>
      <c r="N53" s="51"/>
      <c r="O53" s="51"/>
      <c r="P53" s="51"/>
      <c r="Q53" s="51"/>
      <c r="R53" s="51"/>
      <c r="S53" s="51"/>
      <c r="T53" s="51"/>
      <c r="U53" s="51"/>
      <c r="V53" s="51"/>
      <c r="W53" s="51"/>
      <c r="X53" s="51"/>
      <c r="Y53" s="51"/>
      <c r="Z53" s="51"/>
    </row>
    <row r="54" ht="15.75" customHeight="1">
      <c r="A54" s="70"/>
      <c r="B54" s="66"/>
      <c r="C54" s="66"/>
      <c r="D54" s="135"/>
      <c r="E54" s="135"/>
      <c r="F54" s="135"/>
      <c r="G54" s="135"/>
      <c r="H54" s="200"/>
      <c r="I54" s="68"/>
      <c r="J54" s="51"/>
      <c r="K54" s="51"/>
      <c r="L54" s="51"/>
      <c r="M54" s="51"/>
      <c r="N54" s="51"/>
      <c r="O54" s="51"/>
      <c r="P54" s="51"/>
      <c r="Q54" s="51"/>
      <c r="R54" s="51"/>
      <c r="S54" s="51"/>
      <c r="T54" s="51"/>
      <c r="U54" s="51"/>
      <c r="V54" s="51"/>
      <c r="W54" s="51"/>
      <c r="X54" s="51"/>
      <c r="Y54" s="51"/>
      <c r="Z54" s="51"/>
    </row>
    <row r="55" ht="15.75" customHeight="1">
      <c r="A55" s="87"/>
      <c r="B55" s="295"/>
      <c r="C55" s="296"/>
      <c r="D55" s="129"/>
      <c r="E55" s="129"/>
      <c r="F55" s="129"/>
      <c r="G55" s="297"/>
      <c r="H55" s="298"/>
      <c r="I55" s="68"/>
      <c r="J55" s="252"/>
      <c r="K55" s="252"/>
      <c r="L55" s="252"/>
      <c r="M55" s="252"/>
      <c r="N55" s="252"/>
      <c r="O55" s="252"/>
      <c r="P55" s="252"/>
      <c r="Q55" s="252"/>
      <c r="R55" s="252"/>
      <c r="S55" s="252"/>
      <c r="T55" s="252"/>
      <c r="U55" s="252"/>
      <c r="V55" s="252"/>
      <c r="W55" s="252"/>
      <c r="X55" s="252"/>
      <c r="Y55" s="252"/>
      <c r="Z55" s="252"/>
    </row>
    <row r="56" ht="15.75" customHeight="1">
      <c r="A56" s="87"/>
      <c r="B56" s="295"/>
      <c r="C56" s="296"/>
      <c r="D56" s="135"/>
      <c r="E56" s="135"/>
      <c r="F56" s="135"/>
      <c r="G56" s="136"/>
      <c r="H56" s="200"/>
      <c r="I56" s="68"/>
      <c r="J56" s="252"/>
      <c r="K56" s="252"/>
      <c r="L56" s="252"/>
      <c r="M56" s="252"/>
      <c r="N56" s="252"/>
      <c r="O56" s="252"/>
      <c r="P56" s="252"/>
      <c r="Q56" s="252"/>
      <c r="R56" s="252"/>
      <c r="S56" s="252"/>
      <c r="T56" s="252"/>
      <c r="U56" s="252"/>
      <c r="V56" s="252"/>
      <c r="W56" s="252"/>
      <c r="X56" s="252"/>
      <c r="Y56" s="252"/>
      <c r="Z56" s="252"/>
    </row>
    <row r="57" ht="15.75" customHeight="1">
      <c r="A57" s="87"/>
      <c r="B57" s="295"/>
      <c r="C57" s="296"/>
      <c r="D57" s="135"/>
      <c r="E57" s="135"/>
      <c r="F57" s="135"/>
      <c r="G57" s="136"/>
      <c r="H57" s="200"/>
      <c r="I57" s="68"/>
      <c r="J57" s="252"/>
      <c r="K57" s="252"/>
      <c r="L57" s="252"/>
      <c r="M57" s="252"/>
      <c r="N57" s="252"/>
      <c r="O57" s="252"/>
      <c r="P57" s="252"/>
      <c r="Q57" s="252"/>
      <c r="R57" s="252"/>
      <c r="S57" s="252"/>
      <c r="T57" s="252"/>
      <c r="U57" s="252"/>
      <c r="V57" s="252"/>
      <c r="W57" s="252"/>
      <c r="X57" s="252"/>
      <c r="Y57" s="252"/>
      <c r="Z57" s="252"/>
    </row>
    <row r="58" ht="15.75" customHeight="1">
      <c r="A58" s="87"/>
      <c r="B58" s="295"/>
      <c r="C58" s="296"/>
      <c r="D58" s="296"/>
      <c r="E58" s="296"/>
      <c r="F58" s="296"/>
      <c r="G58" s="299"/>
      <c r="H58" s="300"/>
      <c r="I58" s="68"/>
      <c r="J58" s="252"/>
      <c r="K58" s="252"/>
      <c r="L58" s="252"/>
      <c r="M58" s="252"/>
      <c r="N58" s="252"/>
      <c r="O58" s="252"/>
      <c r="P58" s="252"/>
      <c r="Q58" s="252"/>
      <c r="R58" s="252"/>
      <c r="S58" s="252"/>
      <c r="T58" s="252"/>
      <c r="U58" s="252"/>
      <c r="V58" s="252"/>
      <c r="W58" s="252"/>
      <c r="X58" s="252"/>
      <c r="Y58" s="252"/>
      <c r="Z58" s="252"/>
    </row>
    <row r="59" ht="15.75" customHeight="1">
      <c r="A59" s="87"/>
      <c r="B59" s="295"/>
      <c r="C59" s="296"/>
      <c r="D59" s="296"/>
      <c r="E59" s="296"/>
      <c r="F59" s="296"/>
      <c r="G59" s="299"/>
      <c r="H59" s="300"/>
      <c r="I59" s="68"/>
    </row>
    <row r="60" ht="15.75" customHeight="1">
      <c r="A60" s="140" t="s">
        <v>103</v>
      </c>
      <c r="B60" s="46"/>
      <c r="C60" s="46"/>
      <c r="D60" s="46"/>
      <c r="E60" s="46"/>
      <c r="F60" s="46"/>
      <c r="G60" s="55"/>
      <c r="H60" s="290">
        <f>SUM(H10:H59)</f>
        <v>0</v>
      </c>
    </row>
    <row r="61" ht="15.75" customHeight="1">
      <c r="A61" s="45"/>
      <c r="B61" s="46"/>
      <c r="C61" s="46"/>
      <c r="D61" s="46"/>
      <c r="E61" s="46"/>
      <c r="F61" s="46"/>
      <c r="G61" s="46"/>
      <c r="H61" s="1"/>
    </row>
    <row r="62" ht="15.75" customHeight="1">
      <c r="A62" s="291" t="s">
        <v>393</v>
      </c>
      <c r="B62" s="143"/>
      <c r="C62" s="143"/>
      <c r="D62" s="143"/>
      <c r="E62" s="143"/>
      <c r="F62" s="143"/>
      <c r="G62" s="143"/>
      <c r="H62" s="144"/>
    </row>
    <row r="63" ht="15.75" customHeight="1">
      <c r="A63" s="45"/>
      <c r="B63" s="46"/>
      <c r="C63" s="46"/>
      <c r="D63" s="46"/>
      <c r="E63" s="46"/>
      <c r="F63" s="46"/>
      <c r="G63" s="46"/>
      <c r="H63" s="1"/>
    </row>
    <row r="64" ht="15.75" customHeight="1">
      <c r="A64" s="45"/>
      <c r="B64" s="46"/>
      <c r="C64" s="46"/>
      <c r="D64" s="46"/>
      <c r="E64" s="46"/>
      <c r="F64" s="46"/>
      <c r="G64" s="46"/>
      <c r="H64" s="1"/>
    </row>
    <row r="65" ht="15.75" customHeight="1">
      <c r="A65" s="45"/>
      <c r="B65" s="46"/>
      <c r="C65" s="46"/>
      <c r="D65" s="46"/>
      <c r="E65" s="46"/>
      <c r="F65" s="46"/>
      <c r="G65" s="46"/>
      <c r="H65" s="1"/>
    </row>
    <row r="66" ht="15.75" customHeight="1">
      <c r="A66" s="45"/>
      <c r="B66" s="46"/>
      <c r="C66" s="46"/>
      <c r="D66" s="46"/>
      <c r="E66" s="46"/>
      <c r="F66" s="46"/>
      <c r="G66" s="46"/>
      <c r="H66" s="1"/>
    </row>
    <row r="67" ht="15.75" customHeight="1">
      <c r="A67" s="45"/>
      <c r="B67" s="46"/>
      <c r="C67" s="46"/>
      <c r="D67" s="46"/>
      <c r="E67" s="46"/>
      <c r="F67" s="46"/>
      <c r="G67" s="46"/>
      <c r="H67" s="1"/>
    </row>
    <row r="68" ht="15.75" customHeight="1">
      <c r="A68" s="45"/>
      <c r="B68" s="46"/>
      <c r="C68" s="46"/>
      <c r="D68" s="46"/>
      <c r="E68" s="46"/>
      <c r="F68" s="46"/>
      <c r="G68" s="46"/>
      <c r="H68" s="1"/>
    </row>
    <row r="69" ht="15.75" customHeight="1">
      <c r="A69" s="45"/>
      <c r="B69" s="46"/>
      <c r="C69" s="46"/>
      <c r="D69" s="46"/>
      <c r="E69" s="46"/>
      <c r="F69" s="46"/>
      <c r="G69" s="46"/>
      <c r="H69" s="1"/>
    </row>
    <row r="70" ht="15.75" customHeight="1">
      <c r="A70" s="45"/>
      <c r="B70" s="46"/>
      <c r="C70" s="46"/>
      <c r="D70" s="46"/>
      <c r="E70" s="46"/>
      <c r="F70" s="46"/>
      <c r="G70" s="46"/>
      <c r="H70" s="1"/>
    </row>
    <row r="71" ht="15.75" customHeight="1">
      <c r="A71" s="45"/>
      <c r="B71" s="46"/>
      <c r="C71" s="46"/>
      <c r="D71" s="46"/>
      <c r="E71" s="46"/>
      <c r="F71" s="46"/>
      <c r="G71" s="46"/>
      <c r="H71" s="1"/>
    </row>
    <row r="72" ht="15.75" customHeight="1">
      <c r="A72" s="45"/>
      <c r="B72" s="46"/>
      <c r="C72" s="46"/>
      <c r="D72" s="46"/>
      <c r="E72" s="46"/>
      <c r="F72" s="46"/>
      <c r="G72" s="46"/>
      <c r="H72" s="1"/>
    </row>
    <row r="73" ht="15.75" customHeight="1">
      <c r="A73" s="45"/>
      <c r="B73" s="46"/>
      <c r="C73" s="46"/>
      <c r="D73" s="46"/>
      <c r="E73" s="46"/>
      <c r="F73" s="46"/>
      <c r="G73" s="46"/>
      <c r="H73" s="1"/>
    </row>
    <row r="74" ht="15.75" customHeight="1">
      <c r="A74" s="45"/>
      <c r="B74" s="46"/>
      <c r="C74" s="46"/>
      <c r="D74" s="46"/>
      <c r="E74" s="46"/>
      <c r="F74" s="46"/>
      <c r="G74" s="46"/>
      <c r="H74" s="1"/>
    </row>
    <row r="75" ht="15.75" customHeight="1">
      <c r="A75" s="45"/>
      <c r="B75" s="46"/>
      <c r="C75" s="46"/>
      <c r="D75" s="46"/>
      <c r="E75" s="46"/>
      <c r="F75" s="46"/>
      <c r="G75" s="46"/>
      <c r="H75" s="1"/>
    </row>
    <row r="76" ht="15.75" customHeight="1">
      <c r="A76" s="45"/>
      <c r="B76" s="46"/>
      <c r="C76" s="46"/>
      <c r="D76" s="46"/>
      <c r="E76" s="46"/>
      <c r="F76" s="46"/>
      <c r="G76" s="46"/>
      <c r="H76" s="1"/>
    </row>
    <row r="77" ht="15.75" customHeight="1">
      <c r="A77" s="45"/>
      <c r="B77" s="46"/>
      <c r="C77" s="46"/>
      <c r="D77" s="46"/>
      <c r="E77" s="46"/>
      <c r="F77" s="46"/>
      <c r="G77" s="46"/>
      <c r="H77" s="1"/>
    </row>
    <row r="78" ht="15.75" customHeight="1">
      <c r="A78" s="45"/>
      <c r="B78" s="46"/>
      <c r="C78" s="46"/>
      <c r="D78" s="46"/>
      <c r="E78" s="46"/>
      <c r="F78" s="46"/>
      <c r="G78" s="46"/>
      <c r="H78" s="1"/>
    </row>
    <row r="79" ht="15.75" customHeight="1">
      <c r="A79" s="45"/>
      <c r="B79" s="46"/>
      <c r="C79" s="46"/>
      <c r="D79" s="46"/>
      <c r="E79" s="46"/>
      <c r="F79" s="46"/>
      <c r="G79" s="46"/>
      <c r="H79" s="1"/>
    </row>
    <row r="80" ht="15.75" customHeight="1">
      <c r="A80" s="45"/>
      <c r="B80" s="46"/>
      <c r="C80" s="46"/>
      <c r="D80" s="46"/>
      <c r="E80" s="46"/>
      <c r="F80" s="46"/>
      <c r="G80" s="46"/>
      <c r="H80" s="1"/>
    </row>
    <row r="81" ht="15.75" customHeight="1">
      <c r="A81" s="45"/>
      <c r="B81" s="46"/>
      <c r="C81" s="46"/>
      <c r="D81" s="46"/>
      <c r="E81" s="46"/>
      <c r="F81" s="46"/>
      <c r="G81" s="46"/>
      <c r="H81" s="1"/>
    </row>
    <row r="82" ht="15.75" customHeight="1">
      <c r="A82" s="45"/>
      <c r="B82" s="46"/>
      <c r="C82" s="46"/>
      <c r="D82" s="46"/>
      <c r="E82" s="46"/>
      <c r="F82" s="46"/>
      <c r="G82" s="46"/>
      <c r="H82" s="1"/>
    </row>
    <row r="83" ht="15.75" customHeight="1">
      <c r="A83" s="45"/>
      <c r="B83" s="46"/>
      <c r="C83" s="46"/>
      <c r="D83" s="46"/>
      <c r="E83" s="46"/>
      <c r="F83" s="46"/>
      <c r="G83" s="46"/>
      <c r="H83" s="1"/>
    </row>
    <row r="84" ht="15.75" customHeight="1">
      <c r="A84" s="45"/>
      <c r="B84" s="46"/>
      <c r="C84" s="46"/>
      <c r="D84" s="46"/>
      <c r="E84" s="46"/>
      <c r="F84" s="46"/>
      <c r="G84" s="46"/>
      <c r="H84" s="1"/>
    </row>
    <row r="85" ht="15.75" customHeight="1">
      <c r="A85" s="45"/>
      <c r="B85" s="46"/>
      <c r="C85" s="46"/>
      <c r="D85" s="46"/>
      <c r="E85" s="46"/>
      <c r="F85" s="46"/>
      <c r="G85" s="46"/>
      <c r="H85" s="1"/>
    </row>
    <row r="86" ht="15.75" customHeight="1">
      <c r="A86" s="45"/>
      <c r="B86" s="46"/>
      <c r="C86" s="46"/>
      <c r="D86" s="46"/>
      <c r="E86" s="46"/>
      <c r="F86" s="46"/>
      <c r="G86" s="46"/>
      <c r="H86" s="1"/>
    </row>
    <row r="87" ht="15.75" customHeight="1">
      <c r="A87" s="45"/>
      <c r="B87" s="46"/>
      <c r="C87" s="46"/>
      <c r="D87" s="46"/>
      <c r="E87" s="46"/>
      <c r="F87" s="46"/>
      <c r="G87" s="46"/>
      <c r="H87" s="1"/>
    </row>
    <row r="88" ht="15.75" customHeight="1">
      <c r="A88" s="45"/>
      <c r="B88" s="46"/>
      <c r="C88" s="46"/>
      <c r="D88" s="46"/>
      <c r="E88" s="46"/>
      <c r="F88" s="46"/>
      <c r="G88" s="46"/>
      <c r="H88" s="1"/>
    </row>
    <row r="89" ht="15.75" customHeight="1">
      <c r="A89" s="45"/>
      <c r="B89" s="46"/>
      <c r="C89" s="46"/>
      <c r="D89" s="46"/>
      <c r="E89" s="46"/>
      <c r="F89" s="46"/>
      <c r="G89" s="46"/>
      <c r="H89" s="1"/>
    </row>
    <row r="90" ht="15.75" customHeight="1">
      <c r="A90" s="45"/>
      <c r="B90" s="46"/>
      <c r="C90" s="46"/>
      <c r="D90" s="46"/>
      <c r="E90" s="46"/>
      <c r="F90" s="46"/>
      <c r="G90" s="46"/>
      <c r="H90" s="1"/>
    </row>
    <row r="91" ht="15.75" customHeight="1">
      <c r="A91" s="45"/>
      <c r="B91" s="46"/>
      <c r="C91" s="46"/>
      <c r="D91" s="46"/>
      <c r="E91" s="46"/>
      <c r="F91" s="46"/>
      <c r="G91" s="46"/>
      <c r="H91" s="1"/>
    </row>
    <row r="92" ht="15.75" customHeight="1">
      <c r="A92" s="45"/>
      <c r="B92" s="46"/>
      <c r="C92" s="46"/>
      <c r="D92" s="46"/>
      <c r="E92" s="46"/>
      <c r="F92" s="46"/>
      <c r="G92" s="46"/>
      <c r="H92" s="1"/>
    </row>
    <row r="93" ht="15.75" customHeight="1">
      <c r="A93" s="45"/>
      <c r="B93" s="46"/>
      <c r="C93" s="46"/>
      <c r="D93" s="46"/>
      <c r="E93" s="46"/>
      <c r="F93" s="46"/>
      <c r="G93" s="46"/>
      <c r="H93" s="1"/>
    </row>
    <row r="94" ht="15.75" customHeight="1">
      <c r="A94" s="45"/>
      <c r="B94" s="46"/>
      <c r="C94" s="46"/>
      <c r="D94" s="46"/>
      <c r="E94" s="46"/>
      <c r="F94" s="46"/>
      <c r="G94" s="46"/>
      <c r="H94" s="1"/>
    </row>
    <row r="95" ht="15.75" customHeight="1">
      <c r="A95" s="45"/>
      <c r="B95" s="46"/>
      <c r="C95" s="46"/>
      <c r="D95" s="46"/>
      <c r="E95" s="46"/>
      <c r="F95" s="46"/>
      <c r="G95" s="46"/>
      <c r="H95" s="1"/>
    </row>
    <row r="96" ht="15.75" customHeight="1">
      <c r="A96" s="45"/>
      <c r="B96" s="46"/>
      <c r="C96" s="46"/>
      <c r="D96" s="46"/>
      <c r="E96" s="46"/>
      <c r="F96" s="46"/>
      <c r="G96" s="46"/>
      <c r="H96" s="1"/>
    </row>
    <row r="97" ht="15.75" customHeight="1">
      <c r="A97" s="45"/>
      <c r="B97" s="46"/>
      <c r="C97" s="46"/>
      <c r="D97" s="46"/>
      <c r="E97" s="46"/>
      <c r="F97" s="46"/>
      <c r="G97" s="46"/>
      <c r="H97" s="1"/>
    </row>
    <row r="98" ht="15.75" customHeight="1">
      <c r="A98" s="45"/>
      <c r="B98" s="46"/>
      <c r="C98" s="46"/>
      <c r="D98" s="46"/>
      <c r="E98" s="46"/>
      <c r="F98" s="46"/>
      <c r="G98" s="46"/>
      <c r="H98" s="1"/>
    </row>
    <row r="99" ht="15.75" customHeight="1">
      <c r="A99" s="45"/>
      <c r="B99" s="46"/>
      <c r="C99" s="46"/>
      <c r="D99" s="46"/>
      <c r="E99" s="46"/>
      <c r="F99" s="46"/>
      <c r="G99" s="46"/>
      <c r="H99" s="1"/>
    </row>
    <row r="100" ht="15.75" customHeight="1">
      <c r="A100" s="45"/>
      <c r="B100" s="46"/>
      <c r="C100" s="46"/>
      <c r="D100" s="46"/>
      <c r="E100" s="46"/>
      <c r="F100" s="46"/>
      <c r="G100" s="46"/>
      <c r="H100" s="1"/>
    </row>
    <row r="101" ht="15.75" customHeight="1">
      <c r="A101" s="45"/>
      <c r="B101" s="46"/>
      <c r="C101" s="46"/>
      <c r="D101" s="46"/>
      <c r="E101" s="46"/>
      <c r="F101" s="46"/>
      <c r="G101" s="46"/>
      <c r="H101" s="1"/>
    </row>
    <row r="102" ht="15.75" customHeight="1">
      <c r="A102" s="45"/>
      <c r="B102" s="46"/>
      <c r="C102" s="46"/>
      <c r="D102" s="46"/>
      <c r="E102" s="46"/>
      <c r="F102" s="46"/>
      <c r="G102" s="46"/>
      <c r="H102" s="1"/>
    </row>
    <row r="103" ht="15.75" customHeight="1">
      <c r="A103" s="45"/>
      <c r="B103" s="46"/>
      <c r="C103" s="46"/>
      <c r="D103" s="46"/>
      <c r="E103" s="46"/>
      <c r="F103" s="46"/>
      <c r="G103" s="46"/>
      <c r="H103" s="1"/>
    </row>
    <row r="104" ht="15.75" customHeight="1">
      <c r="A104" s="45"/>
      <c r="B104" s="46"/>
      <c r="C104" s="46"/>
      <c r="D104" s="46"/>
      <c r="E104" s="46"/>
      <c r="F104" s="46"/>
      <c r="G104" s="46"/>
      <c r="H104" s="1"/>
    </row>
    <row r="105" ht="15.75" customHeight="1">
      <c r="A105" s="45"/>
      <c r="B105" s="46"/>
      <c r="C105" s="46"/>
      <c r="D105" s="46"/>
      <c r="E105" s="46"/>
      <c r="F105" s="46"/>
      <c r="G105" s="46"/>
      <c r="H105" s="1"/>
    </row>
    <row r="106" ht="15.75" customHeight="1">
      <c r="A106" s="45"/>
      <c r="B106" s="46"/>
      <c r="C106" s="46"/>
      <c r="D106" s="46"/>
      <c r="E106" s="46"/>
      <c r="F106" s="46"/>
      <c r="G106" s="46"/>
      <c r="H106" s="1"/>
    </row>
    <row r="107" ht="15.75" customHeight="1">
      <c r="A107" s="45"/>
      <c r="B107" s="46"/>
      <c r="C107" s="46"/>
      <c r="D107" s="46"/>
      <c r="E107" s="46"/>
      <c r="F107" s="46"/>
      <c r="G107" s="46"/>
      <c r="H107" s="1"/>
    </row>
    <row r="108" ht="15.75" customHeight="1">
      <c r="A108" s="45"/>
      <c r="B108" s="46"/>
      <c r="C108" s="46"/>
      <c r="D108" s="46"/>
      <c r="E108" s="46"/>
      <c r="F108" s="46"/>
      <c r="G108" s="46"/>
      <c r="H108" s="1"/>
    </row>
    <row r="109" ht="15.75" customHeight="1">
      <c r="A109" s="45"/>
      <c r="B109" s="46"/>
      <c r="C109" s="46"/>
      <c r="D109" s="46"/>
      <c r="E109" s="46"/>
      <c r="F109" s="46"/>
      <c r="G109" s="46"/>
      <c r="H109" s="1"/>
    </row>
    <row r="110" ht="15.75" customHeight="1">
      <c r="A110" s="45"/>
      <c r="B110" s="46"/>
      <c r="C110" s="46"/>
      <c r="D110" s="46"/>
      <c r="E110" s="46"/>
      <c r="F110" s="46"/>
      <c r="G110" s="46"/>
      <c r="H110" s="1"/>
    </row>
    <row r="111" ht="15.75" customHeight="1">
      <c r="A111" s="45"/>
      <c r="B111" s="46"/>
      <c r="C111" s="46"/>
      <c r="D111" s="46"/>
      <c r="E111" s="46"/>
      <c r="F111" s="46"/>
      <c r="G111" s="46"/>
      <c r="H111" s="1"/>
    </row>
    <row r="112" ht="15.75" customHeight="1">
      <c r="A112" s="45"/>
      <c r="B112" s="46"/>
      <c r="C112" s="46"/>
      <c r="D112" s="46"/>
      <c r="E112" s="46"/>
      <c r="F112" s="46"/>
      <c r="G112" s="46"/>
      <c r="H112" s="1"/>
    </row>
    <row r="113" ht="15.75" customHeight="1">
      <c r="A113" s="45"/>
      <c r="B113" s="46"/>
      <c r="C113" s="46"/>
      <c r="D113" s="46"/>
      <c r="E113" s="46"/>
      <c r="F113" s="46"/>
      <c r="G113" s="46"/>
      <c r="H113" s="1"/>
    </row>
    <row r="114" ht="15.75" customHeight="1">
      <c r="A114" s="45"/>
      <c r="B114" s="46"/>
      <c r="C114" s="46"/>
      <c r="D114" s="46"/>
      <c r="E114" s="46"/>
      <c r="F114" s="46"/>
      <c r="G114" s="46"/>
      <c r="H114" s="1"/>
    </row>
    <row r="115" ht="15.75" customHeight="1">
      <c r="A115" s="45"/>
      <c r="B115" s="46"/>
      <c r="C115" s="46"/>
      <c r="D115" s="46"/>
      <c r="E115" s="46"/>
      <c r="F115" s="46"/>
      <c r="G115" s="46"/>
      <c r="H115" s="1"/>
    </row>
    <row r="116" ht="15.75" customHeight="1">
      <c r="A116" s="45"/>
      <c r="B116" s="46"/>
      <c r="C116" s="46"/>
      <c r="D116" s="46"/>
      <c r="E116" s="46"/>
      <c r="F116" s="46"/>
      <c r="G116" s="46"/>
      <c r="H116" s="1"/>
    </row>
    <row r="117" ht="15.75" customHeight="1">
      <c r="A117" s="45"/>
      <c r="B117" s="46"/>
      <c r="C117" s="46"/>
      <c r="D117" s="46"/>
      <c r="E117" s="46"/>
      <c r="F117" s="46"/>
      <c r="G117" s="46"/>
      <c r="H117" s="1"/>
    </row>
    <row r="118" ht="15.75" customHeight="1">
      <c r="A118" s="45"/>
      <c r="B118" s="46"/>
      <c r="C118" s="46"/>
      <c r="D118" s="46"/>
      <c r="E118" s="46"/>
      <c r="F118" s="46"/>
      <c r="G118" s="46"/>
      <c r="H118" s="1"/>
    </row>
    <row r="119" ht="15.75" customHeight="1">
      <c r="A119" s="45"/>
      <c r="B119" s="46"/>
      <c r="C119" s="46"/>
      <c r="D119" s="46"/>
      <c r="E119" s="46"/>
      <c r="F119" s="46"/>
      <c r="G119" s="46"/>
      <c r="H119" s="1"/>
    </row>
    <row r="120" ht="15.75" customHeight="1">
      <c r="A120" s="45"/>
      <c r="B120" s="46"/>
      <c r="C120" s="46"/>
      <c r="D120" s="46"/>
      <c r="E120" s="46"/>
      <c r="F120" s="46"/>
      <c r="G120" s="46"/>
      <c r="H120" s="1"/>
    </row>
    <row r="121" ht="15.75" customHeight="1">
      <c r="A121" s="45"/>
      <c r="B121" s="46"/>
      <c r="C121" s="46"/>
      <c r="D121" s="46"/>
      <c r="E121" s="46"/>
      <c r="F121" s="46"/>
      <c r="G121" s="46"/>
      <c r="H121" s="1"/>
    </row>
    <row r="122" ht="15.75" customHeight="1">
      <c r="A122" s="45"/>
      <c r="B122" s="46"/>
      <c r="C122" s="46"/>
      <c r="D122" s="46"/>
      <c r="E122" s="46"/>
      <c r="F122" s="46"/>
      <c r="G122" s="46"/>
      <c r="H122" s="1"/>
    </row>
    <row r="123" ht="15.75" customHeight="1">
      <c r="A123" s="45"/>
      <c r="B123" s="46"/>
      <c r="C123" s="46"/>
      <c r="D123" s="46"/>
      <c r="E123" s="46"/>
      <c r="F123" s="46"/>
      <c r="G123" s="46"/>
      <c r="H123" s="1"/>
    </row>
    <row r="124" ht="15.75" customHeight="1">
      <c r="A124" s="45"/>
      <c r="B124" s="46"/>
      <c r="C124" s="46"/>
      <c r="D124" s="46"/>
      <c r="E124" s="46"/>
      <c r="F124" s="46"/>
      <c r="G124" s="46"/>
      <c r="H124" s="1"/>
    </row>
    <row r="125" ht="15.75" customHeight="1">
      <c r="A125" s="45"/>
      <c r="B125" s="46"/>
      <c r="C125" s="46"/>
      <c r="D125" s="46"/>
      <c r="E125" s="46"/>
      <c r="F125" s="46"/>
      <c r="G125" s="46"/>
      <c r="H125" s="1"/>
    </row>
    <row r="126" ht="15.75" customHeight="1">
      <c r="A126" s="45"/>
      <c r="B126" s="46"/>
      <c r="C126" s="46"/>
      <c r="D126" s="46"/>
      <c r="E126" s="46"/>
      <c r="F126" s="46"/>
      <c r="G126" s="46"/>
      <c r="H126" s="1"/>
    </row>
    <row r="127" ht="15.75" customHeight="1">
      <c r="A127" s="45"/>
      <c r="B127" s="46"/>
      <c r="C127" s="46"/>
      <c r="D127" s="46"/>
      <c r="E127" s="46"/>
      <c r="F127" s="46"/>
      <c r="G127" s="46"/>
      <c r="H127" s="1"/>
    </row>
    <row r="128" ht="15.75" customHeight="1">
      <c r="A128" s="45"/>
      <c r="B128" s="46"/>
      <c r="C128" s="46"/>
      <c r="D128" s="46"/>
      <c r="E128" s="46"/>
      <c r="F128" s="46"/>
      <c r="G128" s="46"/>
      <c r="H128" s="1"/>
    </row>
    <row r="129" ht="15.75" customHeight="1">
      <c r="A129" s="45"/>
      <c r="B129" s="46"/>
      <c r="C129" s="46"/>
      <c r="D129" s="46"/>
      <c r="E129" s="46"/>
      <c r="F129" s="46"/>
      <c r="G129" s="46"/>
      <c r="H129" s="1"/>
    </row>
    <row r="130" ht="15.75" customHeight="1">
      <c r="A130" s="45"/>
      <c r="B130" s="46"/>
      <c r="C130" s="46"/>
      <c r="D130" s="46"/>
      <c r="E130" s="46"/>
      <c r="F130" s="46"/>
      <c r="G130" s="46"/>
      <c r="H130" s="1"/>
    </row>
    <row r="131" ht="15.75" customHeight="1">
      <c r="A131" s="45"/>
      <c r="B131" s="46"/>
      <c r="C131" s="46"/>
      <c r="D131" s="46"/>
      <c r="E131" s="46"/>
      <c r="F131" s="46"/>
      <c r="G131" s="46"/>
      <c r="H131" s="1"/>
    </row>
    <row r="132" ht="15.75" customHeight="1">
      <c r="A132" s="45"/>
      <c r="B132" s="46"/>
      <c r="C132" s="46"/>
      <c r="D132" s="46"/>
      <c r="E132" s="46"/>
      <c r="F132" s="46"/>
      <c r="G132" s="46"/>
      <c r="H132" s="1"/>
    </row>
    <row r="133" ht="15.75" customHeight="1">
      <c r="A133" s="45"/>
      <c r="B133" s="46"/>
      <c r="C133" s="46"/>
      <c r="D133" s="46"/>
      <c r="E133" s="46"/>
      <c r="F133" s="46"/>
      <c r="G133" s="46"/>
      <c r="H133" s="1"/>
    </row>
    <row r="134" ht="15.75" customHeight="1">
      <c r="A134" s="45"/>
      <c r="B134" s="46"/>
      <c r="C134" s="46"/>
      <c r="D134" s="46"/>
      <c r="E134" s="46"/>
      <c r="F134" s="46"/>
      <c r="G134" s="46"/>
      <c r="H134" s="1"/>
    </row>
    <row r="135" ht="15.75" customHeight="1">
      <c r="A135" s="45"/>
      <c r="B135" s="46"/>
      <c r="C135" s="46"/>
      <c r="D135" s="46"/>
      <c r="E135" s="46"/>
      <c r="F135" s="46"/>
      <c r="G135" s="46"/>
      <c r="H135" s="1"/>
    </row>
    <row r="136" ht="15.75" customHeight="1">
      <c r="A136" s="45"/>
      <c r="B136" s="46"/>
      <c r="C136" s="46"/>
      <c r="D136" s="46"/>
      <c r="E136" s="46"/>
      <c r="F136" s="46"/>
      <c r="G136" s="46"/>
      <c r="H136" s="1"/>
    </row>
    <row r="137" ht="15.75" customHeight="1">
      <c r="A137" s="45"/>
      <c r="B137" s="46"/>
      <c r="C137" s="46"/>
      <c r="D137" s="46"/>
      <c r="E137" s="46"/>
      <c r="F137" s="46"/>
      <c r="G137" s="46"/>
      <c r="H137" s="1"/>
    </row>
    <row r="138" ht="15.75" customHeight="1">
      <c r="A138" s="45"/>
      <c r="B138" s="46"/>
      <c r="C138" s="46"/>
      <c r="D138" s="46"/>
      <c r="E138" s="46"/>
      <c r="F138" s="46"/>
      <c r="G138" s="46"/>
      <c r="H138" s="1"/>
    </row>
    <row r="139" ht="15.75" customHeight="1">
      <c r="A139" s="45"/>
      <c r="B139" s="46"/>
      <c r="C139" s="46"/>
      <c r="D139" s="46"/>
      <c r="E139" s="46"/>
      <c r="F139" s="46"/>
      <c r="G139" s="46"/>
      <c r="H139" s="1"/>
    </row>
    <row r="140" ht="15.75" customHeight="1">
      <c r="A140" s="45"/>
      <c r="B140" s="46"/>
      <c r="C140" s="46"/>
      <c r="D140" s="46"/>
      <c r="E140" s="46"/>
      <c r="F140" s="46"/>
      <c r="G140" s="46"/>
      <c r="H140" s="1"/>
    </row>
    <row r="141" ht="15.75" customHeight="1">
      <c r="A141" s="45"/>
      <c r="B141" s="46"/>
      <c r="C141" s="46"/>
      <c r="D141" s="46"/>
      <c r="E141" s="46"/>
      <c r="F141" s="46"/>
      <c r="G141" s="46"/>
      <c r="H141" s="1"/>
    </row>
    <row r="142" ht="15.75" customHeight="1">
      <c r="A142" s="45"/>
      <c r="B142" s="46"/>
      <c r="C142" s="46"/>
      <c r="D142" s="46"/>
      <c r="E142" s="46"/>
      <c r="F142" s="46"/>
      <c r="G142" s="46"/>
      <c r="H142" s="1"/>
    </row>
    <row r="143" ht="15.75" customHeight="1">
      <c r="A143" s="45"/>
      <c r="B143" s="46"/>
      <c r="C143" s="46"/>
      <c r="D143" s="46"/>
      <c r="E143" s="46"/>
      <c r="F143" s="46"/>
      <c r="G143" s="46"/>
      <c r="H143" s="1"/>
    </row>
    <row r="144" ht="15.75" customHeight="1">
      <c r="A144" s="45"/>
      <c r="B144" s="46"/>
      <c r="C144" s="46"/>
      <c r="D144" s="46"/>
      <c r="E144" s="46"/>
      <c r="F144" s="46"/>
      <c r="G144" s="46"/>
      <c r="H144" s="1"/>
    </row>
    <row r="145" ht="15.75" customHeight="1">
      <c r="A145" s="45"/>
      <c r="B145" s="46"/>
      <c r="C145" s="46"/>
      <c r="D145" s="46"/>
      <c r="E145" s="46"/>
      <c r="F145" s="46"/>
      <c r="G145" s="46"/>
      <c r="H145" s="1"/>
    </row>
    <row r="146" ht="15.75" customHeight="1">
      <c r="A146" s="45"/>
      <c r="B146" s="46"/>
      <c r="C146" s="46"/>
      <c r="D146" s="46"/>
      <c r="E146" s="46"/>
      <c r="F146" s="46"/>
      <c r="G146" s="46"/>
      <c r="H146" s="1"/>
    </row>
    <row r="147" ht="15.75" customHeight="1">
      <c r="A147" s="45"/>
      <c r="B147" s="46"/>
      <c r="C147" s="46"/>
      <c r="D147" s="46"/>
      <c r="E147" s="46"/>
      <c r="F147" s="46"/>
      <c r="G147" s="46"/>
      <c r="H147" s="1"/>
    </row>
    <row r="148" ht="15.75" customHeight="1">
      <c r="A148" s="45"/>
      <c r="B148" s="46"/>
      <c r="C148" s="46"/>
      <c r="D148" s="46"/>
      <c r="E148" s="46"/>
      <c r="F148" s="46"/>
      <c r="G148" s="46"/>
      <c r="H148" s="1"/>
    </row>
    <row r="149" ht="15.75" customHeight="1">
      <c r="A149" s="45"/>
      <c r="B149" s="46"/>
      <c r="C149" s="46"/>
      <c r="D149" s="46"/>
      <c r="E149" s="46"/>
      <c r="F149" s="46"/>
      <c r="G149" s="46"/>
      <c r="H149" s="1"/>
    </row>
    <row r="150" ht="15.75" customHeight="1">
      <c r="A150" s="45"/>
      <c r="B150" s="46"/>
      <c r="C150" s="46"/>
      <c r="D150" s="46"/>
      <c r="E150" s="46"/>
      <c r="F150" s="46"/>
      <c r="G150" s="46"/>
      <c r="H150" s="1"/>
    </row>
    <row r="151" ht="15.75" customHeight="1">
      <c r="A151" s="45"/>
      <c r="B151" s="46"/>
      <c r="C151" s="46"/>
      <c r="D151" s="46"/>
      <c r="E151" s="46"/>
      <c r="F151" s="46"/>
      <c r="G151" s="46"/>
      <c r="H151" s="1"/>
    </row>
    <row r="152" ht="15.75" customHeight="1">
      <c r="A152" s="45"/>
      <c r="B152" s="46"/>
      <c r="C152" s="46"/>
      <c r="D152" s="46"/>
      <c r="E152" s="46"/>
      <c r="F152" s="46"/>
      <c r="G152" s="46"/>
      <c r="H152" s="1"/>
    </row>
    <row r="153" ht="15.75" customHeight="1">
      <c r="A153" s="45"/>
      <c r="B153" s="46"/>
      <c r="C153" s="46"/>
      <c r="D153" s="46"/>
      <c r="E153" s="46"/>
      <c r="F153" s="46"/>
      <c r="G153" s="46"/>
      <c r="H153" s="1"/>
    </row>
    <row r="154" ht="15.75" customHeight="1">
      <c r="A154" s="45"/>
      <c r="B154" s="46"/>
      <c r="C154" s="46"/>
      <c r="D154" s="46"/>
      <c r="E154" s="46"/>
      <c r="F154" s="46"/>
      <c r="G154" s="46"/>
      <c r="H154" s="1"/>
    </row>
    <row r="155" ht="15.75" customHeight="1">
      <c r="A155" s="45"/>
      <c r="B155" s="46"/>
      <c r="C155" s="46"/>
      <c r="D155" s="46"/>
      <c r="E155" s="46"/>
      <c r="F155" s="46"/>
      <c r="G155" s="46"/>
      <c r="H155" s="1"/>
    </row>
    <row r="156" ht="15.75" customHeight="1">
      <c r="A156" s="45"/>
      <c r="B156" s="46"/>
      <c r="C156" s="46"/>
      <c r="D156" s="46"/>
      <c r="E156" s="46"/>
      <c r="F156" s="46"/>
      <c r="G156" s="46"/>
      <c r="H156" s="1"/>
    </row>
    <row r="157" ht="15.75" customHeight="1">
      <c r="A157" s="45"/>
      <c r="B157" s="46"/>
      <c r="C157" s="46"/>
      <c r="D157" s="46"/>
      <c r="E157" s="46"/>
      <c r="F157" s="46"/>
      <c r="G157" s="46"/>
      <c r="H157" s="1"/>
    </row>
    <row r="158" ht="15.75" customHeight="1">
      <c r="A158" s="45"/>
      <c r="B158" s="46"/>
      <c r="C158" s="46"/>
      <c r="D158" s="46"/>
      <c r="E158" s="46"/>
      <c r="F158" s="46"/>
      <c r="G158" s="46"/>
      <c r="H158" s="1"/>
    </row>
    <row r="159" ht="15.75" customHeight="1">
      <c r="A159" s="45"/>
      <c r="B159" s="46"/>
      <c r="C159" s="46"/>
      <c r="D159" s="46"/>
      <c r="E159" s="46"/>
      <c r="F159" s="46"/>
      <c r="G159" s="46"/>
      <c r="H159" s="1"/>
    </row>
    <row r="160" ht="15.75" customHeight="1">
      <c r="A160" s="45"/>
      <c r="B160" s="46"/>
      <c r="C160" s="46"/>
      <c r="D160" s="46"/>
      <c r="E160" s="46"/>
      <c r="F160" s="46"/>
      <c r="G160" s="46"/>
      <c r="H160" s="1"/>
    </row>
    <row r="161" ht="15.75" customHeight="1">
      <c r="A161" s="45"/>
      <c r="B161" s="46"/>
      <c r="C161" s="46"/>
      <c r="D161" s="46"/>
      <c r="E161" s="46"/>
      <c r="F161" s="46"/>
      <c r="G161" s="46"/>
      <c r="H161" s="1"/>
    </row>
    <row r="162" ht="15.75" customHeight="1">
      <c r="A162" s="45"/>
      <c r="B162" s="46"/>
      <c r="C162" s="46"/>
      <c r="D162" s="46"/>
      <c r="E162" s="46"/>
      <c r="F162" s="46"/>
      <c r="G162" s="46"/>
      <c r="H162" s="1"/>
    </row>
    <row r="163" ht="15.75" customHeight="1">
      <c r="A163" s="45"/>
      <c r="B163" s="46"/>
      <c r="C163" s="46"/>
      <c r="D163" s="46"/>
      <c r="E163" s="46"/>
      <c r="F163" s="46"/>
      <c r="G163" s="46"/>
      <c r="H163" s="1"/>
    </row>
    <row r="164" ht="15.75" customHeight="1">
      <c r="A164" s="45"/>
      <c r="B164" s="46"/>
      <c r="C164" s="46"/>
      <c r="D164" s="46"/>
      <c r="E164" s="46"/>
      <c r="F164" s="46"/>
      <c r="G164" s="46"/>
      <c r="H164" s="1"/>
    </row>
    <row r="165" ht="15.75" customHeight="1">
      <c r="A165" s="45"/>
      <c r="B165" s="46"/>
      <c r="C165" s="46"/>
      <c r="D165" s="46"/>
      <c r="E165" s="46"/>
      <c r="F165" s="46"/>
      <c r="G165" s="46"/>
      <c r="H165" s="1"/>
    </row>
    <row r="166" ht="15.75" customHeight="1">
      <c r="A166" s="45"/>
      <c r="B166" s="46"/>
      <c r="C166" s="46"/>
      <c r="D166" s="46"/>
      <c r="E166" s="46"/>
      <c r="F166" s="46"/>
      <c r="G166" s="46"/>
      <c r="H166" s="1"/>
    </row>
    <row r="167" ht="15.75" customHeight="1">
      <c r="A167" s="45"/>
      <c r="B167" s="46"/>
      <c r="C167" s="46"/>
      <c r="D167" s="46"/>
      <c r="E167" s="46"/>
      <c r="F167" s="46"/>
      <c r="G167" s="46"/>
      <c r="H167" s="1"/>
    </row>
    <row r="168" ht="15.75" customHeight="1">
      <c r="A168" s="45"/>
      <c r="B168" s="46"/>
      <c r="C168" s="46"/>
      <c r="D168" s="46"/>
      <c r="E168" s="46"/>
      <c r="F168" s="46"/>
      <c r="G168" s="46"/>
      <c r="H168" s="1"/>
    </row>
    <row r="169" ht="15.75" customHeight="1">
      <c r="A169" s="45"/>
      <c r="B169" s="46"/>
      <c r="C169" s="46"/>
      <c r="D169" s="46"/>
      <c r="E169" s="46"/>
      <c r="F169" s="46"/>
      <c r="G169" s="46"/>
      <c r="H169" s="1"/>
    </row>
    <row r="170" ht="15.75" customHeight="1">
      <c r="A170" s="45"/>
      <c r="B170" s="46"/>
      <c r="C170" s="46"/>
      <c r="D170" s="46"/>
      <c r="E170" s="46"/>
      <c r="F170" s="46"/>
      <c r="G170" s="46"/>
      <c r="H170" s="1"/>
    </row>
    <row r="171" ht="15.75" customHeight="1">
      <c r="A171" s="45"/>
      <c r="B171" s="46"/>
      <c r="C171" s="46"/>
      <c r="D171" s="46"/>
      <c r="E171" s="46"/>
      <c r="F171" s="46"/>
      <c r="G171" s="46"/>
      <c r="H171" s="1"/>
    </row>
    <row r="172" ht="15.75" customHeight="1">
      <c r="A172" s="45"/>
      <c r="B172" s="46"/>
      <c r="C172" s="46"/>
      <c r="D172" s="46"/>
      <c r="E172" s="46"/>
      <c r="F172" s="46"/>
      <c r="G172" s="46"/>
      <c r="H172" s="1"/>
    </row>
    <row r="173" ht="15.75" customHeight="1">
      <c r="A173" s="45"/>
      <c r="B173" s="46"/>
      <c r="C173" s="46"/>
      <c r="D173" s="46"/>
      <c r="E173" s="46"/>
      <c r="F173" s="46"/>
      <c r="G173" s="46"/>
      <c r="H173" s="1"/>
    </row>
    <row r="174" ht="15.75" customHeight="1">
      <c r="A174" s="45"/>
      <c r="B174" s="46"/>
      <c r="C174" s="46"/>
      <c r="D174" s="46"/>
      <c r="E174" s="46"/>
      <c r="F174" s="46"/>
      <c r="G174" s="46"/>
      <c r="H174" s="1"/>
    </row>
    <row r="175" ht="15.75" customHeight="1">
      <c r="A175" s="45"/>
      <c r="B175" s="46"/>
      <c r="C175" s="46"/>
      <c r="D175" s="46"/>
      <c r="E175" s="46"/>
      <c r="F175" s="46"/>
      <c r="G175" s="46"/>
      <c r="H175" s="1"/>
    </row>
    <row r="176" ht="15.75" customHeight="1">
      <c r="A176" s="45"/>
      <c r="B176" s="46"/>
      <c r="C176" s="46"/>
      <c r="D176" s="46"/>
      <c r="E176" s="46"/>
      <c r="F176" s="46"/>
      <c r="G176" s="46"/>
      <c r="H176" s="1"/>
    </row>
    <row r="177" ht="15.75" customHeight="1">
      <c r="A177" s="45"/>
      <c r="B177" s="46"/>
      <c r="C177" s="46"/>
      <c r="D177" s="46"/>
      <c r="E177" s="46"/>
      <c r="F177" s="46"/>
      <c r="G177" s="46"/>
      <c r="H177" s="1"/>
    </row>
    <row r="178" ht="15.75" customHeight="1">
      <c r="A178" s="45"/>
      <c r="B178" s="46"/>
      <c r="C178" s="46"/>
      <c r="D178" s="46"/>
      <c r="E178" s="46"/>
      <c r="F178" s="46"/>
      <c r="G178" s="46"/>
      <c r="H178" s="1"/>
    </row>
    <row r="179" ht="15.75" customHeight="1">
      <c r="A179" s="45"/>
      <c r="B179" s="46"/>
      <c r="C179" s="46"/>
      <c r="D179" s="46"/>
      <c r="E179" s="46"/>
      <c r="F179" s="46"/>
      <c r="G179" s="46"/>
      <c r="H179" s="1"/>
    </row>
    <row r="180" ht="15.75" customHeight="1">
      <c r="A180" s="45"/>
      <c r="B180" s="46"/>
      <c r="C180" s="46"/>
      <c r="D180" s="46"/>
      <c r="E180" s="46"/>
      <c r="F180" s="46"/>
      <c r="G180" s="46"/>
      <c r="H180" s="1"/>
    </row>
    <row r="181" ht="15.75" customHeight="1">
      <c r="A181" s="45"/>
      <c r="B181" s="46"/>
      <c r="C181" s="46"/>
      <c r="D181" s="46"/>
      <c r="E181" s="46"/>
      <c r="F181" s="46"/>
      <c r="G181" s="46"/>
      <c r="H181" s="1"/>
    </row>
    <row r="182" ht="15.75" customHeight="1">
      <c r="A182" s="45"/>
      <c r="B182" s="46"/>
      <c r="C182" s="46"/>
      <c r="D182" s="46"/>
      <c r="E182" s="46"/>
      <c r="F182" s="46"/>
      <c r="G182" s="46"/>
      <c r="H182" s="1"/>
    </row>
    <row r="183" ht="15.75" customHeight="1">
      <c r="A183" s="45"/>
      <c r="B183" s="46"/>
      <c r="C183" s="46"/>
      <c r="D183" s="46"/>
      <c r="E183" s="46"/>
      <c r="F183" s="46"/>
      <c r="G183" s="46"/>
      <c r="H183" s="1"/>
    </row>
    <row r="184" ht="15.75" customHeight="1">
      <c r="A184" s="45"/>
      <c r="B184" s="46"/>
      <c r="C184" s="46"/>
      <c r="D184" s="46"/>
      <c r="E184" s="46"/>
      <c r="F184" s="46"/>
      <c r="G184" s="46"/>
      <c r="H184" s="1"/>
    </row>
    <row r="185" ht="15.75" customHeight="1">
      <c r="A185" s="45"/>
      <c r="B185" s="46"/>
      <c r="C185" s="46"/>
      <c r="D185" s="46"/>
      <c r="E185" s="46"/>
      <c r="F185" s="46"/>
      <c r="G185" s="46"/>
      <c r="H185" s="1"/>
    </row>
    <row r="186" ht="15.75" customHeight="1">
      <c r="A186" s="45"/>
      <c r="B186" s="46"/>
      <c r="C186" s="46"/>
      <c r="D186" s="46"/>
      <c r="E186" s="46"/>
      <c r="F186" s="46"/>
      <c r="G186" s="46"/>
      <c r="H186" s="1"/>
    </row>
    <row r="187" ht="15.75" customHeight="1">
      <c r="A187" s="45"/>
      <c r="B187" s="46"/>
      <c r="C187" s="46"/>
      <c r="D187" s="46"/>
      <c r="E187" s="46"/>
      <c r="F187" s="46"/>
      <c r="G187" s="46"/>
      <c r="H187" s="1"/>
    </row>
    <row r="188" ht="15.75" customHeight="1">
      <c r="A188" s="45"/>
      <c r="B188" s="46"/>
      <c r="C188" s="46"/>
      <c r="D188" s="46"/>
      <c r="E188" s="46"/>
      <c r="F188" s="46"/>
      <c r="G188" s="46"/>
      <c r="H188" s="1"/>
    </row>
    <row r="189" ht="15.75" customHeight="1">
      <c r="A189" s="45"/>
      <c r="B189" s="46"/>
      <c r="C189" s="46"/>
      <c r="D189" s="46"/>
      <c r="E189" s="46"/>
      <c r="F189" s="46"/>
      <c r="G189" s="46"/>
      <c r="H189" s="1"/>
    </row>
    <row r="190" ht="15.75" customHeight="1">
      <c r="A190" s="45"/>
      <c r="B190" s="46"/>
      <c r="C190" s="46"/>
      <c r="D190" s="46"/>
      <c r="E190" s="46"/>
      <c r="F190" s="46"/>
      <c r="G190" s="46"/>
      <c r="H190" s="1"/>
    </row>
    <row r="191" ht="15.75" customHeight="1">
      <c r="A191" s="45"/>
      <c r="B191" s="46"/>
      <c r="C191" s="46"/>
      <c r="D191" s="46"/>
      <c r="E191" s="46"/>
      <c r="F191" s="46"/>
      <c r="G191" s="46"/>
      <c r="H191" s="1"/>
    </row>
    <row r="192" ht="15.75" customHeight="1">
      <c r="A192" s="45"/>
      <c r="B192" s="46"/>
      <c r="C192" s="46"/>
      <c r="D192" s="46"/>
      <c r="E192" s="46"/>
      <c r="F192" s="46"/>
      <c r="G192" s="46"/>
      <c r="H192" s="1"/>
    </row>
    <row r="193" ht="15.75" customHeight="1">
      <c r="A193" s="45"/>
      <c r="B193" s="46"/>
      <c r="C193" s="46"/>
      <c r="D193" s="46"/>
      <c r="E193" s="46"/>
      <c r="F193" s="46"/>
      <c r="G193" s="46"/>
      <c r="H193" s="1"/>
    </row>
    <row r="194" ht="15.75" customHeight="1">
      <c r="A194" s="45"/>
      <c r="B194" s="46"/>
      <c r="C194" s="46"/>
      <c r="D194" s="46"/>
      <c r="E194" s="46"/>
      <c r="F194" s="46"/>
      <c r="G194" s="46"/>
      <c r="H194" s="1"/>
    </row>
    <row r="195" ht="15.75" customHeight="1">
      <c r="A195" s="45"/>
      <c r="B195" s="46"/>
      <c r="C195" s="46"/>
      <c r="D195" s="46"/>
      <c r="E195" s="46"/>
      <c r="F195" s="46"/>
      <c r="G195" s="46"/>
      <c r="H195" s="1"/>
    </row>
    <row r="196" ht="15.75" customHeight="1">
      <c r="A196" s="45"/>
      <c r="B196" s="46"/>
      <c r="C196" s="46"/>
      <c r="D196" s="46"/>
      <c r="E196" s="46"/>
      <c r="F196" s="46"/>
      <c r="G196" s="46"/>
      <c r="H196" s="1"/>
    </row>
    <row r="197" ht="15.75" customHeight="1">
      <c r="A197" s="45"/>
      <c r="B197" s="46"/>
      <c r="C197" s="46"/>
      <c r="D197" s="46"/>
      <c r="E197" s="46"/>
      <c r="F197" s="46"/>
      <c r="G197" s="46"/>
      <c r="H197" s="1"/>
    </row>
    <row r="198" ht="15.75" customHeight="1">
      <c r="A198" s="45"/>
      <c r="B198" s="46"/>
      <c r="C198" s="46"/>
      <c r="D198" s="46"/>
      <c r="E198" s="46"/>
      <c r="F198" s="46"/>
      <c r="G198" s="46"/>
      <c r="H198" s="1"/>
    </row>
    <row r="199" ht="15.75" customHeight="1">
      <c r="A199" s="45"/>
      <c r="B199" s="46"/>
      <c r="C199" s="46"/>
      <c r="D199" s="46"/>
      <c r="E199" s="46"/>
      <c r="F199" s="46"/>
      <c r="G199" s="46"/>
      <c r="H199" s="1"/>
    </row>
    <row r="200" ht="15.75" customHeight="1">
      <c r="A200" s="45"/>
      <c r="B200" s="46"/>
      <c r="C200" s="46"/>
      <c r="D200" s="46"/>
      <c r="E200" s="46"/>
      <c r="F200" s="46"/>
      <c r="G200" s="46"/>
      <c r="H200" s="1"/>
    </row>
    <row r="201" ht="15.75" customHeight="1">
      <c r="A201" s="45"/>
      <c r="B201" s="46"/>
      <c r="C201" s="46"/>
      <c r="D201" s="46"/>
      <c r="E201" s="46"/>
      <c r="F201" s="46"/>
      <c r="G201" s="46"/>
      <c r="H201" s="1"/>
    </row>
    <row r="202" ht="15.75" customHeight="1">
      <c r="A202" s="45"/>
      <c r="B202" s="46"/>
      <c r="C202" s="46"/>
      <c r="D202" s="46"/>
      <c r="E202" s="46"/>
      <c r="F202" s="46"/>
      <c r="G202" s="46"/>
      <c r="H202" s="1"/>
    </row>
    <row r="203" ht="15.75" customHeight="1">
      <c r="A203" s="45"/>
      <c r="B203" s="46"/>
      <c r="C203" s="46"/>
      <c r="D203" s="46"/>
      <c r="E203" s="46"/>
      <c r="F203" s="46"/>
      <c r="G203" s="46"/>
      <c r="H203" s="1"/>
    </row>
    <row r="204" ht="15.75" customHeight="1">
      <c r="A204" s="45"/>
      <c r="B204" s="46"/>
      <c r="C204" s="46"/>
      <c r="D204" s="46"/>
      <c r="E204" s="46"/>
      <c r="F204" s="46"/>
      <c r="G204" s="46"/>
      <c r="H204" s="1"/>
    </row>
    <row r="205" ht="15.75" customHeight="1">
      <c r="A205" s="45"/>
      <c r="B205" s="46"/>
      <c r="C205" s="46"/>
      <c r="D205" s="46"/>
      <c r="E205" s="46"/>
      <c r="F205" s="46"/>
      <c r="G205" s="46"/>
      <c r="H205" s="1"/>
    </row>
    <row r="206" ht="15.75" customHeight="1">
      <c r="A206" s="45"/>
      <c r="B206" s="46"/>
      <c r="C206" s="46"/>
      <c r="D206" s="46"/>
      <c r="E206" s="46"/>
      <c r="F206" s="46"/>
      <c r="G206" s="46"/>
      <c r="H206" s="1"/>
    </row>
    <row r="207" ht="15.75" customHeight="1">
      <c r="A207" s="45"/>
      <c r="B207" s="46"/>
      <c r="C207" s="46"/>
      <c r="D207" s="46"/>
      <c r="E207" s="46"/>
      <c r="F207" s="46"/>
      <c r="G207" s="46"/>
      <c r="H207" s="1"/>
    </row>
    <row r="208" ht="15.75" customHeight="1">
      <c r="A208" s="45"/>
      <c r="B208" s="46"/>
      <c r="C208" s="46"/>
      <c r="D208" s="46"/>
      <c r="E208" s="46"/>
      <c r="F208" s="46"/>
      <c r="G208" s="46"/>
      <c r="H208" s="1"/>
    </row>
    <row r="209" ht="15.75" customHeight="1">
      <c r="A209" s="45"/>
      <c r="B209" s="46"/>
      <c r="C209" s="46"/>
      <c r="D209" s="46"/>
      <c r="E209" s="46"/>
      <c r="F209" s="46"/>
      <c r="G209" s="46"/>
      <c r="H209" s="1"/>
    </row>
    <row r="210" ht="15.75" customHeight="1">
      <c r="A210" s="45"/>
      <c r="B210" s="46"/>
      <c r="C210" s="46"/>
      <c r="D210" s="46"/>
      <c r="E210" s="46"/>
      <c r="F210" s="46"/>
      <c r="G210" s="46"/>
      <c r="H210" s="1"/>
    </row>
    <row r="211" ht="15.75" customHeight="1">
      <c r="A211" s="45"/>
      <c r="B211" s="46"/>
      <c r="C211" s="46"/>
      <c r="D211" s="46"/>
      <c r="E211" s="46"/>
      <c r="F211" s="46"/>
      <c r="G211" s="46"/>
      <c r="H211" s="1"/>
    </row>
    <row r="212" ht="15.75" customHeight="1">
      <c r="A212" s="45"/>
      <c r="B212" s="46"/>
      <c r="C212" s="46"/>
      <c r="D212" s="46"/>
      <c r="E212" s="46"/>
      <c r="F212" s="46"/>
      <c r="G212" s="46"/>
      <c r="H212" s="1"/>
    </row>
    <row r="213" ht="15.75" customHeight="1">
      <c r="A213" s="45"/>
      <c r="B213" s="46"/>
      <c r="C213" s="46"/>
      <c r="D213" s="46"/>
      <c r="E213" s="46"/>
      <c r="F213" s="46"/>
      <c r="G213" s="46"/>
      <c r="H213" s="1"/>
    </row>
    <row r="214" ht="15.75" customHeight="1">
      <c r="A214" s="45"/>
      <c r="B214" s="46"/>
      <c r="C214" s="46"/>
      <c r="D214" s="46"/>
      <c r="E214" s="46"/>
      <c r="F214" s="46"/>
      <c r="G214" s="46"/>
      <c r="H214" s="1"/>
    </row>
    <row r="215" ht="15.75" customHeight="1">
      <c r="A215" s="45"/>
      <c r="B215" s="46"/>
      <c r="C215" s="46"/>
      <c r="D215" s="46"/>
      <c r="E215" s="46"/>
      <c r="F215" s="46"/>
      <c r="G215" s="46"/>
      <c r="H215" s="1"/>
    </row>
    <row r="216" ht="15.75" customHeight="1">
      <c r="A216" s="45"/>
      <c r="B216" s="46"/>
      <c r="C216" s="46"/>
      <c r="D216" s="46"/>
      <c r="E216" s="46"/>
      <c r="F216" s="46"/>
      <c r="G216" s="46"/>
      <c r="H216" s="1"/>
    </row>
    <row r="217" ht="15.75" customHeight="1">
      <c r="A217" s="45"/>
      <c r="B217" s="46"/>
      <c r="C217" s="46"/>
      <c r="D217" s="46"/>
      <c r="E217" s="46"/>
      <c r="F217" s="46"/>
      <c r="G217" s="46"/>
      <c r="H217" s="1"/>
    </row>
    <row r="218" ht="15.75" customHeight="1">
      <c r="A218" s="45"/>
      <c r="B218" s="46"/>
      <c r="C218" s="46"/>
      <c r="D218" s="46"/>
      <c r="E218" s="46"/>
      <c r="F218" s="46"/>
      <c r="G218" s="46"/>
      <c r="H218" s="1"/>
    </row>
    <row r="219" ht="15.75" customHeight="1">
      <c r="A219" s="45"/>
      <c r="B219" s="46"/>
      <c r="C219" s="46"/>
      <c r="D219" s="46"/>
      <c r="E219" s="46"/>
      <c r="F219" s="46"/>
      <c r="G219" s="46"/>
      <c r="H219" s="1"/>
    </row>
    <row r="220" ht="15.75" customHeight="1">
      <c r="A220" s="45"/>
      <c r="B220" s="46"/>
      <c r="C220" s="46"/>
      <c r="D220" s="46"/>
      <c r="E220" s="46"/>
      <c r="F220" s="46"/>
      <c r="G220" s="46"/>
      <c r="H220" s="1"/>
    </row>
    <row r="221" ht="15.75" customHeight="1">
      <c r="A221" s="45"/>
      <c r="B221" s="46"/>
      <c r="C221" s="46"/>
      <c r="D221" s="46"/>
      <c r="E221" s="46"/>
      <c r="F221" s="46"/>
      <c r="G221" s="46"/>
      <c r="H221" s="1"/>
    </row>
    <row r="222" ht="15.75" customHeight="1">
      <c r="A222" s="45"/>
      <c r="B222" s="46"/>
      <c r="C222" s="46"/>
      <c r="D222" s="46"/>
      <c r="E222" s="46"/>
      <c r="F222" s="46"/>
      <c r="G222" s="46"/>
      <c r="H222" s="1"/>
    </row>
    <row r="223" ht="15.75" customHeight="1">
      <c r="A223" s="45"/>
      <c r="B223" s="46"/>
      <c r="C223" s="46"/>
      <c r="D223" s="46"/>
      <c r="E223" s="46"/>
      <c r="F223" s="46"/>
      <c r="G223" s="46"/>
      <c r="H223" s="1"/>
    </row>
    <row r="224" ht="15.75" customHeight="1">
      <c r="A224" s="45"/>
      <c r="B224" s="46"/>
      <c r="C224" s="46"/>
      <c r="D224" s="46"/>
      <c r="E224" s="46"/>
      <c r="F224" s="46"/>
      <c r="G224" s="46"/>
      <c r="H224" s="1"/>
    </row>
    <row r="225" ht="15.75" customHeight="1">
      <c r="A225" s="45"/>
      <c r="B225" s="46"/>
      <c r="C225" s="46"/>
      <c r="D225" s="46"/>
      <c r="E225" s="46"/>
      <c r="F225" s="46"/>
      <c r="G225" s="46"/>
      <c r="H225" s="1"/>
    </row>
    <row r="226" ht="15.75" customHeight="1">
      <c r="A226" s="45"/>
      <c r="B226" s="46"/>
      <c r="C226" s="46"/>
      <c r="D226" s="46"/>
      <c r="E226" s="46"/>
      <c r="F226" s="46"/>
      <c r="G226" s="46"/>
      <c r="H226" s="1"/>
    </row>
    <row r="227" ht="15.75" customHeight="1">
      <c r="A227" s="45"/>
      <c r="B227" s="46"/>
      <c r="C227" s="46"/>
      <c r="D227" s="46"/>
      <c r="E227" s="46"/>
      <c r="F227" s="46"/>
      <c r="G227" s="46"/>
      <c r="H227" s="1"/>
    </row>
    <row r="228" ht="15.75" customHeight="1">
      <c r="A228" s="45"/>
      <c r="B228" s="46"/>
      <c r="C228" s="46"/>
      <c r="D228" s="46"/>
      <c r="E228" s="46"/>
      <c r="F228" s="46"/>
      <c r="G228" s="46"/>
      <c r="H228" s="1"/>
    </row>
    <row r="229" ht="15.75" customHeight="1">
      <c r="A229" s="45"/>
      <c r="B229" s="46"/>
      <c r="C229" s="46"/>
      <c r="D229" s="46"/>
      <c r="E229" s="46"/>
      <c r="F229" s="46"/>
      <c r="G229" s="46"/>
      <c r="H229" s="1"/>
    </row>
    <row r="230" ht="15.75" customHeight="1">
      <c r="A230" s="45"/>
      <c r="B230" s="46"/>
      <c r="C230" s="46"/>
      <c r="D230" s="46"/>
      <c r="E230" s="46"/>
      <c r="F230" s="46"/>
      <c r="G230" s="46"/>
      <c r="H230" s="1"/>
    </row>
    <row r="231" ht="15.75" customHeight="1">
      <c r="A231" s="45"/>
      <c r="B231" s="46"/>
      <c r="C231" s="46"/>
      <c r="D231" s="46"/>
      <c r="E231" s="46"/>
      <c r="F231" s="46"/>
      <c r="G231" s="46"/>
      <c r="H231" s="1"/>
    </row>
    <row r="232" ht="15.75" customHeight="1">
      <c r="A232" s="45"/>
      <c r="B232" s="46"/>
      <c r="C232" s="46"/>
      <c r="D232" s="46"/>
      <c r="E232" s="46"/>
      <c r="F232" s="46"/>
      <c r="G232" s="46"/>
      <c r="H232" s="1"/>
    </row>
    <row r="233" ht="15.75" customHeight="1">
      <c r="A233" s="45"/>
      <c r="B233" s="46"/>
      <c r="C233" s="46"/>
      <c r="D233" s="46"/>
      <c r="E233" s="46"/>
      <c r="F233" s="46"/>
      <c r="G233" s="46"/>
      <c r="H233" s="1"/>
    </row>
    <row r="234" ht="15.75" customHeight="1">
      <c r="A234" s="45"/>
      <c r="B234" s="46"/>
      <c r="C234" s="46"/>
      <c r="D234" s="46"/>
      <c r="E234" s="46"/>
      <c r="F234" s="46"/>
      <c r="G234" s="46"/>
      <c r="H234" s="1"/>
    </row>
    <row r="235" ht="15.75" customHeight="1">
      <c r="A235" s="45"/>
      <c r="B235" s="46"/>
      <c r="C235" s="46"/>
      <c r="D235" s="46"/>
      <c r="E235" s="46"/>
      <c r="F235" s="46"/>
      <c r="G235" s="46"/>
      <c r="H235" s="1"/>
    </row>
    <row r="236" ht="15.75" customHeight="1">
      <c r="A236" s="45"/>
      <c r="B236" s="46"/>
      <c r="C236" s="46"/>
      <c r="D236" s="46"/>
      <c r="E236" s="46"/>
      <c r="F236" s="46"/>
      <c r="G236" s="46"/>
      <c r="H236" s="1"/>
    </row>
    <row r="237" ht="15.75" customHeight="1">
      <c r="A237" s="45"/>
      <c r="B237" s="46"/>
      <c r="C237" s="46"/>
      <c r="D237" s="46"/>
      <c r="E237" s="46"/>
      <c r="F237" s="46"/>
      <c r="G237" s="46"/>
      <c r="H237" s="1"/>
    </row>
    <row r="238" ht="15.75" customHeight="1">
      <c r="A238" s="45"/>
      <c r="B238" s="46"/>
      <c r="C238" s="46"/>
      <c r="D238" s="46"/>
      <c r="E238" s="46"/>
      <c r="F238" s="46"/>
      <c r="G238" s="46"/>
      <c r="H238" s="1"/>
    </row>
    <row r="239" ht="15.75" customHeight="1">
      <c r="A239" s="45"/>
      <c r="B239" s="46"/>
      <c r="C239" s="46"/>
      <c r="D239" s="46"/>
      <c r="E239" s="46"/>
      <c r="F239" s="46"/>
      <c r="G239" s="46"/>
      <c r="H239" s="1"/>
    </row>
    <row r="240" ht="15.75" customHeight="1">
      <c r="A240" s="45"/>
      <c r="B240" s="46"/>
      <c r="C240" s="46"/>
      <c r="D240" s="46"/>
      <c r="E240" s="46"/>
      <c r="F240" s="46"/>
      <c r="G240" s="46"/>
      <c r="H240" s="1"/>
    </row>
    <row r="241" ht="15.75" customHeight="1">
      <c r="A241" s="45"/>
      <c r="B241" s="46"/>
      <c r="C241" s="46"/>
      <c r="D241" s="46"/>
      <c r="E241" s="46"/>
      <c r="F241" s="46"/>
      <c r="G241" s="46"/>
      <c r="H241" s="1"/>
    </row>
    <row r="242" ht="15.75" customHeight="1">
      <c r="A242" s="45"/>
      <c r="B242" s="46"/>
      <c r="C242" s="46"/>
      <c r="D242" s="46"/>
      <c r="E242" s="46"/>
      <c r="F242" s="46"/>
      <c r="G242" s="46"/>
      <c r="H242" s="1"/>
    </row>
    <row r="243" ht="15.75" customHeight="1">
      <c r="A243" s="45"/>
      <c r="B243" s="46"/>
      <c r="C243" s="46"/>
      <c r="D243" s="46"/>
      <c r="E243" s="46"/>
      <c r="F243" s="46"/>
      <c r="G243" s="46"/>
      <c r="H243" s="1"/>
    </row>
    <row r="244" ht="15.75" customHeight="1">
      <c r="A244" s="45"/>
      <c r="B244" s="46"/>
      <c r="C244" s="46"/>
      <c r="D244" s="46"/>
      <c r="E244" s="46"/>
      <c r="F244" s="46"/>
      <c r="G244" s="46"/>
      <c r="H244" s="1"/>
    </row>
    <row r="245" ht="15.75" customHeight="1">
      <c r="A245" s="45"/>
      <c r="B245" s="46"/>
      <c r="C245" s="46"/>
      <c r="D245" s="46"/>
      <c r="E245" s="46"/>
      <c r="F245" s="46"/>
      <c r="G245" s="46"/>
      <c r="H245" s="1"/>
    </row>
    <row r="246" ht="15.75" customHeight="1">
      <c r="A246" s="45"/>
      <c r="B246" s="46"/>
      <c r="C246" s="46"/>
      <c r="D246" s="46"/>
      <c r="E246" s="46"/>
      <c r="F246" s="46"/>
      <c r="G246" s="46"/>
      <c r="H246" s="1"/>
    </row>
    <row r="247" ht="15.75" customHeight="1">
      <c r="A247" s="45"/>
      <c r="B247" s="46"/>
      <c r="C247" s="46"/>
      <c r="D247" s="46"/>
      <c r="E247" s="46"/>
      <c r="F247" s="46"/>
      <c r="G247" s="46"/>
      <c r="H247" s="1"/>
    </row>
    <row r="248" ht="15.75" customHeight="1">
      <c r="A248" s="45"/>
      <c r="B248" s="46"/>
      <c r="C248" s="46"/>
      <c r="D248" s="46"/>
      <c r="E248" s="46"/>
      <c r="F248" s="46"/>
      <c r="G248" s="46"/>
      <c r="H248" s="1"/>
    </row>
    <row r="249" ht="15.75" customHeight="1">
      <c r="A249" s="45"/>
      <c r="B249" s="46"/>
      <c r="C249" s="46"/>
      <c r="D249" s="46"/>
      <c r="E249" s="46"/>
      <c r="F249" s="46"/>
      <c r="G249" s="46"/>
      <c r="H249" s="1"/>
    </row>
    <row r="250" ht="15.75" customHeight="1">
      <c r="A250" s="45"/>
      <c r="B250" s="46"/>
      <c r="C250" s="46"/>
      <c r="D250" s="46"/>
      <c r="E250" s="46"/>
      <c r="F250" s="46"/>
      <c r="G250" s="46"/>
      <c r="H250" s="1"/>
    </row>
    <row r="251" ht="15.75" customHeight="1">
      <c r="A251" s="45"/>
      <c r="B251" s="46"/>
      <c r="C251" s="46"/>
      <c r="D251" s="46"/>
      <c r="E251" s="46"/>
      <c r="F251" s="46"/>
      <c r="G251" s="46"/>
      <c r="H251" s="1"/>
    </row>
    <row r="252" ht="15.75" customHeight="1">
      <c r="A252" s="45"/>
      <c r="B252" s="46"/>
      <c r="C252" s="46"/>
      <c r="D252" s="46"/>
      <c r="E252" s="46"/>
      <c r="F252" s="46"/>
      <c r="G252" s="46"/>
      <c r="H252" s="1"/>
    </row>
    <row r="253" ht="15.75" customHeight="1">
      <c r="A253" s="45"/>
      <c r="B253" s="46"/>
      <c r="C253" s="46"/>
      <c r="D253" s="46"/>
      <c r="E253" s="46"/>
      <c r="F253" s="46"/>
      <c r="G253" s="46"/>
      <c r="H253" s="1"/>
    </row>
    <row r="254" ht="15.75" customHeight="1">
      <c r="A254" s="45"/>
      <c r="B254" s="46"/>
      <c r="C254" s="46"/>
      <c r="D254" s="46"/>
      <c r="E254" s="46"/>
      <c r="F254" s="46"/>
      <c r="G254" s="46"/>
      <c r="H254" s="1"/>
    </row>
    <row r="255" ht="15.75" customHeight="1">
      <c r="A255" s="45"/>
      <c r="B255" s="46"/>
      <c r="C255" s="46"/>
      <c r="D255" s="46"/>
      <c r="E255" s="46"/>
      <c r="F255" s="46"/>
      <c r="G255" s="46"/>
      <c r="H255" s="1"/>
    </row>
    <row r="256" ht="15.75" customHeight="1">
      <c r="A256" s="45"/>
      <c r="B256" s="46"/>
      <c r="C256" s="46"/>
      <c r="D256" s="46"/>
      <c r="E256" s="46"/>
      <c r="F256" s="46"/>
      <c r="G256" s="46"/>
      <c r="H256" s="1"/>
    </row>
    <row r="257" ht="15.75" customHeight="1">
      <c r="A257" s="45"/>
      <c r="B257" s="46"/>
      <c r="C257" s="46"/>
      <c r="D257" s="46"/>
      <c r="E257" s="46"/>
      <c r="F257" s="46"/>
      <c r="G257" s="46"/>
      <c r="H257" s="1"/>
    </row>
    <row r="258" ht="15.75" customHeight="1">
      <c r="A258" s="45"/>
      <c r="B258" s="46"/>
      <c r="C258" s="46"/>
      <c r="D258" s="46"/>
      <c r="E258" s="46"/>
      <c r="F258" s="46"/>
      <c r="G258" s="46"/>
      <c r="H258" s="1"/>
    </row>
    <row r="259" ht="15.75" customHeight="1">
      <c r="A259" s="45"/>
      <c r="B259" s="46"/>
      <c r="C259" s="46"/>
      <c r="D259" s="46"/>
      <c r="E259" s="46"/>
      <c r="F259" s="46"/>
      <c r="G259" s="46"/>
      <c r="H259" s="1"/>
    </row>
    <row r="260" ht="15.75" customHeight="1">
      <c r="A260" s="45"/>
      <c r="B260" s="46"/>
      <c r="C260" s="46"/>
      <c r="D260" s="46"/>
      <c r="E260" s="46"/>
      <c r="F260" s="46"/>
      <c r="G260" s="46"/>
      <c r="H260" s="1"/>
    </row>
    <row r="261" ht="15.75" customHeight="1">
      <c r="A261" s="45"/>
      <c r="B261" s="46"/>
      <c r="C261" s="46"/>
      <c r="D261" s="46"/>
      <c r="E261" s="46"/>
      <c r="F261" s="46"/>
      <c r="G261" s="46"/>
      <c r="H261" s="1"/>
    </row>
    <row r="262" ht="15.75" customHeight="1">
      <c r="A262" s="45"/>
      <c r="B262" s="46"/>
      <c r="C262" s="46"/>
      <c r="D262" s="46"/>
      <c r="E262" s="46"/>
      <c r="F262" s="46"/>
      <c r="G262" s="46"/>
      <c r="H262" s="1"/>
    </row>
    <row r="263" ht="15.75" customHeight="1">
      <c r="A263" s="45"/>
      <c r="B263" s="46"/>
      <c r="C263" s="46"/>
      <c r="D263" s="46"/>
      <c r="E263" s="46"/>
      <c r="F263" s="46"/>
      <c r="G263" s="46"/>
      <c r="H263" s="1"/>
    </row>
    <row r="264" ht="15.75" customHeight="1">
      <c r="A264" s="45"/>
      <c r="B264" s="46"/>
      <c r="C264" s="46"/>
      <c r="D264" s="46"/>
      <c r="E264" s="46"/>
      <c r="F264" s="46"/>
      <c r="G264" s="46"/>
      <c r="H264" s="1"/>
    </row>
    <row r="265" ht="15.75" customHeight="1">
      <c r="A265" s="45"/>
      <c r="B265" s="46"/>
      <c r="C265" s="46"/>
      <c r="D265" s="46"/>
      <c r="E265" s="46"/>
      <c r="F265" s="46"/>
      <c r="G265" s="46"/>
      <c r="H265" s="1"/>
    </row>
    <row r="266" ht="15.75" customHeight="1">
      <c r="A266" s="45"/>
      <c r="B266" s="46"/>
      <c r="C266" s="46"/>
      <c r="D266" s="46"/>
      <c r="E266" s="46"/>
      <c r="F266" s="46"/>
      <c r="G266" s="46"/>
      <c r="H266" s="1"/>
    </row>
    <row r="267" ht="15.75" customHeight="1">
      <c r="A267" s="45"/>
      <c r="B267" s="46"/>
      <c r="C267" s="46"/>
      <c r="D267" s="46"/>
      <c r="E267" s="46"/>
      <c r="F267" s="46"/>
      <c r="G267" s="46"/>
      <c r="H267" s="1"/>
    </row>
    <row r="268" ht="15.75" customHeight="1">
      <c r="A268" s="45"/>
      <c r="B268" s="46"/>
      <c r="C268" s="46"/>
      <c r="D268" s="46"/>
      <c r="E268" s="46"/>
      <c r="F268" s="46"/>
      <c r="G268" s="46"/>
      <c r="H268" s="1"/>
    </row>
    <row r="269" ht="15.75" customHeight="1">
      <c r="A269" s="45"/>
      <c r="B269" s="46"/>
      <c r="C269" s="46"/>
      <c r="D269" s="46"/>
      <c r="E269" s="46"/>
      <c r="F269" s="46"/>
      <c r="G269" s="46"/>
      <c r="H269" s="1"/>
    </row>
    <row r="270" ht="15.75" customHeight="1">
      <c r="A270" s="45"/>
      <c r="B270" s="46"/>
      <c r="C270" s="46"/>
      <c r="D270" s="46"/>
      <c r="E270" s="46"/>
      <c r="F270" s="46"/>
      <c r="G270" s="46"/>
      <c r="H270" s="1"/>
    </row>
    <row r="271" ht="15.75" customHeight="1">
      <c r="A271" s="45"/>
      <c r="B271" s="46"/>
      <c r="C271" s="46"/>
      <c r="D271" s="46"/>
      <c r="E271" s="46"/>
      <c r="F271" s="46"/>
      <c r="G271" s="46"/>
      <c r="H271" s="1"/>
    </row>
    <row r="272" ht="15.75" customHeight="1">
      <c r="A272" s="45"/>
      <c r="B272" s="46"/>
      <c r="C272" s="46"/>
      <c r="D272" s="46"/>
      <c r="E272" s="46"/>
      <c r="F272" s="46"/>
      <c r="G272" s="46"/>
      <c r="H272" s="1"/>
    </row>
    <row r="273" ht="15.75" customHeight="1">
      <c r="A273" s="45"/>
      <c r="B273" s="46"/>
      <c r="C273" s="46"/>
      <c r="D273" s="46"/>
      <c r="E273" s="46"/>
      <c r="F273" s="46"/>
      <c r="G273" s="46"/>
      <c r="H273" s="1"/>
    </row>
    <row r="274" ht="15.75" customHeight="1">
      <c r="A274" s="45"/>
      <c r="B274" s="46"/>
      <c r="C274" s="46"/>
      <c r="D274" s="46"/>
      <c r="E274" s="46"/>
      <c r="F274" s="46"/>
      <c r="G274" s="46"/>
      <c r="H274" s="1"/>
    </row>
    <row r="275" ht="15.75" customHeight="1">
      <c r="A275" s="45"/>
      <c r="B275" s="46"/>
      <c r="C275" s="46"/>
      <c r="D275" s="46"/>
      <c r="E275" s="46"/>
      <c r="F275" s="46"/>
      <c r="G275" s="46"/>
      <c r="H275" s="1"/>
    </row>
    <row r="276" ht="15.75" customHeight="1">
      <c r="A276" s="45"/>
      <c r="B276" s="46"/>
      <c r="C276" s="46"/>
      <c r="D276" s="46"/>
      <c r="E276" s="46"/>
      <c r="F276" s="46"/>
      <c r="G276" s="46"/>
      <c r="H276" s="1"/>
    </row>
    <row r="277" ht="15.75" customHeight="1">
      <c r="A277" s="45"/>
      <c r="B277" s="46"/>
      <c r="C277" s="46"/>
      <c r="D277" s="46"/>
      <c r="E277" s="46"/>
      <c r="F277" s="46"/>
      <c r="G277" s="46"/>
      <c r="H277" s="1"/>
    </row>
    <row r="278" ht="15.75" customHeight="1">
      <c r="A278" s="45"/>
      <c r="B278" s="46"/>
      <c r="C278" s="46"/>
      <c r="D278" s="46"/>
      <c r="E278" s="46"/>
      <c r="F278" s="46"/>
      <c r="G278" s="46"/>
      <c r="H278" s="1"/>
    </row>
    <row r="279" ht="15.75" customHeight="1">
      <c r="A279" s="45"/>
      <c r="B279" s="46"/>
      <c r="C279" s="46"/>
      <c r="D279" s="46"/>
      <c r="E279" s="46"/>
      <c r="F279" s="46"/>
      <c r="G279" s="46"/>
      <c r="H279" s="1"/>
    </row>
    <row r="280" ht="15.75" customHeight="1">
      <c r="A280" s="45"/>
      <c r="B280" s="46"/>
      <c r="C280" s="46"/>
      <c r="D280" s="46"/>
      <c r="E280" s="46"/>
      <c r="F280" s="46"/>
      <c r="G280" s="46"/>
      <c r="H280" s="1"/>
    </row>
    <row r="281" ht="15.75" customHeight="1">
      <c r="A281" s="45"/>
      <c r="B281" s="46"/>
      <c r="C281" s="46"/>
      <c r="D281" s="46"/>
      <c r="E281" s="46"/>
      <c r="F281" s="46"/>
      <c r="G281" s="46"/>
      <c r="H281" s="1"/>
    </row>
    <row r="282" ht="15.75" customHeight="1">
      <c r="A282" s="45"/>
      <c r="B282" s="46"/>
      <c r="C282" s="46"/>
      <c r="D282" s="46"/>
      <c r="E282" s="46"/>
      <c r="F282" s="46"/>
      <c r="G282" s="46"/>
      <c r="H282" s="1"/>
    </row>
    <row r="283" ht="15.75" customHeight="1">
      <c r="A283" s="45"/>
      <c r="B283" s="46"/>
      <c r="C283" s="46"/>
      <c r="D283" s="46"/>
      <c r="E283" s="46"/>
      <c r="F283" s="46"/>
      <c r="G283" s="46"/>
      <c r="H283" s="1"/>
    </row>
    <row r="284" ht="15.75" customHeight="1">
      <c r="A284" s="45"/>
      <c r="B284" s="46"/>
      <c r="C284" s="46"/>
      <c r="D284" s="46"/>
      <c r="E284" s="46"/>
      <c r="F284" s="46"/>
      <c r="G284" s="46"/>
      <c r="H284" s="1"/>
    </row>
    <row r="285" ht="15.75" customHeight="1">
      <c r="A285" s="45"/>
      <c r="B285" s="46"/>
      <c r="C285" s="46"/>
      <c r="D285" s="46"/>
      <c r="E285" s="46"/>
      <c r="F285" s="46"/>
      <c r="G285" s="46"/>
      <c r="H285" s="1"/>
    </row>
    <row r="286" ht="15.75" customHeight="1">
      <c r="A286" s="45"/>
      <c r="B286" s="46"/>
      <c r="C286" s="46"/>
      <c r="D286" s="46"/>
      <c r="E286" s="46"/>
      <c r="F286" s="46"/>
      <c r="G286" s="46"/>
      <c r="H286" s="1"/>
    </row>
    <row r="287" ht="15.75" customHeight="1">
      <c r="A287" s="45"/>
      <c r="B287" s="46"/>
      <c r="C287" s="46"/>
      <c r="D287" s="46"/>
      <c r="E287" s="46"/>
      <c r="F287" s="46"/>
      <c r="G287" s="46"/>
      <c r="H287" s="1"/>
    </row>
    <row r="288" ht="15.75" customHeight="1">
      <c r="A288" s="45"/>
      <c r="B288" s="46"/>
      <c r="C288" s="46"/>
      <c r="D288" s="46"/>
      <c r="E288" s="46"/>
      <c r="F288" s="46"/>
      <c r="G288" s="46"/>
      <c r="H288" s="1"/>
    </row>
    <row r="289" ht="15.75" customHeight="1">
      <c r="A289" s="45"/>
      <c r="B289" s="46"/>
      <c r="C289" s="46"/>
      <c r="D289" s="46"/>
      <c r="E289" s="46"/>
      <c r="F289" s="46"/>
      <c r="G289" s="46"/>
      <c r="H289" s="1"/>
    </row>
    <row r="290" ht="15.75" customHeight="1">
      <c r="A290" s="45"/>
      <c r="B290" s="46"/>
      <c r="C290" s="46"/>
      <c r="D290" s="46"/>
      <c r="E290" s="46"/>
      <c r="F290" s="46"/>
      <c r="G290" s="46"/>
      <c r="H290" s="1"/>
    </row>
    <row r="291" ht="15.75" customHeight="1">
      <c r="A291" s="45"/>
      <c r="B291" s="46"/>
      <c r="C291" s="46"/>
      <c r="D291" s="46"/>
      <c r="E291" s="46"/>
      <c r="F291" s="46"/>
      <c r="G291" s="46"/>
      <c r="H291" s="1"/>
    </row>
    <row r="292" ht="15.75" customHeight="1">
      <c r="A292" s="45"/>
      <c r="B292" s="46"/>
      <c r="C292" s="46"/>
      <c r="D292" s="46"/>
      <c r="E292" s="46"/>
      <c r="F292" s="46"/>
      <c r="G292" s="46"/>
      <c r="H292" s="1"/>
    </row>
    <row r="293" ht="15.75" customHeight="1">
      <c r="A293" s="45"/>
      <c r="B293" s="46"/>
      <c r="C293" s="46"/>
      <c r="D293" s="46"/>
      <c r="E293" s="46"/>
      <c r="F293" s="46"/>
      <c r="G293" s="46"/>
      <c r="H293" s="1"/>
    </row>
    <row r="294" ht="15.75" customHeight="1">
      <c r="A294" s="45"/>
      <c r="B294" s="46"/>
      <c r="C294" s="46"/>
      <c r="D294" s="46"/>
      <c r="E294" s="46"/>
      <c r="F294" s="46"/>
      <c r="G294" s="46"/>
      <c r="H294" s="1"/>
    </row>
    <row r="295" ht="15.75" customHeight="1">
      <c r="A295" s="45"/>
      <c r="B295" s="46"/>
      <c r="C295" s="46"/>
      <c r="D295" s="46"/>
      <c r="E295" s="46"/>
      <c r="F295" s="46"/>
      <c r="G295" s="46"/>
      <c r="H295" s="1"/>
    </row>
    <row r="296" ht="15.75" customHeight="1">
      <c r="A296" s="45"/>
      <c r="B296" s="46"/>
      <c r="C296" s="46"/>
      <c r="D296" s="46"/>
      <c r="E296" s="46"/>
      <c r="F296" s="46"/>
      <c r="G296" s="46"/>
      <c r="H296" s="1"/>
    </row>
    <row r="297" ht="15.75" customHeight="1">
      <c r="A297" s="45"/>
      <c r="B297" s="46"/>
      <c r="C297" s="46"/>
      <c r="D297" s="46"/>
      <c r="E297" s="46"/>
      <c r="F297" s="46"/>
      <c r="G297" s="46"/>
      <c r="H297" s="1"/>
    </row>
    <row r="298" ht="15.75" customHeight="1">
      <c r="A298" s="45"/>
      <c r="B298" s="46"/>
      <c r="C298" s="46"/>
      <c r="D298" s="46"/>
      <c r="E298" s="46"/>
      <c r="F298" s="46"/>
      <c r="G298" s="46"/>
      <c r="H298" s="1"/>
    </row>
    <row r="299" ht="15.75" customHeight="1">
      <c r="A299" s="45"/>
      <c r="B299" s="46"/>
      <c r="C299" s="46"/>
      <c r="D299" s="46"/>
      <c r="E299" s="46"/>
      <c r="F299" s="46"/>
      <c r="G299" s="46"/>
      <c r="H299" s="1"/>
    </row>
    <row r="300" ht="15.75" customHeight="1">
      <c r="A300" s="45"/>
      <c r="B300" s="46"/>
      <c r="C300" s="46"/>
      <c r="D300" s="46"/>
      <c r="E300" s="46"/>
      <c r="F300" s="46"/>
      <c r="G300" s="46"/>
      <c r="H300" s="1"/>
    </row>
    <row r="301" ht="15.75" customHeight="1">
      <c r="A301" s="45"/>
      <c r="B301" s="46"/>
      <c r="C301" s="46"/>
      <c r="D301" s="46"/>
      <c r="E301" s="46"/>
      <c r="F301" s="46"/>
      <c r="G301" s="46"/>
      <c r="H301" s="1"/>
    </row>
    <row r="302" ht="15.75" customHeight="1">
      <c r="A302" s="45"/>
      <c r="B302" s="46"/>
      <c r="C302" s="46"/>
      <c r="D302" s="46"/>
      <c r="E302" s="46"/>
      <c r="F302" s="46"/>
      <c r="G302" s="46"/>
      <c r="H302" s="1"/>
    </row>
    <row r="303" ht="15.75" customHeight="1">
      <c r="A303" s="45"/>
      <c r="B303" s="46"/>
      <c r="C303" s="46"/>
      <c r="D303" s="46"/>
      <c r="E303" s="46"/>
      <c r="F303" s="46"/>
      <c r="G303" s="46"/>
      <c r="H303" s="1"/>
    </row>
    <row r="304" ht="15.75" customHeight="1">
      <c r="A304" s="45"/>
      <c r="B304" s="46"/>
      <c r="C304" s="46"/>
      <c r="D304" s="46"/>
      <c r="E304" s="46"/>
      <c r="F304" s="46"/>
      <c r="G304" s="46"/>
      <c r="H304" s="1"/>
    </row>
    <row r="305" ht="15.75" customHeight="1">
      <c r="A305" s="45"/>
      <c r="B305" s="46"/>
      <c r="C305" s="46"/>
      <c r="D305" s="46"/>
      <c r="E305" s="46"/>
      <c r="F305" s="46"/>
      <c r="G305" s="46"/>
      <c r="H305" s="1"/>
    </row>
    <row r="306" ht="15.75" customHeight="1">
      <c r="A306" s="45"/>
      <c r="B306" s="46"/>
      <c r="C306" s="46"/>
      <c r="D306" s="46"/>
      <c r="E306" s="46"/>
      <c r="F306" s="46"/>
      <c r="G306" s="46"/>
      <c r="H306" s="1"/>
    </row>
    <row r="307" ht="15.75" customHeight="1">
      <c r="A307" s="45"/>
      <c r="B307" s="46"/>
      <c r="C307" s="46"/>
      <c r="D307" s="46"/>
      <c r="E307" s="46"/>
      <c r="F307" s="46"/>
      <c r="G307" s="46"/>
      <c r="H307" s="1"/>
    </row>
    <row r="308" ht="15.75" customHeight="1">
      <c r="A308" s="45"/>
      <c r="B308" s="46"/>
      <c r="C308" s="46"/>
      <c r="D308" s="46"/>
      <c r="E308" s="46"/>
      <c r="F308" s="46"/>
      <c r="G308" s="46"/>
      <c r="H308" s="1"/>
    </row>
    <row r="309" ht="15.75" customHeight="1">
      <c r="A309" s="45"/>
      <c r="B309" s="46"/>
      <c r="C309" s="46"/>
      <c r="D309" s="46"/>
      <c r="E309" s="46"/>
      <c r="F309" s="46"/>
      <c r="G309" s="46"/>
      <c r="H309" s="1"/>
    </row>
    <row r="310" ht="15.75" customHeight="1">
      <c r="A310" s="45"/>
      <c r="B310" s="46"/>
      <c r="C310" s="46"/>
      <c r="D310" s="46"/>
      <c r="E310" s="46"/>
      <c r="F310" s="46"/>
      <c r="G310" s="46"/>
      <c r="H310" s="1"/>
    </row>
    <row r="311" ht="15.75" customHeight="1">
      <c r="A311" s="45"/>
      <c r="B311" s="46"/>
      <c r="C311" s="46"/>
      <c r="D311" s="46"/>
      <c r="E311" s="46"/>
      <c r="F311" s="46"/>
      <c r="G311" s="46"/>
      <c r="H311" s="1"/>
    </row>
    <row r="312" ht="15.75" customHeight="1">
      <c r="A312" s="45"/>
      <c r="B312" s="46"/>
      <c r="C312" s="46"/>
      <c r="D312" s="46"/>
      <c r="E312" s="46"/>
      <c r="F312" s="46"/>
      <c r="G312" s="46"/>
      <c r="H312" s="1"/>
    </row>
    <row r="313" ht="15.75" customHeight="1">
      <c r="A313" s="45"/>
      <c r="B313" s="46"/>
      <c r="C313" s="46"/>
      <c r="D313" s="46"/>
      <c r="E313" s="46"/>
      <c r="F313" s="46"/>
      <c r="G313" s="46"/>
      <c r="H313" s="1"/>
    </row>
    <row r="314" ht="15.75" customHeight="1">
      <c r="A314" s="45"/>
      <c r="B314" s="46"/>
      <c r="C314" s="46"/>
      <c r="D314" s="46"/>
      <c r="E314" s="46"/>
      <c r="F314" s="46"/>
      <c r="G314" s="46"/>
      <c r="H314" s="1"/>
    </row>
    <row r="315" ht="15.75" customHeight="1">
      <c r="A315" s="45"/>
      <c r="B315" s="46"/>
      <c r="C315" s="46"/>
      <c r="D315" s="46"/>
      <c r="E315" s="46"/>
      <c r="F315" s="46"/>
      <c r="G315" s="46"/>
      <c r="H315" s="1"/>
    </row>
    <row r="316" ht="15.75" customHeight="1">
      <c r="A316" s="45"/>
      <c r="B316" s="46"/>
      <c r="C316" s="46"/>
      <c r="D316" s="46"/>
      <c r="E316" s="46"/>
      <c r="F316" s="46"/>
      <c r="G316" s="46"/>
      <c r="H316" s="1"/>
    </row>
    <row r="317" ht="15.75" customHeight="1">
      <c r="A317" s="45"/>
      <c r="B317" s="46"/>
      <c r="C317" s="46"/>
      <c r="D317" s="46"/>
      <c r="E317" s="46"/>
      <c r="F317" s="46"/>
      <c r="G317" s="46"/>
      <c r="H317" s="1"/>
    </row>
    <row r="318" ht="15.75" customHeight="1">
      <c r="A318" s="45"/>
      <c r="B318" s="46"/>
      <c r="C318" s="46"/>
      <c r="D318" s="46"/>
      <c r="E318" s="46"/>
      <c r="F318" s="46"/>
      <c r="G318" s="46"/>
      <c r="H318" s="1"/>
    </row>
    <row r="319" ht="15.75" customHeight="1">
      <c r="A319" s="45"/>
      <c r="B319" s="46"/>
      <c r="C319" s="46"/>
      <c r="D319" s="46"/>
      <c r="E319" s="46"/>
      <c r="F319" s="46"/>
      <c r="G319" s="46"/>
      <c r="H319" s="1"/>
    </row>
    <row r="320" ht="15.75" customHeight="1">
      <c r="A320" s="45"/>
      <c r="B320" s="46"/>
      <c r="C320" s="46"/>
      <c r="D320" s="46"/>
      <c r="E320" s="46"/>
      <c r="F320" s="46"/>
      <c r="G320" s="46"/>
      <c r="H320" s="1"/>
    </row>
    <row r="321" ht="15.75" customHeight="1">
      <c r="A321" s="45"/>
      <c r="B321" s="46"/>
      <c r="C321" s="46"/>
      <c r="D321" s="46"/>
      <c r="E321" s="46"/>
      <c r="F321" s="46"/>
      <c r="G321" s="46"/>
      <c r="H321" s="1"/>
    </row>
    <row r="322" ht="15.75" customHeight="1">
      <c r="A322" s="45"/>
      <c r="B322" s="46"/>
      <c r="C322" s="46"/>
      <c r="D322" s="46"/>
      <c r="E322" s="46"/>
      <c r="F322" s="46"/>
      <c r="G322" s="46"/>
      <c r="H322" s="1"/>
    </row>
    <row r="323" ht="15.75" customHeight="1">
      <c r="A323" s="45"/>
      <c r="B323" s="46"/>
      <c r="C323" s="46"/>
      <c r="D323" s="46"/>
      <c r="E323" s="46"/>
      <c r="F323" s="46"/>
      <c r="G323" s="46"/>
      <c r="H323" s="1"/>
    </row>
    <row r="324" ht="15.75" customHeight="1">
      <c r="A324" s="45"/>
      <c r="B324" s="46"/>
      <c r="C324" s="46"/>
      <c r="D324" s="46"/>
      <c r="E324" s="46"/>
      <c r="F324" s="46"/>
      <c r="G324" s="46"/>
      <c r="H324" s="1"/>
    </row>
    <row r="325" ht="15.75" customHeight="1">
      <c r="A325" s="45"/>
      <c r="B325" s="46"/>
      <c r="C325" s="46"/>
      <c r="D325" s="46"/>
      <c r="E325" s="46"/>
      <c r="F325" s="46"/>
      <c r="G325" s="46"/>
      <c r="H325" s="1"/>
    </row>
    <row r="326" ht="15.75" customHeight="1">
      <c r="A326" s="45"/>
      <c r="B326" s="46"/>
      <c r="C326" s="46"/>
      <c r="D326" s="46"/>
      <c r="E326" s="46"/>
      <c r="F326" s="46"/>
      <c r="G326" s="46"/>
      <c r="H326" s="1"/>
    </row>
    <row r="327" ht="15.75" customHeight="1">
      <c r="A327" s="45"/>
      <c r="B327" s="46"/>
      <c r="C327" s="46"/>
      <c r="D327" s="46"/>
      <c r="E327" s="46"/>
      <c r="F327" s="46"/>
      <c r="G327" s="46"/>
      <c r="H327" s="1"/>
    </row>
    <row r="328" ht="15.75" customHeight="1">
      <c r="A328" s="45"/>
      <c r="B328" s="46"/>
      <c r="C328" s="46"/>
      <c r="D328" s="46"/>
      <c r="E328" s="46"/>
      <c r="F328" s="46"/>
      <c r="G328" s="46"/>
      <c r="H328" s="1"/>
    </row>
    <row r="329" ht="15.75" customHeight="1">
      <c r="A329" s="45"/>
      <c r="B329" s="46"/>
      <c r="C329" s="46"/>
      <c r="D329" s="46"/>
      <c r="E329" s="46"/>
      <c r="F329" s="46"/>
      <c r="G329" s="46"/>
      <c r="H329" s="1"/>
    </row>
    <row r="330" ht="15.75" customHeight="1">
      <c r="A330" s="45"/>
      <c r="B330" s="46"/>
      <c r="C330" s="46"/>
      <c r="D330" s="46"/>
      <c r="E330" s="46"/>
      <c r="F330" s="46"/>
      <c r="G330" s="46"/>
      <c r="H330" s="1"/>
    </row>
    <row r="331" ht="15.75" customHeight="1">
      <c r="A331" s="45"/>
      <c r="B331" s="46"/>
      <c r="C331" s="46"/>
      <c r="D331" s="46"/>
      <c r="E331" s="46"/>
      <c r="F331" s="46"/>
      <c r="G331" s="46"/>
      <c r="H331" s="1"/>
    </row>
    <row r="332" ht="15.75" customHeight="1">
      <c r="A332" s="45"/>
      <c r="B332" s="46"/>
      <c r="C332" s="46"/>
      <c r="D332" s="46"/>
      <c r="E332" s="46"/>
      <c r="F332" s="46"/>
      <c r="G332" s="46"/>
      <c r="H332" s="1"/>
    </row>
    <row r="333" ht="15.75" customHeight="1">
      <c r="A333" s="45"/>
      <c r="B333" s="46"/>
      <c r="C333" s="46"/>
      <c r="D333" s="46"/>
      <c r="E333" s="46"/>
      <c r="F333" s="46"/>
      <c r="G333" s="46"/>
      <c r="H333" s="1"/>
    </row>
    <row r="334" ht="15.75" customHeight="1">
      <c r="A334" s="45"/>
      <c r="B334" s="46"/>
      <c r="C334" s="46"/>
      <c r="D334" s="46"/>
      <c r="E334" s="46"/>
      <c r="F334" s="46"/>
      <c r="G334" s="46"/>
      <c r="H334" s="1"/>
    </row>
    <row r="335" ht="15.75" customHeight="1">
      <c r="A335" s="45"/>
      <c r="B335" s="46"/>
      <c r="C335" s="46"/>
      <c r="D335" s="46"/>
      <c r="E335" s="46"/>
      <c r="F335" s="46"/>
      <c r="G335" s="46"/>
      <c r="H335" s="1"/>
    </row>
    <row r="336" ht="15.75" customHeight="1">
      <c r="A336" s="45"/>
      <c r="B336" s="46"/>
      <c r="C336" s="46"/>
      <c r="D336" s="46"/>
      <c r="E336" s="46"/>
      <c r="F336" s="46"/>
      <c r="G336" s="46"/>
      <c r="H336" s="1"/>
    </row>
    <row r="337" ht="15.75" customHeight="1">
      <c r="A337" s="45"/>
      <c r="B337" s="46"/>
      <c r="C337" s="46"/>
      <c r="D337" s="46"/>
      <c r="E337" s="46"/>
      <c r="F337" s="46"/>
      <c r="G337" s="46"/>
      <c r="H337" s="1"/>
    </row>
    <row r="338" ht="15.75" customHeight="1">
      <c r="A338" s="45"/>
      <c r="B338" s="46"/>
      <c r="C338" s="46"/>
      <c r="D338" s="46"/>
      <c r="E338" s="46"/>
      <c r="F338" s="46"/>
      <c r="G338" s="46"/>
      <c r="H338" s="1"/>
    </row>
    <row r="339" ht="15.75" customHeight="1">
      <c r="A339" s="45"/>
      <c r="B339" s="46"/>
      <c r="C339" s="46"/>
      <c r="D339" s="46"/>
      <c r="E339" s="46"/>
      <c r="F339" s="46"/>
      <c r="G339" s="46"/>
      <c r="H339" s="1"/>
    </row>
    <row r="340" ht="15.75" customHeight="1">
      <c r="A340" s="45"/>
      <c r="B340" s="46"/>
      <c r="C340" s="46"/>
      <c r="D340" s="46"/>
      <c r="E340" s="46"/>
      <c r="F340" s="46"/>
      <c r="G340" s="46"/>
      <c r="H340" s="1"/>
    </row>
    <row r="341" ht="15.75" customHeight="1">
      <c r="A341" s="45"/>
      <c r="B341" s="46"/>
      <c r="C341" s="46"/>
      <c r="D341" s="46"/>
      <c r="E341" s="46"/>
      <c r="F341" s="46"/>
      <c r="G341" s="46"/>
      <c r="H341" s="1"/>
    </row>
    <row r="342" ht="15.75" customHeight="1">
      <c r="A342" s="45"/>
      <c r="B342" s="46"/>
      <c r="C342" s="46"/>
      <c r="D342" s="46"/>
      <c r="E342" s="46"/>
      <c r="F342" s="46"/>
      <c r="G342" s="46"/>
      <c r="H342" s="1"/>
    </row>
    <row r="343" ht="15.75" customHeight="1">
      <c r="A343" s="45"/>
      <c r="B343" s="46"/>
      <c r="C343" s="46"/>
      <c r="D343" s="46"/>
      <c r="E343" s="46"/>
      <c r="F343" s="46"/>
      <c r="G343" s="46"/>
      <c r="H343" s="1"/>
    </row>
    <row r="344" ht="15.75" customHeight="1">
      <c r="A344" s="45"/>
      <c r="B344" s="46"/>
      <c r="C344" s="46"/>
      <c r="D344" s="46"/>
      <c r="E344" s="46"/>
      <c r="F344" s="46"/>
      <c r="G344" s="46"/>
      <c r="H344" s="1"/>
    </row>
    <row r="345" ht="15.75" customHeight="1">
      <c r="A345" s="45"/>
      <c r="B345" s="46"/>
      <c r="C345" s="46"/>
      <c r="D345" s="46"/>
      <c r="E345" s="46"/>
      <c r="F345" s="46"/>
      <c r="G345" s="46"/>
      <c r="H345" s="1"/>
    </row>
    <row r="346" ht="15.75" customHeight="1">
      <c r="A346" s="45"/>
      <c r="B346" s="46"/>
      <c r="C346" s="46"/>
      <c r="D346" s="46"/>
      <c r="E346" s="46"/>
      <c r="F346" s="46"/>
      <c r="G346" s="46"/>
      <c r="H346" s="1"/>
    </row>
    <row r="347" ht="15.75" customHeight="1">
      <c r="A347" s="45"/>
      <c r="B347" s="46"/>
      <c r="C347" s="46"/>
      <c r="D347" s="46"/>
      <c r="E347" s="46"/>
      <c r="F347" s="46"/>
      <c r="G347" s="46"/>
      <c r="H347" s="1"/>
    </row>
    <row r="348" ht="15.75" customHeight="1">
      <c r="A348" s="45"/>
      <c r="B348" s="46"/>
      <c r="C348" s="46"/>
      <c r="D348" s="46"/>
      <c r="E348" s="46"/>
      <c r="F348" s="46"/>
      <c r="G348" s="46"/>
      <c r="H348" s="1"/>
    </row>
    <row r="349" ht="15.75" customHeight="1">
      <c r="A349" s="45"/>
      <c r="B349" s="46"/>
      <c r="C349" s="46"/>
      <c r="D349" s="46"/>
      <c r="E349" s="46"/>
      <c r="F349" s="46"/>
      <c r="G349" s="46"/>
      <c r="H349" s="1"/>
    </row>
    <row r="350" ht="15.75" customHeight="1">
      <c r="A350" s="45"/>
      <c r="B350" s="46"/>
      <c r="C350" s="46"/>
      <c r="D350" s="46"/>
      <c r="E350" s="46"/>
      <c r="F350" s="46"/>
      <c r="G350" s="46"/>
      <c r="H350" s="1"/>
    </row>
    <row r="351" ht="15.75" customHeight="1">
      <c r="A351" s="45"/>
      <c r="B351" s="46"/>
      <c r="C351" s="46"/>
      <c r="D351" s="46"/>
      <c r="E351" s="46"/>
      <c r="F351" s="46"/>
      <c r="G351" s="46"/>
      <c r="H351" s="1"/>
    </row>
    <row r="352" ht="15.75" customHeight="1">
      <c r="A352" s="45"/>
      <c r="B352" s="46"/>
      <c r="C352" s="46"/>
      <c r="D352" s="46"/>
      <c r="E352" s="46"/>
      <c r="F352" s="46"/>
      <c r="G352" s="46"/>
      <c r="H352" s="1"/>
    </row>
    <row r="353" ht="15.75" customHeight="1">
      <c r="A353" s="45"/>
      <c r="B353" s="46"/>
      <c r="C353" s="46"/>
      <c r="D353" s="46"/>
      <c r="E353" s="46"/>
      <c r="F353" s="46"/>
      <c r="G353" s="46"/>
      <c r="H353" s="1"/>
    </row>
    <row r="354" ht="15.75" customHeight="1">
      <c r="A354" s="45"/>
      <c r="B354" s="46"/>
      <c r="C354" s="46"/>
      <c r="D354" s="46"/>
      <c r="E354" s="46"/>
      <c r="F354" s="46"/>
      <c r="G354" s="46"/>
      <c r="H354" s="1"/>
    </row>
    <row r="355" ht="15.75" customHeight="1">
      <c r="A355" s="45"/>
      <c r="B355" s="46"/>
      <c r="C355" s="46"/>
      <c r="D355" s="46"/>
      <c r="E355" s="46"/>
      <c r="F355" s="46"/>
      <c r="G355" s="46"/>
      <c r="H355" s="1"/>
    </row>
    <row r="356" ht="15.75" customHeight="1">
      <c r="A356" s="45"/>
      <c r="B356" s="46"/>
      <c r="C356" s="46"/>
      <c r="D356" s="46"/>
      <c r="E356" s="46"/>
      <c r="F356" s="46"/>
      <c r="G356" s="46"/>
      <c r="H356" s="1"/>
    </row>
    <row r="357" ht="15.75" customHeight="1">
      <c r="A357" s="45"/>
      <c r="B357" s="46"/>
      <c r="C357" s="46"/>
      <c r="D357" s="46"/>
      <c r="E357" s="46"/>
      <c r="F357" s="46"/>
      <c r="G357" s="46"/>
      <c r="H357" s="1"/>
    </row>
    <row r="358" ht="15.75" customHeight="1">
      <c r="A358" s="45"/>
      <c r="B358" s="46"/>
      <c r="C358" s="46"/>
      <c r="D358" s="46"/>
      <c r="E358" s="46"/>
      <c r="F358" s="46"/>
      <c r="G358" s="46"/>
      <c r="H358" s="1"/>
    </row>
    <row r="359" ht="15.75" customHeight="1">
      <c r="A359" s="45"/>
      <c r="B359" s="46"/>
      <c r="C359" s="46"/>
      <c r="D359" s="46"/>
      <c r="E359" s="46"/>
      <c r="F359" s="46"/>
      <c r="G359" s="46"/>
      <c r="H359" s="1"/>
    </row>
    <row r="360" ht="15.75" customHeight="1">
      <c r="A360" s="45"/>
      <c r="B360" s="46"/>
      <c r="C360" s="46"/>
      <c r="D360" s="46"/>
      <c r="E360" s="46"/>
      <c r="F360" s="46"/>
      <c r="G360" s="46"/>
      <c r="H360" s="1"/>
    </row>
    <row r="361" ht="15.75" customHeight="1">
      <c r="A361" s="45"/>
      <c r="B361" s="46"/>
      <c r="C361" s="46"/>
      <c r="D361" s="46"/>
      <c r="E361" s="46"/>
      <c r="F361" s="46"/>
      <c r="G361" s="46"/>
      <c r="H361" s="1"/>
    </row>
    <row r="362" ht="15.75" customHeight="1">
      <c r="A362" s="45"/>
      <c r="B362" s="46"/>
      <c r="C362" s="46"/>
      <c r="D362" s="46"/>
      <c r="E362" s="46"/>
      <c r="F362" s="46"/>
      <c r="G362" s="46"/>
      <c r="H362" s="1"/>
    </row>
    <row r="363" ht="15.75" customHeight="1">
      <c r="A363" s="45"/>
      <c r="B363" s="46"/>
      <c r="C363" s="46"/>
      <c r="D363" s="46"/>
      <c r="E363" s="46"/>
      <c r="F363" s="46"/>
      <c r="G363" s="46"/>
      <c r="H363" s="1"/>
    </row>
    <row r="364" ht="15.75" customHeight="1">
      <c r="A364" s="45"/>
      <c r="B364" s="46"/>
      <c r="C364" s="46"/>
      <c r="D364" s="46"/>
      <c r="E364" s="46"/>
      <c r="F364" s="46"/>
      <c r="G364" s="46"/>
      <c r="H364" s="1"/>
    </row>
    <row r="365" ht="15.75" customHeight="1">
      <c r="A365" s="45"/>
      <c r="B365" s="46"/>
      <c r="C365" s="46"/>
      <c r="D365" s="46"/>
      <c r="E365" s="46"/>
      <c r="F365" s="46"/>
      <c r="G365" s="46"/>
      <c r="H365" s="1"/>
    </row>
    <row r="366" ht="15.75" customHeight="1">
      <c r="A366" s="45"/>
      <c r="B366" s="46"/>
      <c r="C366" s="46"/>
      <c r="D366" s="46"/>
      <c r="E366" s="46"/>
      <c r="F366" s="46"/>
      <c r="G366" s="46"/>
      <c r="H366" s="1"/>
    </row>
    <row r="367" ht="15.75" customHeight="1">
      <c r="A367" s="45"/>
      <c r="B367" s="46"/>
      <c r="C367" s="46"/>
      <c r="D367" s="46"/>
      <c r="E367" s="46"/>
      <c r="F367" s="46"/>
      <c r="G367" s="46"/>
      <c r="H367" s="1"/>
    </row>
    <row r="368" ht="15.75" customHeight="1">
      <c r="A368" s="45"/>
      <c r="B368" s="46"/>
      <c r="C368" s="46"/>
      <c r="D368" s="46"/>
      <c r="E368" s="46"/>
      <c r="F368" s="46"/>
      <c r="G368" s="46"/>
      <c r="H368" s="1"/>
    </row>
    <row r="369" ht="15.75" customHeight="1">
      <c r="A369" s="45"/>
      <c r="B369" s="46"/>
      <c r="C369" s="46"/>
      <c r="D369" s="46"/>
      <c r="E369" s="46"/>
      <c r="F369" s="46"/>
      <c r="G369" s="46"/>
      <c r="H369" s="1"/>
    </row>
    <row r="370" ht="15.75" customHeight="1">
      <c r="A370" s="45"/>
      <c r="B370" s="46"/>
      <c r="C370" s="46"/>
      <c r="D370" s="46"/>
      <c r="E370" s="46"/>
      <c r="F370" s="46"/>
      <c r="G370" s="46"/>
      <c r="H370" s="1"/>
    </row>
    <row r="371" ht="15.75" customHeight="1">
      <c r="A371" s="45"/>
      <c r="B371" s="46"/>
      <c r="C371" s="46"/>
      <c r="D371" s="46"/>
      <c r="E371" s="46"/>
      <c r="F371" s="46"/>
      <c r="G371" s="46"/>
      <c r="H371" s="1"/>
    </row>
    <row r="372" ht="15.75" customHeight="1">
      <c r="A372" s="45"/>
      <c r="B372" s="46"/>
      <c r="C372" s="46"/>
      <c r="D372" s="46"/>
      <c r="E372" s="46"/>
      <c r="F372" s="46"/>
      <c r="G372" s="46"/>
      <c r="H372" s="1"/>
    </row>
    <row r="373" ht="15.75" customHeight="1">
      <c r="A373" s="45"/>
      <c r="B373" s="46"/>
      <c r="C373" s="46"/>
      <c r="D373" s="46"/>
      <c r="E373" s="46"/>
      <c r="F373" s="46"/>
      <c r="G373" s="46"/>
      <c r="H373" s="1"/>
    </row>
    <row r="374" ht="15.75" customHeight="1">
      <c r="A374" s="45"/>
      <c r="B374" s="46"/>
      <c r="C374" s="46"/>
      <c r="D374" s="46"/>
      <c r="E374" s="46"/>
      <c r="F374" s="46"/>
      <c r="G374" s="46"/>
      <c r="H374" s="1"/>
    </row>
    <row r="375" ht="15.75" customHeight="1">
      <c r="A375" s="45"/>
      <c r="B375" s="46"/>
      <c r="C375" s="46"/>
      <c r="D375" s="46"/>
      <c r="E375" s="46"/>
      <c r="F375" s="46"/>
      <c r="G375" s="46"/>
      <c r="H375" s="1"/>
    </row>
    <row r="376" ht="15.75" customHeight="1">
      <c r="A376" s="45"/>
      <c r="B376" s="46"/>
      <c r="C376" s="46"/>
      <c r="D376" s="46"/>
      <c r="E376" s="46"/>
      <c r="F376" s="46"/>
      <c r="G376" s="46"/>
      <c r="H376" s="1"/>
    </row>
    <row r="377" ht="15.75" customHeight="1">
      <c r="A377" s="45"/>
      <c r="B377" s="46"/>
      <c r="C377" s="46"/>
      <c r="D377" s="46"/>
      <c r="E377" s="46"/>
      <c r="F377" s="46"/>
      <c r="G377" s="46"/>
      <c r="H377" s="1"/>
    </row>
    <row r="378" ht="15.75" customHeight="1">
      <c r="A378" s="45"/>
      <c r="B378" s="46"/>
      <c r="C378" s="46"/>
      <c r="D378" s="46"/>
      <c r="E378" s="46"/>
      <c r="F378" s="46"/>
      <c r="G378" s="46"/>
      <c r="H378" s="1"/>
    </row>
    <row r="379" ht="15.75" customHeight="1">
      <c r="A379" s="45"/>
      <c r="B379" s="46"/>
      <c r="C379" s="46"/>
      <c r="D379" s="46"/>
      <c r="E379" s="46"/>
      <c r="F379" s="46"/>
      <c r="G379" s="46"/>
      <c r="H379" s="1"/>
    </row>
    <row r="380" ht="15.75" customHeight="1">
      <c r="A380" s="45"/>
      <c r="B380" s="46"/>
      <c r="C380" s="46"/>
      <c r="D380" s="46"/>
      <c r="E380" s="46"/>
      <c r="F380" s="46"/>
      <c r="G380" s="46"/>
      <c r="H380" s="1"/>
    </row>
    <row r="381" ht="15.75" customHeight="1">
      <c r="A381" s="45"/>
      <c r="B381" s="46"/>
      <c r="C381" s="46"/>
      <c r="D381" s="46"/>
      <c r="E381" s="46"/>
      <c r="F381" s="46"/>
      <c r="G381" s="46"/>
      <c r="H381" s="1"/>
    </row>
    <row r="382" ht="15.75" customHeight="1">
      <c r="A382" s="45"/>
      <c r="B382" s="46"/>
      <c r="C382" s="46"/>
      <c r="D382" s="46"/>
      <c r="E382" s="46"/>
      <c r="F382" s="46"/>
      <c r="G382" s="46"/>
      <c r="H382" s="1"/>
    </row>
    <row r="383" ht="15.75" customHeight="1">
      <c r="A383" s="45"/>
      <c r="B383" s="46"/>
      <c r="C383" s="46"/>
      <c r="D383" s="46"/>
      <c r="E383" s="46"/>
      <c r="F383" s="46"/>
      <c r="G383" s="46"/>
      <c r="H383" s="1"/>
    </row>
    <row r="384" ht="15.75" customHeight="1">
      <c r="A384" s="45"/>
      <c r="B384" s="46"/>
      <c r="C384" s="46"/>
      <c r="D384" s="46"/>
      <c r="E384" s="46"/>
      <c r="F384" s="46"/>
      <c r="G384" s="46"/>
      <c r="H384" s="1"/>
    </row>
    <row r="385" ht="15.75" customHeight="1">
      <c r="A385" s="45"/>
      <c r="B385" s="46"/>
      <c r="C385" s="46"/>
      <c r="D385" s="46"/>
      <c r="E385" s="46"/>
      <c r="F385" s="46"/>
      <c r="G385" s="46"/>
      <c r="H385" s="1"/>
    </row>
    <row r="386" ht="15.75" customHeight="1">
      <c r="A386" s="45"/>
      <c r="B386" s="46"/>
      <c r="C386" s="46"/>
      <c r="D386" s="46"/>
      <c r="E386" s="46"/>
      <c r="F386" s="46"/>
      <c r="G386" s="46"/>
      <c r="H386" s="1"/>
    </row>
    <row r="387" ht="15.75" customHeight="1">
      <c r="A387" s="45"/>
      <c r="B387" s="46"/>
      <c r="C387" s="46"/>
      <c r="D387" s="46"/>
      <c r="E387" s="46"/>
      <c r="F387" s="46"/>
      <c r="G387" s="46"/>
      <c r="H387" s="1"/>
    </row>
    <row r="388" ht="15.75" customHeight="1">
      <c r="A388" s="45"/>
      <c r="B388" s="46"/>
      <c r="C388" s="46"/>
      <c r="D388" s="46"/>
      <c r="E388" s="46"/>
      <c r="F388" s="46"/>
      <c r="G388" s="46"/>
      <c r="H388" s="1"/>
    </row>
    <row r="389" ht="15.75" customHeight="1">
      <c r="A389" s="45"/>
      <c r="B389" s="46"/>
      <c r="C389" s="46"/>
      <c r="D389" s="46"/>
      <c r="E389" s="46"/>
      <c r="F389" s="46"/>
      <c r="G389" s="46"/>
      <c r="H389" s="1"/>
    </row>
    <row r="390" ht="15.75" customHeight="1">
      <c r="A390" s="45"/>
      <c r="B390" s="46"/>
      <c r="C390" s="46"/>
      <c r="D390" s="46"/>
      <c r="E390" s="46"/>
      <c r="F390" s="46"/>
      <c r="G390" s="46"/>
      <c r="H390" s="1"/>
    </row>
    <row r="391" ht="15.75" customHeight="1">
      <c r="A391" s="45"/>
      <c r="B391" s="46"/>
      <c r="C391" s="46"/>
      <c r="D391" s="46"/>
      <c r="E391" s="46"/>
      <c r="F391" s="46"/>
      <c r="G391" s="46"/>
      <c r="H391" s="1"/>
    </row>
    <row r="392" ht="15.75" customHeight="1">
      <c r="A392" s="45"/>
      <c r="B392" s="46"/>
      <c r="C392" s="46"/>
      <c r="D392" s="46"/>
      <c r="E392" s="46"/>
      <c r="F392" s="46"/>
      <c r="G392" s="46"/>
      <c r="H392" s="1"/>
    </row>
    <row r="393" ht="15.75" customHeight="1">
      <c r="A393" s="45"/>
      <c r="B393" s="46"/>
      <c r="C393" s="46"/>
      <c r="D393" s="46"/>
      <c r="E393" s="46"/>
      <c r="F393" s="46"/>
      <c r="G393" s="46"/>
      <c r="H393" s="1"/>
    </row>
    <row r="394" ht="15.75" customHeight="1">
      <c r="A394" s="45"/>
      <c r="B394" s="46"/>
      <c r="C394" s="46"/>
      <c r="D394" s="46"/>
      <c r="E394" s="46"/>
      <c r="F394" s="46"/>
      <c r="G394" s="46"/>
      <c r="H394" s="1"/>
    </row>
    <row r="395" ht="15.75" customHeight="1">
      <c r="A395" s="45"/>
      <c r="B395" s="46"/>
      <c r="C395" s="46"/>
      <c r="D395" s="46"/>
      <c r="E395" s="46"/>
      <c r="F395" s="46"/>
      <c r="G395" s="46"/>
      <c r="H395" s="1"/>
    </row>
    <row r="396" ht="15.75" customHeight="1">
      <c r="A396" s="45"/>
      <c r="B396" s="46"/>
      <c r="C396" s="46"/>
      <c r="D396" s="46"/>
      <c r="E396" s="46"/>
      <c r="F396" s="46"/>
      <c r="G396" s="46"/>
      <c r="H396" s="1"/>
    </row>
    <row r="397" ht="15.75" customHeight="1">
      <c r="A397" s="45"/>
      <c r="B397" s="46"/>
      <c r="C397" s="46"/>
      <c r="D397" s="46"/>
      <c r="E397" s="46"/>
      <c r="F397" s="46"/>
      <c r="G397" s="46"/>
      <c r="H397" s="1"/>
    </row>
    <row r="398" ht="15.75" customHeight="1">
      <c r="A398" s="45"/>
      <c r="B398" s="46"/>
      <c r="C398" s="46"/>
      <c r="D398" s="46"/>
      <c r="E398" s="46"/>
      <c r="F398" s="46"/>
      <c r="G398" s="46"/>
      <c r="H398" s="1"/>
    </row>
    <row r="399" ht="15.75" customHeight="1">
      <c r="A399" s="45"/>
      <c r="B399" s="46"/>
      <c r="C399" s="46"/>
      <c r="D399" s="46"/>
      <c r="E399" s="46"/>
      <c r="F399" s="46"/>
      <c r="G399" s="46"/>
      <c r="H399" s="1"/>
    </row>
    <row r="400" ht="15.75" customHeight="1">
      <c r="A400" s="45"/>
      <c r="B400" s="46"/>
      <c r="C400" s="46"/>
      <c r="D400" s="46"/>
      <c r="E400" s="46"/>
      <c r="F400" s="46"/>
      <c r="G400" s="46"/>
      <c r="H400" s="1"/>
    </row>
    <row r="401" ht="15.75" customHeight="1">
      <c r="A401" s="45"/>
      <c r="B401" s="46"/>
      <c r="C401" s="46"/>
      <c r="D401" s="46"/>
      <c r="E401" s="46"/>
      <c r="F401" s="46"/>
      <c r="G401" s="46"/>
      <c r="H401" s="1"/>
    </row>
    <row r="402" ht="15.75" customHeight="1">
      <c r="A402" s="45"/>
      <c r="B402" s="46"/>
      <c r="C402" s="46"/>
      <c r="D402" s="46"/>
      <c r="E402" s="46"/>
      <c r="F402" s="46"/>
      <c r="G402" s="46"/>
      <c r="H402" s="1"/>
    </row>
    <row r="403" ht="15.75" customHeight="1">
      <c r="A403" s="45"/>
      <c r="B403" s="46"/>
      <c r="C403" s="46"/>
      <c r="D403" s="46"/>
      <c r="E403" s="46"/>
      <c r="F403" s="46"/>
      <c r="G403" s="46"/>
      <c r="H403" s="1"/>
    </row>
    <row r="404" ht="15.75" customHeight="1">
      <c r="A404" s="45"/>
      <c r="B404" s="46"/>
      <c r="C404" s="46"/>
      <c r="D404" s="46"/>
      <c r="E404" s="46"/>
      <c r="F404" s="46"/>
      <c r="G404" s="46"/>
      <c r="H404" s="1"/>
    </row>
    <row r="405" ht="15.75" customHeight="1">
      <c r="A405" s="45"/>
      <c r="B405" s="46"/>
      <c r="C405" s="46"/>
      <c r="D405" s="46"/>
      <c r="E405" s="46"/>
      <c r="F405" s="46"/>
      <c r="G405" s="46"/>
      <c r="H405" s="1"/>
    </row>
    <row r="406" ht="15.75" customHeight="1">
      <c r="A406" s="45"/>
      <c r="B406" s="46"/>
      <c r="C406" s="46"/>
      <c r="D406" s="46"/>
      <c r="E406" s="46"/>
      <c r="F406" s="46"/>
      <c r="G406" s="46"/>
      <c r="H406" s="1"/>
    </row>
    <row r="407" ht="15.75" customHeight="1">
      <c r="A407" s="45"/>
      <c r="B407" s="46"/>
      <c r="C407" s="46"/>
      <c r="D407" s="46"/>
      <c r="E407" s="46"/>
      <c r="F407" s="46"/>
      <c r="G407" s="46"/>
      <c r="H407" s="1"/>
    </row>
    <row r="408" ht="15.75" customHeight="1">
      <c r="A408" s="45"/>
      <c r="B408" s="46"/>
      <c r="C408" s="46"/>
      <c r="D408" s="46"/>
      <c r="E408" s="46"/>
      <c r="F408" s="46"/>
      <c r="G408" s="46"/>
      <c r="H408" s="1"/>
    </row>
    <row r="409" ht="15.75" customHeight="1">
      <c r="A409" s="45"/>
      <c r="B409" s="46"/>
      <c r="C409" s="46"/>
      <c r="D409" s="46"/>
      <c r="E409" s="46"/>
      <c r="F409" s="46"/>
      <c r="G409" s="46"/>
      <c r="H409" s="1"/>
    </row>
    <row r="410" ht="15.75" customHeight="1">
      <c r="A410" s="45"/>
      <c r="B410" s="46"/>
      <c r="C410" s="46"/>
      <c r="D410" s="46"/>
      <c r="E410" s="46"/>
      <c r="F410" s="46"/>
      <c r="G410" s="46"/>
      <c r="H410" s="1"/>
    </row>
    <row r="411" ht="15.75" customHeight="1">
      <c r="A411" s="45"/>
      <c r="B411" s="46"/>
      <c r="C411" s="46"/>
      <c r="D411" s="46"/>
      <c r="E411" s="46"/>
      <c r="F411" s="46"/>
      <c r="G411" s="46"/>
      <c r="H411" s="1"/>
    </row>
    <row r="412" ht="15.75" customHeight="1">
      <c r="A412" s="45"/>
      <c r="B412" s="46"/>
      <c r="C412" s="46"/>
      <c r="D412" s="46"/>
      <c r="E412" s="46"/>
      <c r="F412" s="46"/>
      <c r="G412" s="46"/>
      <c r="H412" s="1"/>
    </row>
    <row r="413" ht="15.75" customHeight="1">
      <c r="A413" s="45"/>
      <c r="B413" s="46"/>
      <c r="C413" s="46"/>
      <c r="D413" s="46"/>
      <c r="E413" s="46"/>
      <c r="F413" s="46"/>
      <c r="G413" s="46"/>
      <c r="H413" s="1"/>
    </row>
    <row r="414" ht="15.75" customHeight="1">
      <c r="A414" s="45"/>
      <c r="B414" s="46"/>
      <c r="C414" s="46"/>
      <c r="D414" s="46"/>
      <c r="E414" s="46"/>
      <c r="F414" s="46"/>
      <c r="G414" s="46"/>
      <c r="H414" s="1"/>
    </row>
    <row r="415" ht="15.75" customHeight="1">
      <c r="A415" s="45"/>
      <c r="B415" s="46"/>
      <c r="C415" s="46"/>
      <c r="D415" s="46"/>
      <c r="E415" s="46"/>
      <c r="F415" s="46"/>
      <c r="G415" s="46"/>
      <c r="H415" s="1"/>
    </row>
    <row r="416" ht="15.75" customHeight="1">
      <c r="A416" s="45"/>
      <c r="B416" s="46"/>
      <c r="C416" s="46"/>
      <c r="D416" s="46"/>
      <c r="E416" s="46"/>
      <c r="F416" s="46"/>
      <c r="G416" s="46"/>
      <c r="H416" s="1"/>
    </row>
    <row r="417" ht="15.75" customHeight="1">
      <c r="A417" s="45"/>
      <c r="B417" s="46"/>
      <c r="C417" s="46"/>
      <c r="D417" s="46"/>
      <c r="E417" s="46"/>
      <c r="F417" s="46"/>
      <c r="G417" s="46"/>
      <c r="H417" s="1"/>
    </row>
    <row r="418" ht="15.75" customHeight="1">
      <c r="A418" s="45"/>
      <c r="B418" s="46"/>
      <c r="C418" s="46"/>
      <c r="D418" s="46"/>
      <c r="E418" s="46"/>
      <c r="F418" s="46"/>
      <c r="G418" s="46"/>
      <c r="H418" s="1"/>
    </row>
    <row r="419" ht="15.75" customHeight="1">
      <c r="A419" s="45"/>
      <c r="B419" s="46"/>
      <c r="C419" s="46"/>
      <c r="D419" s="46"/>
      <c r="E419" s="46"/>
      <c r="F419" s="46"/>
      <c r="G419" s="46"/>
      <c r="H419" s="1"/>
    </row>
    <row r="420" ht="15.75" customHeight="1">
      <c r="A420" s="45"/>
      <c r="B420" s="46"/>
      <c r="C420" s="46"/>
      <c r="D420" s="46"/>
      <c r="E420" s="46"/>
      <c r="F420" s="46"/>
      <c r="G420" s="46"/>
      <c r="H420" s="1"/>
    </row>
    <row r="421" ht="15.75" customHeight="1">
      <c r="A421" s="45"/>
      <c r="B421" s="46"/>
      <c r="C421" s="46"/>
      <c r="D421" s="46"/>
      <c r="E421" s="46"/>
      <c r="F421" s="46"/>
      <c r="G421" s="46"/>
      <c r="H421" s="1"/>
    </row>
    <row r="422" ht="15.75" customHeight="1">
      <c r="A422" s="45"/>
      <c r="B422" s="46"/>
      <c r="C422" s="46"/>
      <c r="D422" s="46"/>
      <c r="E422" s="46"/>
      <c r="F422" s="46"/>
      <c r="G422" s="46"/>
      <c r="H422" s="1"/>
    </row>
    <row r="423" ht="15.75" customHeight="1">
      <c r="A423" s="45"/>
      <c r="B423" s="46"/>
      <c r="C423" s="46"/>
      <c r="D423" s="46"/>
      <c r="E423" s="46"/>
      <c r="F423" s="46"/>
      <c r="G423" s="46"/>
      <c r="H423" s="1"/>
    </row>
    <row r="424" ht="15.75" customHeight="1">
      <c r="A424" s="45"/>
      <c r="B424" s="46"/>
      <c r="C424" s="46"/>
      <c r="D424" s="46"/>
      <c r="E424" s="46"/>
      <c r="F424" s="46"/>
      <c r="G424" s="46"/>
      <c r="H424" s="1"/>
    </row>
    <row r="425" ht="15.75" customHeight="1">
      <c r="A425" s="45"/>
      <c r="B425" s="46"/>
      <c r="C425" s="46"/>
      <c r="D425" s="46"/>
      <c r="E425" s="46"/>
      <c r="F425" s="46"/>
      <c r="G425" s="46"/>
      <c r="H425" s="1"/>
    </row>
    <row r="426" ht="15.75" customHeight="1">
      <c r="A426" s="45"/>
      <c r="B426" s="46"/>
      <c r="C426" s="46"/>
      <c r="D426" s="46"/>
      <c r="E426" s="46"/>
      <c r="F426" s="46"/>
      <c r="G426" s="46"/>
      <c r="H426" s="1"/>
    </row>
    <row r="427" ht="15.75" customHeight="1">
      <c r="A427" s="45"/>
      <c r="B427" s="46"/>
      <c r="C427" s="46"/>
      <c r="D427" s="46"/>
      <c r="E427" s="46"/>
      <c r="F427" s="46"/>
      <c r="G427" s="46"/>
      <c r="H427" s="1"/>
    </row>
    <row r="428" ht="15.75" customHeight="1">
      <c r="A428" s="45"/>
      <c r="B428" s="46"/>
      <c r="C428" s="46"/>
      <c r="D428" s="46"/>
      <c r="E428" s="46"/>
      <c r="F428" s="46"/>
      <c r="G428" s="46"/>
      <c r="H428" s="1"/>
    </row>
    <row r="429" ht="15.75" customHeight="1">
      <c r="A429" s="45"/>
      <c r="B429" s="46"/>
      <c r="C429" s="46"/>
      <c r="D429" s="46"/>
      <c r="E429" s="46"/>
      <c r="F429" s="46"/>
      <c r="G429" s="46"/>
      <c r="H429" s="1"/>
    </row>
    <row r="430" ht="15.75" customHeight="1">
      <c r="A430" s="45"/>
      <c r="B430" s="46"/>
      <c r="C430" s="46"/>
      <c r="D430" s="46"/>
      <c r="E430" s="46"/>
      <c r="F430" s="46"/>
      <c r="G430" s="46"/>
      <c r="H430" s="1"/>
    </row>
    <row r="431" ht="15.75" customHeight="1">
      <c r="A431" s="45"/>
      <c r="B431" s="46"/>
      <c r="C431" s="46"/>
      <c r="D431" s="46"/>
      <c r="E431" s="46"/>
      <c r="F431" s="46"/>
      <c r="G431" s="46"/>
      <c r="H431" s="1"/>
    </row>
    <row r="432" ht="15.75" customHeight="1">
      <c r="A432" s="45"/>
      <c r="B432" s="46"/>
      <c r="C432" s="46"/>
      <c r="D432" s="46"/>
      <c r="E432" s="46"/>
      <c r="F432" s="46"/>
      <c r="G432" s="46"/>
      <c r="H432" s="1"/>
    </row>
    <row r="433" ht="15.75" customHeight="1">
      <c r="A433" s="45"/>
      <c r="B433" s="46"/>
      <c r="C433" s="46"/>
      <c r="D433" s="46"/>
      <c r="E433" s="46"/>
      <c r="F433" s="46"/>
      <c r="G433" s="46"/>
      <c r="H433" s="1"/>
    </row>
    <row r="434" ht="15.75" customHeight="1">
      <c r="A434" s="45"/>
      <c r="B434" s="46"/>
      <c r="C434" s="46"/>
      <c r="D434" s="46"/>
      <c r="E434" s="46"/>
      <c r="F434" s="46"/>
      <c r="G434" s="46"/>
      <c r="H434" s="1"/>
    </row>
    <row r="435" ht="15.75" customHeight="1">
      <c r="A435" s="45"/>
      <c r="B435" s="46"/>
      <c r="C435" s="46"/>
      <c r="D435" s="46"/>
      <c r="E435" s="46"/>
      <c r="F435" s="46"/>
      <c r="G435" s="46"/>
      <c r="H435" s="1"/>
    </row>
    <row r="436" ht="15.75" customHeight="1">
      <c r="A436" s="45"/>
      <c r="B436" s="46"/>
      <c r="C436" s="46"/>
      <c r="D436" s="46"/>
      <c r="E436" s="46"/>
      <c r="F436" s="46"/>
      <c r="G436" s="46"/>
      <c r="H436" s="1"/>
    </row>
    <row r="437" ht="15.75" customHeight="1">
      <c r="A437" s="45"/>
      <c r="B437" s="46"/>
      <c r="C437" s="46"/>
      <c r="D437" s="46"/>
      <c r="E437" s="46"/>
      <c r="F437" s="46"/>
      <c r="G437" s="46"/>
      <c r="H437" s="1"/>
    </row>
    <row r="438" ht="15.75" customHeight="1">
      <c r="A438" s="45"/>
      <c r="B438" s="46"/>
      <c r="C438" s="46"/>
      <c r="D438" s="46"/>
      <c r="E438" s="46"/>
      <c r="F438" s="46"/>
      <c r="G438" s="46"/>
      <c r="H438" s="1"/>
    </row>
    <row r="439" ht="15.75" customHeight="1">
      <c r="A439" s="45"/>
      <c r="B439" s="46"/>
      <c r="C439" s="46"/>
      <c r="D439" s="46"/>
      <c r="E439" s="46"/>
      <c r="F439" s="46"/>
      <c r="G439" s="46"/>
      <c r="H439" s="1"/>
    </row>
    <row r="440" ht="15.75" customHeight="1">
      <c r="A440" s="45"/>
      <c r="B440" s="46"/>
      <c r="C440" s="46"/>
      <c r="D440" s="46"/>
      <c r="E440" s="46"/>
      <c r="F440" s="46"/>
      <c r="G440" s="46"/>
      <c r="H440" s="1"/>
    </row>
    <row r="441" ht="15.75" customHeight="1">
      <c r="A441" s="45"/>
      <c r="B441" s="46"/>
      <c r="C441" s="46"/>
      <c r="D441" s="46"/>
      <c r="E441" s="46"/>
      <c r="F441" s="46"/>
      <c r="G441" s="46"/>
      <c r="H441" s="1"/>
    </row>
    <row r="442" ht="15.75" customHeight="1">
      <c r="A442" s="45"/>
      <c r="B442" s="46"/>
      <c r="C442" s="46"/>
      <c r="D442" s="46"/>
      <c r="E442" s="46"/>
      <c r="F442" s="46"/>
      <c r="G442" s="46"/>
      <c r="H442" s="1"/>
    </row>
    <row r="443" ht="15.75" customHeight="1">
      <c r="A443" s="45"/>
      <c r="B443" s="46"/>
      <c r="C443" s="46"/>
      <c r="D443" s="46"/>
      <c r="E443" s="46"/>
      <c r="F443" s="46"/>
      <c r="G443" s="46"/>
      <c r="H443" s="1"/>
    </row>
    <row r="444" ht="15.75" customHeight="1">
      <c r="A444" s="45"/>
      <c r="B444" s="46"/>
      <c r="C444" s="46"/>
      <c r="D444" s="46"/>
      <c r="E444" s="46"/>
      <c r="F444" s="46"/>
      <c r="G444" s="46"/>
      <c r="H444" s="1"/>
    </row>
    <row r="445" ht="15.75" customHeight="1">
      <c r="A445" s="45"/>
      <c r="B445" s="46"/>
      <c r="C445" s="46"/>
      <c r="D445" s="46"/>
      <c r="E445" s="46"/>
      <c r="F445" s="46"/>
      <c r="G445" s="46"/>
      <c r="H445" s="1"/>
    </row>
    <row r="446" ht="15.75" customHeight="1">
      <c r="A446" s="45"/>
      <c r="B446" s="46"/>
      <c r="C446" s="46"/>
      <c r="D446" s="46"/>
      <c r="E446" s="46"/>
      <c r="F446" s="46"/>
      <c r="G446" s="46"/>
      <c r="H446" s="1"/>
    </row>
    <row r="447" ht="15.75" customHeight="1">
      <c r="A447" s="45"/>
      <c r="B447" s="46"/>
      <c r="C447" s="46"/>
      <c r="D447" s="46"/>
      <c r="E447" s="46"/>
      <c r="F447" s="46"/>
      <c r="G447" s="46"/>
      <c r="H447" s="1"/>
    </row>
    <row r="448" ht="15.75" customHeight="1">
      <c r="A448" s="45"/>
      <c r="B448" s="46"/>
      <c r="C448" s="46"/>
      <c r="D448" s="46"/>
      <c r="E448" s="46"/>
      <c r="F448" s="46"/>
      <c r="G448" s="46"/>
      <c r="H448" s="1"/>
    </row>
    <row r="449" ht="15.75" customHeight="1">
      <c r="A449" s="45"/>
      <c r="B449" s="46"/>
      <c r="C449" s="46"/>
      <c r="D449" s="46"/>
      <c r="E449" s="46"/>
      <c r="F449" s="46"/>
      <c r="G449" s="46"/>
      <c r="H449" s="1"/>
    </row>
    <row r="450" ht="15.75" customHeight="1">
      <c r="A450" s="45"/>
      <c r="B450" s="46"/>
      <c r="C450" s="46"/>
      <c r="D450" s="46"/>
      <c r="E450" s="46"/>
      <c r="F450" s="46"/>
      <c r="G450" s="46"/>
      <c r="H450" s="1"/>
    </row>
    <row r="451" ht="15.75" customHeight="1">
      <c r="A451" s="45"/>
      <c r="B451" s="46"/>
      <c r="C451" s="46"/>
      <c r="D451" s="46"/>
      <c r="E451" s="46"/>
      <c r="F451" s="46"/>
      <c r="G451" s="46"/>
      <c r="H451" s="1"/>
    </row>
    <row r="452" ht="15.75" customHeight="1">
      <c r="A452" s="45"/>
      <c r="B452" s="46"/>
      <c r="C452" s="46"/>
      <c r="D452" s="46"/>
      <c r="E452" s="46"/>
      <c r="F452" s="46"/>
      <c r="G452" s="46"/>
      <c r="H452" s="1"/>
    </row>
    <row r="453" ht="15.75" customHeight="1">
      <c r="A453" s="45"/>
      <c r="B453" s="46"/>
      <c r="C453" s="46"/>
      <c r="D453" s="46"/>
      <c r="E453" s="46"/>
      <c r="F453" s="46"/>
      <c r="G453" s="46"/>
      <c r="H453" s="1"/>
    </row>
    <row r="454" ht="15.75" customHeight="1">
      <c r="A454" s="45"/>
      <c r="B454" s="46"/>
      <c r="C454" s="46"/>
      <c r="D454" s="46"/>
      <c r="E454" s="46"/>
      <c r="F454" s="46"/>
      <c r="G454" s="46"/>
      <c r="H454" s="1"/>
    </row>
    <row r="455" ht="15.75" customHeight="1">
      <c r="A455" s="45"/>
      <c r="B455" s="46"/>
      <c r="C455" s="46"/>
      <c r="D455" s="46"/>
      <c r="E455" s="46"/>
      <c r="F455" s="46"/>
      <c r="G455" s="46"/>
      <c r="H455" s="1"/>
    </row>
    <row r="456" ht="15.75" customHeight="1">
      <c r="A456" s="45"/>
      <c r="B456" s="46"/>
      <c r="C456" s="46"/>
      <c r="D456" s="46"/>
      <c r="E456" s="46"/>
      <c r="F456" s="46"/>
      <c r="G456" s="46"/>
      <c r="H456" s="1"/>
    </row>
    <row r="457" ht="15.75" customHeight="1">
      <c r="A457" s="45"/>
      <c r="B457" s="46"/>
      <c r="C457" s="46"/>
      <c r="D457" s="46"/>
      <c r="E457" s="46"/>
      <c r="F457" s="46"/>
      <c r="G457" s="46"/>
      <c r="H457" s="1"/>
    </row>
    <row r="458" ht="15.75" customHeight="1">
      <c r="A458" s="45"/>
      <c r="B458" s="46"/>
      <c r="C458" s="46"/>
      <c r="D458" s="46"/>
      <c r="E458" s="46"/>
      <c r="F458" s="46"/>
      <c r="G458" s="46"/>
      <c r="H458" s="1"/>
    </row>
    <row r="459" ht="15.75" customHeight="1">
      <c r="A459" s="45"/>
      <c r="B459" s="46"/>
      <c r="C459" s="46"/>
      <c r="D459" s="46"/>
      <c r="E459" s="46"/>
      <c r="F459" s="46"/>
      <c r="G459" s="46"/>
      <c r="H459" s="1"/>
    </row>
    <row r="460" ht="15.75" customHeight="1">
      <c r="A460" s="45"/>
      <c r="B460" s="46"/>
      <c r="C460" s="46"/>
      <c r="D460" s="46"/>
      <c r="E460" s="46"/>
      <c r="F460" s="46"/>
      <c r="G460" s="46"/>
      <c r="H460" s="1"/>
    </row>
    <row r="461" ht="15.75" customHeight="1">
      <c r="A461" s="45"/>
      <c r="B461" s="46"/>
      <c r="C461" s="46"/>
      <c r="D461" s="46"/>
      <c r="E461" s="46"/>
      <c r="F461" s="46"/>
      <c r="G461" s="46"/>
      <c r="H461" s="1"/>
    </row>
    <row r="462" ht="15.75" customHeight="1">
      <c r="A462" s="45"/>
      <c r="B462" s="46"/>
      <c r="C462" s="46"/>
      <c r="D462" s="46"/>
      <c r="E462" s="46"/>
      <c r="F462" s="46"/>
      <c r="G462" s="46"/>
      <c r="H462" s="1"/>
    </row>
    <row r="463" ht="15.75" customHeight="1">
      <c r="A463" s="45"/>
      <c r="B463" s="46"/>
      <c r="C463" s="46"/>
      <c r="D463" s="46"/>
      <c r="E463" s="46"/>
      <c r="F463" s="46"/>
      <c r="G463" s="46"/>
      <c r="H463" s="1"/>
    </row>
    <row r="464" ht="15.75" customHeight="1">
      <c r="A464" s="45"/>
      <c r="B464" s="46"/>
      <c r="C464" s="46"/>
      <c r="D464" s="46"/>
      <c r="E464" s="46"/>
      <c r="F464" s="46"/>
      <c r="G464" s="46"/>
      <c r="H464" s="1"/>
    </row>
    <row r="465" ht="15.75" customHeight="1">
      <c r="A465" s="45"/>
      <c r="B465" s="46"/>
      <c r="C465" s="46"/>
      <c r="D465" s="46"/>
      <c r="E465" s="46"/>
      <c r="F465" s="46"/>
      <c r="G465" s="46"/>
      <c r="H465" s="1"/>
    </row>
    <row r="466" ht="15.75" customHeight="1">
      <c r="A466" s="45"/>
      <c r="B466" s="46"/>
      <c r="C466" s="46"/>
      <c r="D466" s="46"/>
      <c r="E466" s="46"/>
      <c r="F466" s="46"/>
      <c r="G466" s="46"/>
      <c r="H466" s="1"/>
    </row>
    <row r="467" ht="15.75" customHeight="1">
      <c r="A467" s="45"/>
      <c r="B467" s="46"/>
      <c r="C467" s="46"/>
      <c r="D467" s="46"/>
      <c r="E467" s="46"/>
      <c r="F467" s="46"/>
      <c r="G467" s="46"/>
      <c r="H467" s="1"/>
    </row>
    <row r="468" ht="15.75" customHeight="1">
      <c r="A468" s="45"/>
      <c r="B468" s="46"/>
      <c r="C468" s="46"/>
      <c r="D468" s="46"/>
      <c r="E468" s="46"/>
      <c r="F468" s="46"/>
      <c r="G468" s="46"/>
      <c r="H468" s="1"/>
    </row>
    <row r="469" ht="15.75" customHeight="1">
      <c r="A469" s="45"/>
      <c r="B469" s="46"/>
      <c r="C469" s="46"/>
      <c r="D469" s="46"/>
      <c r="E469" s="46"/>
      <c r="F469" s="46"/>
      <c r="G469" s="46"/>
      <c r="H469" s="1"/>
    </row>
    <row r="470" ht="15.75" customHeight="1">
      <c r="A470" s="45"/>
      <c r="B470" s="46"/>
      <c r="C470" s="46"/>
      <c r="D470" s="46"/>
      <c r="E470" s="46"/>
      <c r="F470" s="46"/>
      <c r="G470" s="46"/>
      <c r="H470" s="1"/>
    </row>
    <row r="471" ht="15.75" customHeight="1">
      <c r="A471" s="45"/>
      <c r="B471" s="46"/>
      <c r="C471" s="46"/>
      <c r="D471" s="46"/>
      <c r="E471" s="46"/>
      <c r="F471" s="46"/>
      <c r="G471" s="46"/>
      <c r="H471" s="1"/>
    </row>
    <row r="472" ht="15.75" customHeight="1">
      <c r="A472" s="45"/>
      <c r="B472" s="46"/>
      <c r="C472" s="46"/>
      <c r="D472" s="46"/>
      <c r="E472" s="46"/>
      <c r="F472" s="46"/>
      <c r="G472" s="46"/>
      <c r="H472" s="1"/>
    </row>
    <row r="473" ht="15.75" customHeight="1">
      <c r="A473" s="45"/>
      <c r="B473" s="46"/>
      <c r="C473" s="46"/>
      <c r="D473" s="46"/>
      <c r="E473" s="46"/>
      <c r="F473" s="46"/>
      <c r="G473" s="46"/>
      <c r="H473" s="1"/>
    </row>
    <row r="474" ht="15.75" customHeight="1">
      <c r="A474" s="45"/>
      <c r="B474" s="46"/>
      <c r="C474" s="46"/>
      <c r="D474" s="46"/>
      <c r="E474" s="46"/>
      <c r="F474" s="46"/>
      <c r="G474" s="46"/>
      <c r="H474" s="1"/>
    </row>
    <row r="475" ht="15.75" customHeight="1">
      <c r="A475" s="45"/>
      <c r="B475" s="46"/>
      <c r="C475" s="46"/>
      <c r="D475" s="46"/>
      <c r="E475" s="46"/>
      <c r="F475" s="46"/>
      <c r="G475" s="46"/>
      <c r="H475" s="1"/>
    </row>
    <row r="476" ht="15.75" customHeight="1">
      <c r="A476" s="45"/>
      <c r="B476" s="46"/>
      <c r="C476" s="46"/>
      <c r="D476" s="46"/>
      <c r="E476" s="46"/>
      <c r="F476" s="46"/>
      <c r="G476" s="46"/>
      <c r="H476" s="1"/>
    </row>
    <row r="477" ht="15.75" customHeight="1">
      <c r="A477" s="45"/>
      <c r="B477" s="46"/>
      <c r="C477" s="46"/>
      <c r="D477" s="46"/>
      <c r="E477" s="46"/>
      <c r="F477" s="46"/>
      <c r="G477" s="46"/>
      <c r="H477" s="1"/>
    </row>
    <row r="478" ht="15.75" customHeight="1">
      <c r="A478" s="45"/>
      <c r="B478" s="46"/>
      <c r="C478" s="46"/>
      <c r="D478" s="46"/>
      <c r="E478" s="46"/>
      <c r="F478" s="46"/>
      <c r="G478" s="46"/>
      <c r="H478" s="1"/>
    </row>
    <row r="479" ht="15.75" customHeight="1">
      <c r="A479" s="45"/>
      <c r="B479" s="46"/>
      <c r="C479" s="46"/>
      <c r="D479" s="46"/>
      <c r="E479" s="46"/>
      <c r="F479" s="46"/>
      <c r="G479" s="46"/>
      <c r="H479" s="1"/>
    </row>
    <row r="480" ht="15.75" customHeight="1">
      <c r="A480" s="45"/>
      <c r="B480" s="46"/>
      <c r="C480" s="46"/>
      <c r="D480" s="46"/>
      <c r="E480" s="46"/>
      <c r="F480" s="46"/>
      <c r="G480" s="46"/>
      <c r="H480" s="1"/>
    </row>
    <row r="481" ht="15.75" customHeight="1">
      <c r="A481" s="45"/>
      <c r="B481" s="46"/>
      <c r="C481" s="46"/>
      <c r="D481" s="46"/>
      <c r="E481" s="46"/>
      <c r="F481" s="46"/>
      <c r="G481" s="46"/>
      <c r="H481" s="1"/>
    </row>
    <row r="482" ht="15.75" customHeight="1">
      <c r="A482" s="45"/>
      <c r="B482" s="46"/>
      <c r="C482" s="46"/>
      <c r="D482" s="46"/>
      <c r="E482" s="46"/>
      <c r="F482" s="46"/>
      <c r="G482" s="46"/>
      <c r="H482" s="1"/>
    </row>
    <row r="483" ht="15.75" customHeight="1">
      <c r="A483" s="45"/>
      <c r="B483" s="46"/>
      <c r="C483" s="46"/>
      <c r="D483" s="46"/>
      <c r="E483" s="46"/>
      <c r="F483" s="46"/>
      <c r="G483" s="46"/>
      <c r="H483" s="1"/>
    </row>
    <row r="484" ht="15.75" customHeight="1">
      <c r="A484" s="45"/>
      <c r="B484" s="46"/>
      <c r="C484" s="46"/>
      <c r="D484" s="46"/>
      <c r="E484" s="46"/>
      <c r="F484" s="46"/>
      <c r="G484" s="46"/>
      <c r="H484" s="1"/>
    </row>
    <row r="485" ht="15.75" customHeight="1">
      <c r="A485" s="45"/>
      <c r="B485" s="46"/>
      <c r="C485" s="46"/>
      <c r="D485" s="46"/>
      <c r="E485" s="46"/>
      <c r="F485" s="46"/>
      <c r="G485" s="46"/>
      <c r="H485" s="1"/>
    </row>
    <row r="486" ht="15.75" customHeight="1">
      <c r="A486" s="45"/>
      <c r="B486" s="46"/>
      <c r="C486" s="46"/>
      <c r="D486" s="46"/>
      <c r="E486" s="46"/>
      <c r="F486" s="46"/>
      <c r="G486" s="46"/>
      <c r="H486" s="1"/>
    </row>
    <row r="487" ht="15.75" customHeight="1">
      <c r="A487" s="45"/>
      <c r="B487" s="46"/>
      <c r="C487" s="46"/>
      <c r="D487" s="46"/>
      <c r="E487" s="46"/>
      <c r="F487" s="46"/>
      <c r="G487" s="46"/>
      <c r="H487" s="1"/>
    </row>
    <row r="488" ht="15.75" customHeight="1">
      <c r="A488" s="45"/>
      <c r="B488" s="46"/>
      <c r="C488" s="46"/>
      <c r="D488" s="46"/>
      <c r="E488" s="46"/>
      <c r="F488" s="46"/>
      <c r="G488" s="46"/>
      <c r="H488" s="1"/>
    </row>
    <row r="489" ht="15.75" customHeight="1">
      <c r="A489" s="45"/>
      <c r="B489" s="46"/>
      <c r="C489" s="46"/>
      <c r="D489" s="46"/>
      <c r="E489" s="46"/>
      <c r="F489" s="46"/>
      <c r="G489" s="46"/>
      <c r="H489" s="1"/>
    </row>
    <row r="490" ht="15.75" customHeight="1">
      <c r="A490" s="45"/>
      <c r="B490" s="46"/>
      <c r="C490" s="46"/>
      <c r="D490" s="46"/>
      <c r="E490" s="46"/>
      <c r="F490" s="46"/>
      <c r="G490" s="46"/>
      <c r="H490" s="1"/>
    </row>
    <row r="491" ht="15.75" customHeight="1">
      <c r="A491" s="45"/>
      <c r="B491" s="46"/>
      <c r="C491" s="46"/>
      <c r="D491" s="46"/>
      <c r="E491" s="46"/>
      <c r="F491" s="46"/>
      <c r="G491" s="46"/>
      <c r="H491" s="1"/>
    </row>
    <row r="492" ht="15.75" customHeight="1">
      <c r="A492" s="45"/>
      <c r="B492" s="46"/>
      <c r="C492" s="46"/>
      <c r="D492" s="46"/>
      <c r="E492" s="46"/>
      <c r="F492" s="46"/>
      <c r="G492" s="46"/>
      <c r="H492" s="1"/>
    </row>
    <row r="493" ht="15.75" customHeight="1">
      <c r="A493" s="45"/>
      <c r="B493" s="46"/>
      <c r="C493" s="46"/>
      <c r="D493" s="46"/>
      <c r="E493" s="46"/>
      <c r="F493" s="46"/>
      <c r="G493" s="46"/>
      <c r="H493" s="1"/>
    </row>
    <row r="494" ht="15.75" customHeight="1">
      <c r="A494" s="45"/>
      <c r="B494" s="46"/>
      <c r="C494" s="46"/>
      <c r="D494" s="46"/>
      <c r="E494" s="46"/>
      <c r="F494" s="46"/>
      <c r="G494" s="46"/>
      <c r="H494" s="1"/>
    </row>
    <row r="495" ht="15.75" customHeight="1">
      <c r="A495" s="45"/>
      <c r="B495" s="46"/>
      <c r="C495" s="46"/>
      <c r="D495" s="46"/>
      <c r="E495" s="46"/>
      <c r="F495" s="46"/>
      <c r="G495" s="46"/>
      <c r="H495" s="1"/>
    </row>
    <row r="496" ht="15.75" customHeight="1">
      <c r="A496" s="45"/>
      <c r="B496" s="46"/>
      <c r="C496" s="46"/>
      <c r="D496" s="46"/>
      <c r="E496" s="46"/>
      <c r="F496" s="46"/>
      <c r="G496" s="46"/>
      <c r="H496" s="1"/>
    </row>
    <row r="497" ht="15.75" customHeight="1">
      <c r="A497" s="45"/>
      <c r="B497" s="46"/>
      <c r="C497" s="46"/>
      <c r="D497" s="46"/>
      <c r="E497" s="46"/>
      <c r="F497" s="46"/>
      <c r="G497" s="46"/>
      <c r="H497" s="1"/>
    </row>
    <row r="498" ht="15.75" customHeight="1">
      <c r="A498" s="45"/>
      <c r="B498" s="46"/>
      <c r="C498" s="46"/>
      <c r="D498" s="46"/>
      <c r="E498" s="46"/>
      <c r="F498" s="46"/>
      <c r="G498" s="46"/>
      <c r="H498" s="1"/>
    </row>
    <row r="499" ht="15.75" customHeight="1">
      <c r="A499" s="45"/>
      <c r="B499" s="46"/>
      <c r="C499" s="46"/>
      <c r="D499" s="46"/>
      <c r="E499" s="46"/>
      <c r="F499" s="46"/>
      <c r="G499" s="46"/>
      <c r="H499" s="1"/>
    </row>
    <row r="500" ht="15.75" customHeight="1">
      <c r="A500" s="45"/>
      <c r="B500" s="46"/>
      <c r="C500" s="46"/>
      <c r="D500" s="46"/>
      <c r="E500" s="46"/>
      <c r="F500" s="46"/>
      <c r="G500" s="46"/>
      <c r="H500" s="1"/>
    </row>
    <row r="501" ht="15.75" customHeight="1">
      <c r="A501" s="45"/>
      <c r="B501" s="46"/>
      <c r="C501" s="46"/>
      <c r="D501" s="46"/>
      <c r="E501" s="46"/>
      <c r="F501" s="46"/>
      <c r="G501" s="46"/>
      <c r="H501" s="1"/>
    </row>
    <row r="502" ht="15.75" customHeight="1">
      <c r="A502" s="45"/>
      <c r="B502" s="46"/>
      <c r="C502" s="46"/>
      <c r="D502" s="46"/>
      <c r="E502" s="46"/>
      <c r="F502" s="46"/>
      <c r="G502" s="46"/>
      <c r="H502" s="1"/>
    </row>
    <row r="503" ht="15.75" customHeight="1">
      <c r="A503" s="45"/>
      <c r="B503" s="46"/>
      <c r="C503" s="46"/>
      <c r="D503" s="46"/>
      <c r="E503" s="46"/>
      <c r="F503" s="46"/>
      <c r="G503" s="46"/>
      <c r="H503" s="1"/>
    </row>
    <row r="504" ht="15.75" customHeight="1">
      <c r="A504" s="45"/>
      <c r="B504" s="46"/>
      <c r="C504" s="46"/>
      <c r="D504" s="46"/>
      <c r="E504" s="46"/>
      <c r="F504" s="46"/>
      <c r="G504" s="46"/>
      <c r="H504" s="1"/>
    </row>
    <row r="505" ht="15.75" customHeight="1">
      <c r="A505" s="45"/>
      <c r="B505" s="46"/>
      <c r="C505" s="46"/>
      <c r="D505" s="46"/>
      <c r="E505" s="46"/>
      <c r="F505" s="46"/>
      <c r="G505" s="46"/>
      <c r="H505" s="1"/>
    </row>
    <row r="506" ht="15.75" customHeight="1">
      <c r="A506" s="45"/>
      <c r="B506" s="46"/>
      <c r="C506" s="46"/>
      <c r="D506" s="46"/>
      <c r="E506" s="46"/>
      <c r="F506" s="46"/>
      <c r="G506" s="46"/>
      <c r="H506" s="1"/>
    </row>
    <row r="507" ht="15.75" customHeight="1">
      <c r="A507" s="45"/>
      <c r="B507" s="46"/>
      <c r="C507" s="46"/>
      <c r="D507" s="46"/>
      <c r="E507" s="46"/>
      <c r="F507" s="46"/>
      <c r="G507" s="46"/>
      <c r="H507" s="1"/>
    </row>
    <row r="508" ht="15.75" customHeight="1">
      <c r="A508" s="45"/>
      <c r="B508" s="46"/>
      <c r="C508" s="46"/>
      <c r="D508" s="46"/>
      <c r="E508" s="46"/>
      <c r="F508" s="46"/>
      <c r="G508" s="46"/>
      <c r="H508" s="1"/>
    </row>
    <row r="509" ht="15.75" customHeight="1">
      <c r="A509" s="45"/>
      <c r="B509" s="46"/>
      <c r="C509" s="46"/>
      <c r="D509" s="46"/>
      <c r="E509" s="46"/>
      <c r="F509" s="46"/>
      <c r="G509" s="46"/>
      <c r="H509" s="1"/>
    </row>
    <row r="510" ht="15.75" customHeight="1">
      <c r="A510" s="45"/>
      <c r="B510" s="46"/>
      <c r="C510" s="46"/>
      <c r="D510" s="46"/>
      <c r="E510" s="46"/>
      <c r="F510" s="46"/>
      <c r="G510" s="46"/>
      <c r="H510" s="1"/>
    </row>
    <row r="511" ht="15.75" customHeight="1">
      <c r="A511" s="45"/>
      <c r="B511" s="46"/>
      <c r="C511" s="46"/>
      <c r="D511" s="46"/>
      <c r="E511" s="46"/>
      <c r="F511" s="46"/>
      <c r="G511" s="46"/>
      <c r="H511" s="1"/>
    </row>
    <row r="512" ht="15.75" customHeight="1">
      <c r="A512" s="45"/>
      <c r="B512" s="46"/>
      <c r="C512" s="46"/>
      <c r="D512" s="46"/>
      <c r="E512" s="46"/>
      <c r="F512" s="46"/>
      <c r="G512" s="46"/>
      <c r="H512" s="1"/>
    </row>
    <row r="513" ht="15.75" customHeight="1">
      <c r="A513" s="45"/>
      <c r="B513" s="46"/>
      <c r="C513" s="46"/>
      <c r="D513" s="46"/>
      <c r="E513" s="46"/>
      <c r="F513" s="46"/>
      <c r="G513" s="46"/>
      <c r="H513" s="1"/>
    </row>
    <row r="514" ht="15.75" customHeight="1">
      <c r="A514" s="45"/>
      <c r="B514" s="46"/>
      <c r="C514" s="46"/>
      <c r="D514" s="46"/>
      <c r="E514" s="46"/>
      <c r="F514" s="46"/>
      <c r="G514" s="46"/>
      <c r="H514" s="1"/>
    </row>
    <row r="515" ht="15.75" customHeight="1">
      <c r="A515" s="45"/>
      <c r="B515" s="46"/>
      <c r="C515" s="46"/>
      <c r="D515" s="46"/>
      <c r="E515" s="46"/>
      <c r="F515" s="46"/>
      <c r="G515" s="46"/>
      <c r="H515" s="1"/>
    </row>
    <row r="516" ht="15.75" customHeight="1">
      <c r="A516" s="45"/>
      <c r="B516" s="46"/>
      <c r="C516" s="46"/>
      <c r="D516" s="46"/>
      <c r="E516" s="46"/>
      <c r="F516" s="46"/>
      <c r="G516" s="46"/>
      <c r="H516" s="1"/>
    </row>
    <row r="517" ht="15.75" customHeight="1">
      <c r="A517" s="45"/>
      <c r="B517" s="46"/>
      <c r="C517" s="46"/>
      <c r="D517" s="46"/>
      <c r="E517" s="46"/>
      <c r="F517" s="46"/>
      <c r="G517" s="46"/>
      <c r="H517" s="1"/>
    </row>
    <row r="518" ht="15.75" customHeight="1">
      <c r="A518" s="45"/>
      <c r="B518" s="46"/>
      <c r="C518" s="46"/>
      <c r="D518" s="46"/>
      <c r="E518" s="46"/>
      <c r="F518" s="46"/>
      <c r="G518" s="46"/>
      <c r="H518" s="1"/>
    </row>
    <row r="519" ht="15.75" customHeight="1">
      <c r="A519" s="45"/>
      <c r="B519" s="46"/>
      <c r="C519" s="46"/>
      <c r="D519" s="46"/>
      <c r="E519" s="46"/>
      <c r="F519" s="46"/>
      <c r="G519" s="46"/>
      <c r="H519" s="1"/>
    </row>
    <row r="520" ht="15.75" customHeight="1">
      <c r="A520" s="45"/>
      <c r="B520" s="46"/>
      <c r="C520" s="46"/>
      <c r="D520" s="46"/>
      <c r="E520" s="46"/>
      <c r="F520" s="46"/>
      <c r="G520" s="46"/>
      <c r="H520" s="1"/>
    </row>
    <row r="521" ht="15.75" customHeight="1">
      <c r="A521" s="45"/>
      <c r="B521" s="46"/>
      <c r="C521" s="46"/>
      <c r="D521" s="46"/>
      <c r="E521" s="46"/>
      <c r="F521" s="46"/>
      <c r="G521" s="46"/>
      <c r="H521" s="1"/>
    </row>
    <row r="522" ht="15.75" customHeight="1">
      <c r="A522" s="45"/>
      <c r="B522" s="46"/>
      <c r="C522" s="46"/>
      <c r="D522" s="46"/>
      <c r="E522" s="46"/>
      <c r="F522" s="46"/>
      <c r="G522" s="46"/>
      <c r="H522" s="1"/>
    </row>
    <row r="523" ht="15.75" customHeight="1">
      <c r="A523" s="45"/>
      <c r="B523" s="46"/>
      <c r="C523" s="46"/>
      <c r="D523" s="46"/>
      <c r="E523" s="46"/>
      <c r="F523" s="46"/>
      <c r="G523" s="46"/>
      <c r="H523" s="1"/>
    </row>
    <row r="524" ht="15.75" customHeight="1">
      <c r="A524" s="45"/>
      <c r="B524" s="46"/>
      <c r="C524" s="46"/>
      <c r="D524" s="46"/>
      <c r="E524" s="46"/>
      <c r="F524" s="46"/>
      <c r="G524" s="46"/>
      <c r="H524" s="1"/>
    </row>
    <row r="525" ht="15.75" customHeight="1">
      <c r="A525" s="45"/>
      <c r="B525" s="46"/>
      <c r="C525" s="46"/>
      <c r="D525" s="46"/>
      <c r="E525" s="46"/>
      <c r="F525" s="46"/>
      <c r="G525" s="46"/>
      <c r="H525" s="1"/>
    </row>
    <row r="526" ht="15.75" customHeight="1">
      <c r="A526" s="45"/>
      <c r="B526" s="46"/>
      <c r="C526" s="46"/>
      <c r="D526" s="46"/>
      <c r="E526" s="46"/>
      <c r="F526" s="46"/>
      <c r="G526" s="46"/>
      <c r="H526" s="1"/>
    </row>
    <row r="527" ht="15.75" customHeight="1">
      <c r="A527" s="45"/>
      <c r="B527" s="46"/>
      <c r="C527" s="46"/>
      <c r="D527" s="46"/>
      <c r="E527" s="46"/>
      <c r="F527" s="46"/>
      <c r="G527" s="46"/>
      <c r="H527" s="1"/>
    </row>
    <row r="528" ht="15.75" customHeight="1">
      <c r="A528" s="45"/>
      <c r="B528" s="46"/>
      <c r="C528" s="46"/>
      <c r="D528" s="46"/>
      <c r="E528" s="46"/>
      <c r="F528" s="46"/>
      <c r="G528" s="46"/>
      <c r="H528" s="1"/>
    </row>
    <row r="529" ht="15.75" customHeight="1">
      <c r="A529" s="45"/>
      <c r="B529" s="46"/>
      <c r="C529" s="46"/>
      <c r="D529" s="46"/>
      <c r="E529" s="46"/>
      <c r="F529" s="46"/>
      <c r="G529" s="46"/>
      <c r="H529" s="1"/>
    </row>
    <row r="530" ht="15.75" customHeight="1">
      <c r="A530" s="45"/>
      <c r="B530" s="46"/>
      <c r="C530" s="46"/>
      <c r="D530" s="46"/>
      <c r="E530" s="46"/>
      <c r="F530" s="46"/>
      <c r="G530" s="46"/>
      <c r="H530" s="1"/>
    </row>
    <row r="531" ht="15.75" customHeight="1">
      <c r="A531" s="45"/>
      <c r="B531" s="46"/>
      <c r="C531" s="46"/>
      <c r="D531" s="46"/>
      <c r="E531" s="46"/>
      <c r="F531" s="46"/>
      <c r="G531" s="46"/>
      <c r="H531" s="1"/>
    </row>
    <row r="532" ht="15.75" customHeight="1">
      <c r="A532" s="45"/>
      <c r="B532" s="46"/>
      <c r="C532" s="46"/>
      <c r="D532" s="46"/>
      <c r="E532" s="46"/>
      <c r="F532" s="46"/>
      <c r="G532" s="46"/>
      <c r="H532" s="1"/>
    </row>
    <row r="533" ht="15.75" customHeight="1">
      <c r="A533" s="45"/>
      <c r="B533" s="46"/>
      <c r="C533" s="46"/>
      <c r="D533" s="46"/>
      <c r="E533" s="46"/>
      <c r="F533" s="46"/>
      <c r="G533" s="46"/>
      <c r="H533" s="1"/>
    </row>
    <row r="534" ht="15.75" customHeight="1">
      <c r="A534" s="45"/>
      <c r="B534" s="46"/>
      <c r="C534" s="46"/>
      <c r="D534" s="46"/>
      <c r="E534" s="46"/>
      <c r="F534" s="46"/>
      <c r="G534" s="46"/>
      <c r="H534" s="1"/>
    </row>
    <row r="535" ht="15.75" customHeight="1">
      <c r="A535" s="45"/>
      <c r="B535" s="46"/>
      <c r="C535" s="46"/>
      <c r="D535" s="46"/>
      <c r="E535" s="46"/>
      <c r="F535" s="46"/>
      <c r="G535" s="46"/>
      <c r="H535" s="1"/>
    </row>
    <row r="536" ht="15.75" customHeight="1">
      <c r="A536" s="45"/>
      <c r="B536" s="46"/>
      <c r="C536" s="46"/>
      <c r="D536" s="46"/>
      <c r="E536" s="46"/>
      <c r="F536" s="46"/>
      <c r="G536" s="46"/>
      <c r="H536" s="1"/>
    </row>
    <row r="537" ht="15.75" customHeight="1">
      <c r="A537" s="45"/>
      <c r="B537" s="46"/>
      <c r="C537" s="46"/>
      <c r="D537" s="46"/>
      <c r="E537" s="46"/>
      <c r="F537" s="46"/>
      <c r="G537" s="46"/>
      <c r="H537" s="1"/>
    </row>
    <row r="538" ht="15.75" customHeight="1">
      <c r="A538" s="45"/>
      <c r="B538" s="46"/>
      <c r="C538" s="46"/>
      <c r="D538" s="46"/>
      <c r="E538" s="46"/>
      <c r="F538" s="46"/>
      <c r="G538" s="46"/>
      <c r="H538" s="1"/>
    </row>
    <row r="539" ht="15.75" customHeight="1">
      <c r="A539" s="45"/>
      <c r="B539" s="46"/>
      <c r="C539" s="46"/>
      <c r="D539" s="46"/>
      <c r="E539" s="46"/>
      <c r="F539" s="46"/>
      <c r="G539" s="46"/>
      <c r="H539" s="1"/>
    </row>
    <row r="540" ht="15.75" customHeight="1">
      <c r="A540" s="45"/>
      <c r="B540" s="46"/>
      <c r="C540" s="46"/>
      <c r="D540" s="46"/>
      <c r="E540" s="46"/>
      <c r="F540" s="46"/>
      <c r="G540" s="46"/>
      <c r="H540" s="1"/>
    </row>
    <row r="541" ht="15.75" customHeight="1">
      <c r="A541" s="45"/>
      <c r="B541" s="46"/>
      <c r="C541" s="46"/>
      <c r="D541" s="46"/>
      <c r="E541" s="46"/>
      <c r="F541" s="46"/>
      <c r="G541" s="46"/>
      <c r="H541" s="1"/>
    </row>
    <row r="542" ht="15.75" customHeight="1">
      <c r="A542" s="45"/>
      <c r="B542" s="46"/>
      <c r="C542" s="46"/>
      <c r="D542" s="46"/>
      <c r="E542" s="46"/>
      <c r="F542" s="46"/>
      <c r="G542" s="46"/>
      <c r="H542" s="1"/>
    </row>
    <row r="543" ht="15.75" customHeight="1">
      <c r="A543" s="45"/>
      <c r="B543" s="46"/>
      <c r="C543" s="46"/>
      <c r="D543" s="46"/>
      <c r="E543" s="46"/>
      <c r="F543" s="46"/>
      <c r="G543" s="46"/>
      <c r="H543" s="1"/>
    </row>
    <row r="544" ht="15.75" customHeight="1">
      <c r="A544" s="45"/>
      <c r="B544" s="46"/>
      <c r="C544" s="46"/>
      <c r="D544" s="46"/>
      <c r="E544" s="46"/>
      <c r="F544" s="46"/>
      <c r="G544" s="46"/>
      <c r="H544" s="1"/>
    </row>
    <row r="545" ht="15.75" customHeight="1">
      <c r="A545" s="45"/>
      <c r="B545" s="46"/>
      <c r="C545" s="46"/>
      <c r="D545" s="46"/>
      <c r="E545" s="46"/>
      <c r="F545" s="46"/>
      <c r="G545" s="46"/>
      <c r="H545" s="1"/>
    </row>
    <row r="546" ht="15.75" customHeight="1">
      <c r="A546" s="45"/>
      <c r="B546" s="46"/>
      <c r="C546" s="46"/>
      <c r="D546" s="46"/>
      <c r="E546" s="46"/>
      <c r="F546" s="46"/>
      <c r="G546" s="46"/>
      <c r="H546" s="1"/>
    </row>
    <row r="547" ht="15.75" customHeight="1">
      <c r="A547" s="45"/>
      <c r="B547" s="46"/>
      <c r="C547" s="46"/>
      <c r="D547" s="46"/>
      <c r="E547" s="46"/>
      <c r="F547" s="46"/>
      <c r="G547" s="46"/>
      <c r="H547" s="1"/>
    </row>
    <row r="548" ht="15.75" customHeight="1">
      <c r="A548" s="45"/>
      <c r="B548" s="46"/>
      <c r="C548" s="46"/>
      <c r="D548" s="46"/>
      <c r="E548" s="46"/>
      <c r="F548" s="46"/>
      <c r="G548" s="46"/>
      <c r="H548" s="1"/>
    </row>
    <row r="549" ht="15.75" customHeight="1">
      <c r="A549" s="45"/>
      <c r="B549" s="46"/>
      <c r="C549" s="46"/>
      <c r="D549" s="46"/>
      <c r="E549" s="46"/>
      <c r="F549" s="46"/>
      <c r="G549" s="46"/>
      <c r="H549" s="1"/>
    </row>
    <row r="550" ht="15.75" customHeight="1">
      <c r="A550" s="45"/>
      <c r="B550" s="46"/>
      <c r="C550" s="46"/>
      <c r="D550" s="46"/>
      <c r="E550" s="46"/>
      <c r="F550" s="46"/>
      <c r="G550" s="46"/>
      <c r="H550" s="1"/>
    </row>
    <row r="551" ht="15.75" customHeight="1">
      <c r="A551" s="45"/>
      <c r="B551" s="46"/>
      <c r="C551" s="46"/>
      <c r="D551" s="46"/>
      <c r="E551" s="46"/>
      <c r="F551" s="46"/>
      <c r="G551" s="46"/>
      <c r="H551" s="1"/>
    </row>
    <row r="552" ht="15.75" customHeight="1">
      <c r="A552" s="45"/>
      <c r="B552" s="46"/>
      <c r="C552" s="46"/>
      <c r="D552" s="46"/>
      <c r="E552" s="46"/>
      <c r="F552" s="46"/>
      <c r="G552" s="46"/>
      <c r="H552" s="1"/>
    </row>
    <row r="553" ht="15.75" customHeight="1">
      <c r="A553" s="45"/>
      <c r="B553" s="46"/>
      <c r="C553" s="46"/>
      <c r="D553" s="46"/>
      <c r="E553" s="46"/>
      <c r="F553" s="46"/>
      <c r="G553" s="46"/>
      <c r="H553" s="1"/>
    </row>
    <row r="554" ht="15.75" customHeight="1">
      <c r="A554" s="45"/>
      <c r="B554" s="46"/>
      <c r="C554" s="46"/>
      <c r="D554" s="46"/>
      <c r="E554" s="46"/>
      <c r="F554" s="46"/>
      <c r="G554" s="46"/>
      <c r="H554" s="1"/>
    </row>
    <row r="555" ht="15.75" customHeight="1">
      <c r="A555" s="45"/>
      <c r="B555" s="46"/>
      <c r="C555" s="46"/>
      <c r="D555" s="46"/>
      <c r="E555" s="46"/>
      <c r="F555" s="46"/>
      <c r="G555" s="46"/>
      <c r="H555" s="1"/>
    </row>
    <row r="556" ht="15.75" customHeight="1">
      <c r="A556" s="45"/>
      <c r="B556" s="46"/>
      <c r="C556" s="46"/>
      <c r="D556" s="46"/>
      <c r="E556" s="46"/>
      <c r="F556" s="46"/>
      <c r="G556" s="46"/>
      <c r="H556" s="1"/>
    </row>
    <row r="557" ht="15.75" customHeight="1">
      <c r="A557" s="45"/>
      <c r="B557" s="46"/>
      <c r="C557" s="46"/>
      <c r="D557" s="46"/>
      <c r="E557" s="46"/>
      <c r="F557" s="46"/>
      <c r="G557" s="46"/>
      <c r="H557" s="1"/>
    </row>
    <row r="558" ht="15.75" customHeight="1">
      <c r="A558" s="45"/>
      <c r="B558" s="46"/>
      <c r="C558" s="46"/>
      <c r="D558" s="46"/>
      <c r="E558" s="46"/>
      <c r="F558" s="46"/>
      <c r="G558" s="46"/>
      <c r="H558" s="1"/>
    </row>
    <row r="559" ht="15.75" customHeight="1">
      <c r="A559" s="45"/>
      <c r="B559" s="46"/>
      <c r="C559" s="46"/>
      <c r="D559" s="46"/>
      <c r="E559" s="46"/>
      <c r="F559" s="46"/>
      <c r="G559" s="46"/>
      <c r="H559" s="1"/>
    </row>
    <row r="560" ht="15.75" customHeight="1">
      <c r="A560" s="45"/>
      <c r="B560" s="46"/>
      <c r="C560" s="46"/>
      <c r="D560" s="46"/>
      <c r="E560" s="46"/>
      <c r="F560" s="46"/>
      <c r="G560" s="46"/>
      <c r="H560" s="1"/>
    </row>
    <row r="561" ht="15.75" customHeight="1">
      <c r="A561" s="45"/>
      <c r="B561" s="46"/>
      <c r="C561" s="46"/>
      <c r="D561" s="46"/>
      <c r="E561" s="46"/>
      <c r="F561" s="46"/>
      <c r="G561" s="46"/>
      <c r="H561" s="1"/>
    </row>
    <row r="562" ht="15.75" customHeight="1">
      <c r="A562" s="45"/>
      <c r="B562" s="46"/>
      <c r="C562" s="46"/>
      <c r="D562" s="46"/>
      <c r="E562" s="46"/>
      <c r="F562" s="46"/>
      <c r="G562" s="46"/>
      <c r="H562" s="1"/>
    </row>
    <row r="563" ht="15.75" customHeight="1">
      <c r="A563" s="45"/>
      <c r="B563" s="46"/>
      <c r="C563" s="46"/>
      <c r="D563" s="46"/>
      <c r="E563" s="46"/>
      <c r="F563" s="46"/>
      <c r="G563" s="46"/>
      <c r="H563" s="1"/>
    </row>
    <row r="564" ht="15.75" customHeight="1">
      <c r="A564" s="45"/>
      <c r="B564" s="46"/>
      <c r="C564" s="46"/>
      <c r="D564" s="46"/>
      <c r="E564" s="46"/>
      <c r="F564" s="46"/>
      <c r="G564" s="46"/>
      <c r="H564" s="1"/>
    </row>
    <row r="565" ht="15.75" customHeight="1">
      <c r="A565" s="45"/>
      <c r="B565" s="46"/>
      <c r="C565" s="46"/>
      <c r="D565" s="46"/>
      <c r="E565" s="46"/>
      <c r="F565" s="46"/>
      <c r="G565" s="46"/>
      <c r="H565" s="1"/>
    </row>
    <row r="566" ht="15.75" customHeight="1">
      <c r="A566" s="45"/>
      <c r="B566" s="46"/>
      <c r="C566" s="46"/>
      <c r="D566" s="46"/>
      <c r="E566" s="46"/>
      <c r="F566" s="46"/>
      <c r="G566" s="46"/>
      <c r="H566" s="1"/>
    </row>
    <row r="567" ht="15.75" customHeight="1">
      <c r="A567" s="45"/>
      <c r="B567" s="46"/>
      <c r="C567" s="46"/>
      <c r="D567" s="46"/>
      <c r="E567" s="46"/>
      <c r="F567" s="46"/>
      <c r="G567" s="46"/>
      <c r="H567" s="1"/>
    </row>
    <row r="568" ht="15.75" customHeight="1">
      <c r="A568" s="45"/>
      <c r="B568" s="46"/>
      <c r="C568" s="46"/>
      <c r="D568" s="46"/>
      <c r="E568" s="46"/>
      <c r="F568" s="46"/>
      <c r="G568" s="46"/>
      <c r="H568" s="1"/>
    </row>
    <row r="569" ht="15.75" customHeight="1">
      <c r="A569" s="45"/>
      <c r="B569" s="46"/>
      <c r="C569" s="46"/>
      <c r="D569" s="46"/>
      <c r="E569" s="46"/>
      <c r="F569" s="46"/>
      <c r="G569" s="46"/>
      <c r="H569" s="1"/>
    </row>
    <row r="570" ht="15.75" customHeight="1">
      <c r="A570" s="45"/>
      <c r="B570" s="46"/>
      <c r="C570" s="46"/>
      <c r="D570" s="46"/>
      <c r="E570" s="46"/>
      <c r="F570" s="46"/>
      <c r="G570" s="46"/>
      <c r="H570" s="1"/>
    </row>
    <row r="571" ht="15.75" customHeight="1">
      <c r="A571" s="45"/>
      <c r="B571" s="46"/>
      <c r="C571" s="46"/>
      <c r="D571" s="46"/>
      <c r="E571" s="46"/>
      <c r="F571" s="46"/>
      <c r="G571" s="46"/>
      <c r="H571" s="1"/>
    </row>
    <row r="572" ht="15.75" customHeight="1">
      <c r="A572" s="45"/>
      <c r="B572" s="46"/>
      <c r="C572" s="46"/>
      <c r="D572" s="46"/>
      <c r="E572" s="46"/>
      <c r="F572" s="46"/>
      <c r="G572" s="46"/>
      <c r="H572" s="1"/>
    </row>
    <row r="573" ht="15.75" customHeight="1">
      <c r="A573" s="45"/>
      <c r="B573" s="46"/>
      <c r="C573" s="46"/>
      <c r="D573" s="46"/>
      <c r="E573" s="46"/>
      <c r="F573" s="46"/>
      <c r="G573" s="46"/>
      <c r="H573" s="1"/>
    </row>
    <row r="574" ht="15.75" customHeight="1">
      <c r="A574" s="45"/>
      <c r="B574" s="46"/>
      <c r="C574" s="46"/>
      <c r="D574" s="46"/>
      <c r="E574" s="46"/>
      <c r="F574" s="46"/>
      <c r="G574" s="46"/>
      <c r="H574" s="1"/>
    </row>
    <row r="575" ht="15.75" customHeight="1">
      <c r="A575" s="45"/>
      <c r="B575" s="46"/>
      <c r="C575" s="46"/>
      <c r="D575" s="46"/>
      <c r="E575" s="46"/>
      <c r="F575" s="46"/>
      <c r="G575" s="46"/>
      <c r="H575" s="1"/>
    </row>
    <row r="576" ht="15.75" customHeight="1">
      <c r="A576" s="45"/>
      <c r="B576" s="46"/>
      <c r="C576" s="46"/>
      <c r="D576" s="46"/>
      <c r="E576" s="46"/>
      <c r="F576" s="46"/>
      <c r="G576" s="46"/>
      <c r="H576" s="1"/>
    </row>
    <row r="577" ht="15.75" customHeight="1">
      <c r="A577" s="45"/>
      <c r="B577" s="46"/>
      <c r="C577" s="46"/>
      <c r="D577" s="46"/>
      <c r="E577" s="46"/>
      <c r="F577" s="46"/>
      <c r="G577" s="46"/>
      <c r="H577" s="1"/>
    </row>
    <row r="578" ht="15.75" customHeight="1">
      <c r="A578" s="45"/>
      <c r="B578" s="46"/>
      <c r="C578" s="46"/>
      <c r="D578" s="46"/>
      <c r="E578" s="46"/>
      <c r="F578" s="46"/>
      <c r="G578" s="46"/>
      <c r="H578" s="1"/>
    </row>
    <row r="579" ht="15.75" customHeight="1">
      <c r="A579" s="45"/>
      <c r="B579" s="46"/>
      <c r="C579" s="46"/>
      <c r="D579" s="46"/>
      <c r="E579" s="46"/>
      <c r="F579" s="46"/>
      <c r="G579" s="46"/>
      <c r="H579" s="1"/>
    </row>
    <row r="580" ht="15.75" customHeight="1">
      <c r="A580" s="45"/>
      <c r="B580" s="46"/>
      <c r="C580" s="46"/>
      <c r="D580" s="46"/>
      <c r="E580" s="46"/>
      <c r="F580" s="46"/>
      <c r="G580" s="46"/>
      <c r="H580" s="1"/>
    </row>
    <row r="581" ht="15.75" customHeight="1">
      <c r="A581" s="45"/>
      <c r="B581" s="46"/>
      <c r="C581" s="46"/>
      <c r="D581" s="46"/>
      <c r="E581" s="46"/>
      <c r="F581" s="46"/>
      <c r="G581" s="46"/>
      <c r="H581" s="1"/>
    </row>
    <row r="582" ht="15.75" customHeight="1">
      <c r="A582" s="45"/>
      <c r="B582" s="46"/>
      <c r="C582" s="46"/>
      <c r="D582" s="46"/>
      <c r="E582" s="46"/>
      <c r="F582" s="46"/>
      <c r="G582" s="46"/>
      <c r="H582" s="1"/>
    </row>
    <row r="583" ht="15.75" customHeight="1">
      <c r="A583" s="45"/>
      <c r="B583" s="46"/>
      <c r="C583" s="46"/>
      <c r="D583" s="46"/>
      <c r="E583" s="46"/>
      <c r="F583" s="46"/>
      <c r="G583" s="46"/>
      <c r="H583" s="1"/>
    </row>
    <row r="584" ht="15.75" customHeight="1">
      <c r="A584" s="45"/>
      <c r="B584" s="46"/>
      <c r="C584" s="46"/>
      <c r="D584" s="46"/>
      <c r="E584" s="46"/>
      <c r="F584" s="46"/>
      <c r="G584" s="46"/>
      <c r="H584" s="1"/>
    </row>
    <row r="585" ht="15.75" customHeight="1">
      <c r="A585" s="45"/>
      <c r="B585" s="46"/>
      <c r="C585" s="46"/>
      <c r="D585" s="46"/>
      <c r="E585" s="46"/>
      <c r="F585" s="46"/>
      <c r="G585" s="46"/>
      <c r="H585" s="1"/>
    </row>
    <row r="586" ht="15.75" customHeight="1">
      <c r="A586" s="45"/>
      <c r="B586" s="46"/>
      <c r="C586" s="46"/>
      <c r="D586" s="46"/>
      <c r="E586" s="46"/>
      <c r="F586" s="46"/>
      <c r="G586" s="46"/>
      <c r="H586" s="1"/>
    </row>
    <row r="587" ht="15.75" customHeight="1">
      <c r="A587" s="45"/>
      <c r="B587" s="46"/>
      <c r="C587" s="46"/>
      <c r="D587" s="46"/>
      <c r="E587" s="46"/>
      <c r="F587" s="46"/>
      <c r="G587" s="46"/>
      <c r="H587" s="1"/>
    </row>
    <row r="588" ht="15.75" customHeight="1">
      <c r="A588" s="45"/>
      <c r="B588" s="46"/>
      <c r="C588" s="46"/>
      <c r="D588" s="46"/>
      <c r="E588" s="46"/>
      <c r="F588" s="46"/>
      <c r="G588" s="46"/>
      <c r="H588" s="1"/>
    </row>
    <row r="589" ht="15.75" customHeight="1">
      <c r="A589" s="45"/>
      <c r="B589" s="46"/>
      <c r="C589" s="46"/>
      <c r="D589" s="46"/>
      <c r="E589" s="46"/>
      <c r="F589" s="46"/>
      <c r="G589" s="46"/>
      <c r="H589" s="1"/>
    </row>
    <row r="590" ht="15.75" customHeight="1">
      <c r="A590" s="45"/>
      <c r="B590" s="46"/>
      <c r="C590" s="46"/>
      <c r="D590" s="46"/>
      <c r="E590" s="46"/>
      <c r="F590" s="46"/>
      <c r="G590" s="46"/>
      <c r="H590" s="1"/>
    </row>
    <row r="591" ht="15.75" customHeight="1">
      <c r="A591" s="45"/>
      <c r="B591" s="46"/>
      <c r="C591" s="46"/>
      <c r="D591" s="46"/>
      <c r="E591" s="46"/>
      <c r="F591" s="46"/>
      <c r="G591" s="46"/>
      <c r="H591" s="1"/>
    </row>
    <row r="592" ht="15.75" customHeight="1">
      <c r="A592" s="45"/>
      <c r="B592" s="46"/>
      <c r="C592" s="46"/>
      <c r="D592" s="46"/>
      <c r="E592" s="46"/>
      <c r="F592" s="46"/>
      <c r="G592" s="46"/>
      <c r="H592" s="1"/>
    </row>
    <row r="593" ht="15.75" customHeight="1">
      <c r="A593" s="45"/>
      <c r="B593" s="46"/>
      <c r="C593" s="46"/>
      <c r="D593" s="46"/>
      <c r="E593" s="46"/>
      <c r="F593" s="46"/>
      <c r="G593" s="46"/>
      <c r="H593" s="1"/>
    </row>
    <row r="594" ht="15.75" customHeight="1">
      <c r="A594" s="45"/>
      <c r="B594" s="46"/>
      <c r="C594" s="46"/>
      <c r="D594" s="46"/>
      <c r="E594" s="46"/>
      <c r="F594" s="46"/>
      <c r="G594" s="46"/>
      <c r="H594" s="1"/>
    </row>
    <row r="595" ht="15.75" customHeight="1">
      <c r="A595" s="45"/>
      <c r="B595" s="46"/>
      <c r="C595" s="46"/>
      <c r="D595" s="46"/>
      <c r="E595" s="46"/>
      <c r="F595" s="46"/>
      <c r="G595" s="46"/>
      <c r="H595" s="1"/>
    </row>
    <row r="596" ht="15.75" customHeight="1">
      <c r="A596" s="45"/>
      <c r="B596" s="46"/>
      <c r="C596" s="46"/>
      <c r="D596" s="46"/>
      <c r="E596" s="46"/>
      <c r="F596" s="46"/>
      <c r="G596" s="46"/>
      <c r="H596" s="1"/>
    </row>
    <row r="597" ht="15.75" customHeight="1">
      <c r="A597" s="45"/>
      <c r="B597" s="46"/>
      <c r="C597" s="46"/>
      <c r="D597" s="46"/>
      <c r="E597" s="46"/>
      <c r="F597" s="46"/>
      <c r="G597" s="46"/>
      <c r="H597" s="1"/>
    </row>
    <row r="598" ht="15.75" customHeight="1">
      <c r="A598" s="45"/>
      <c r="B598" s="46"/>
      <c r="C598" s="46"/>
      <c r="D598" s="46"/>
      <c r="E598" s="46"/>
      <c r="F598" s="46"/>
      <c r="G598" s="46"/>
      <c r="H598" s="1"/>
    </row>
    <row r="599" ht="15.75" customHeight="1">
      <c r="A599" s="45"/>
      <c r="B599" s="46"/>
      <c r="C599" s="46"/>
      <c r="D599" s="46"/>
      <c r="E599" s="46"/>
      <c r="F599" s="46"/>
      <c r="G599" s="46"/>
      <c r="H599" s="1"/>
    </row>
    <row r="600" ht="15.75" customHeight="1">
      <c r="A600" s="45"/>
      <c r="B600" s="46"/>
      <c r="C600" s="46"/>
      <c r="D600" s="46"/>
      <c r="E600" s="46"/>
      <c r="F600" s="46"/>
      <c r="G600" s="46"/>
      <c r="H600" s="1"/>
    </row>
    <row r="601" ht="15.75" customHeight="1">
      <c r="A601" s="45"/>
      <c r="B601" s="46"/>
      <c r="C601" s="46"/>
      <c r="D601" s="46"/>
      <c r="E601" s="46"/>
      <c r="F601" s="46"/>
      <c r="G601" s="46"/>
      <c r="H601" s="1"/>
    </row>
    <row r="602" ht="15.75" customHeight="1">
      <c r="A602" s="45"/>
      <c r="B602" s="46"/>
      <c r="C602" s="46"/>
      <c r="D602" s="46"/>
      <c r="E602" s="46"/>
      <c r="F602" s="46"/>
      <c r="G602" s="46"/>
      <c r="H602" s="1"/>
    </row>
    <row r="603" ht="15.75" customHeight="1">
      <c r="A603" s="45"/>
      <c r="B603" s="46"/>
      <c r="C603" s="46"/>
      <c r="D603" s="46"/>
      <c r="E603" s="46"/>
      <c r="F603" s="46"/>
      <c r="G603" s="46"/>
      <c r="H603" s="1"/>
    </row>
    <row r="604" ht="15.75" customHeight="1">
      <c r="A604" s="45"/>
      <c r="B604" s="46"/>
      <c r="C604" s="46"/>
      <c r="D604" s="46"/>
      <c r="E604" s="46"/>
      <c r="F604" s="46"/>
      <c r="G604" s="46"/>
      <c r="H604" s="1"/>
    </row>
    <row r="605" ht="15.75" customHeight="1">
      <c r="A605" s="45"/>
      <c r="B605" s="46"/>
      <c r="C605" s="46"/>
      <c r="D605" s="46"/>
      <c r="E605" s="46"/>
      <c r="F605" s="46"/>
      <c r="G605" s="46"/>
      <c r="H605" s="1"/>
    </row>
    <row r="606" ht="15.75" customHeight="1">
      <c r="A606" s="45"/>
      <c r="B606" s="46"/>
      <c r="C606" s="46"/>
      <c r="D606" s="46"/>
      <c r="E606" s="46"/>
      <c r="F606" s="46"/>
      <c r="G606" s="46"/>
      <c r="H606" s="1"/>
    </row>
    <row r="607" ht="15.75" customHeight="1">
      <c r="A607" s="45"/>
      <c r="B607" s="46"/>
      <c r="C607" s="46"/>
      <c r="D607" s="46"/>
      <c r="E607" s="46"/>
      <c r="F607" s="46"/>
      <c r="G607" s="46"/>
      <c r="H607" s="1"/>
    </row>
    <row r="608" ht="15.75" customHeight="1">
      <c r="A608" s="45"/>
      <c r="B608" s="46"/>
      <c r="C608" s="46"/>
      <c r="D608" s="46"/>
      <c r="E608" s="46"/>
      <c r="F608" s="46"/>
      <c r="G608" s="46"/>
      <c r="H608" s="1"/>
    </row>
    <row r="609" ht="15.75" customHeight="1">
      <c r="A609" s="45"/>
      <c r="B609" s="46"/>
      <c r="C609" s="46"/>
      <c r="D609" s="46"/>
      <c r="E609" s="46"/>
      <c r="F609" s="46"/>
      <c r="G609" s="46"/>
      <c r="H609" s="1"/>
    </row>
    <row r="610" ht="15.75" customHeight="1">
      <c r="A610" s="45"/>
      <c r="B610" s="46"/>
      <c r="C610" s="46"/>
      <c r="D610" s="46"/>
      <c r="E610" s="46"/>
      <c r="F610" s="46"/>
      <c r="G610" s="46"/>
      <c r="H610" s="1"/>
    </row>
    <row r="611" ht="15.75" customHeight="1">
      <c r="A611" s="45"/>
      <c r="B611" s="46"/>
      <c r="C611" s="46"/>
      <c r="D611" s="46"/>
      <c r="E611" s="46"/>
      <c r="F611" s="46"/>
      <c r="G611" s="46"/>
      <c r="H611" s="1"/>
    </row>
    <row r="612" ht="15.75" customHeight="1">
      <c r="A612" s="45"/>
      <c r="B612" s="46"/>
      <c r="C612" s="46"/>
      <c r="D612" s="46"/>
      <c r="E612" s="46"/>
      <c r="F612" s="46"/>
      <c r="G612" s="46"/>
      <c r="H612" s="1"/>
    </row>
    <row r="613" ht="15.75" customHeight="1">
      <c r="A613" s="45"/>
      <c r="B613" s="46"/>
      <c r="C613" s="46"/>
      <c r="D613" s="46"/>
      <c r="E613" s="46"/>
      <c r="F613" s="46"/>
      <c r="G613" s="46"/>
      <c r="H613" s="1"/>
    </row>
    <row r="614" ht="15.75" customHeight="1">
      <c r="A614" s="45"/>
      <c r="B614" s="46"/>
      <c r="C614" s="46"/>
      <c r="D614" s="46"/>
      <c r="E614" s="46"/>
      <c r="F614" s="46"/>
      <c r="G614" s="46"/>
      <c r="H614" s="1"/>
    </row>
    <row r="615" ht="15.75" customHeight="1">
      <c r="A615" s="45"/>
      <c r="B615" s="46"/>
      <c r="C615" s="46"/>
      <c r="D615" s="46"/>
      <c r="E615" s="46"/>
      <c r="F615" s="46"/>
      <c r="G615" s="46"/>
      <c r="H615" s="1"/>
    </row>
    <row r="616" ht="15.75" customHeight="1">
      <c r="A616" s="45"/>
      <c r="B616" s="46"/>
      <c r="C616" s="46"/>
      <c r="D616" s="46"/>
      <c r="E616" s="46"/>
      <c r="F616" s="46"/>
      <c r="G616" s="46"/>
      <c r="H616" s="1"/>
    </row>
    <row r="617" ht="15.75" customHeight="1">
      <c r="A617" s="45"/>
      <c r="B617" s="46"/>
      <c r="C617" s="46"/>
      <c r="D617" s="46"/>
      <c r="E617" s="46"/>
      <c r="F617" s="46"/>
      <c r="G617" s="46"/>
      <c r="H617" s="1"/>
    </row>
    <row r="618" ht="15.75" customHeight="1">
      <c r="A618" s="45"/>
      <c r="B618" s="46"/>
      <c r="C618" s="46"/>
      <c r="D618" s="46"/>
      <c r="E618" s="46"/>
      <c r="F618" s="46"/>
      <c r="G618" s="46"/>
      <c r="H618" s="1"/>
    </row>
    <row r="619" ht="15.75" customHeight="1">
      <c r="A619" s="45"/>
      <c r="B619" s="46"/>
      <c r="C619" s="46"/>
      <c r="D619" s="46"/>
      <c r="E619" s="46"/>
      <c r="F619" s="46"/>
      <c r="G619" s="46"/>
      <c r="H619" s="1"/>
    </row>
    <row r="620" ht="15.75" customHeight="1">
      <c r="A620" s="45"/>
      <c r="B620" s="46"/>
      <c r="C620" s="46"/>
      <c r="D620" s="46"/>
      <c r="E620" s="46"/>
      <c r="F620" s="46"/>
      <c r="G620" s="46"/>
      <c r="H620" s="1"/>
    </row>
    <row r="621" ht="15.75" customHeight="1">
      <c r="A621" s="45"/>
      <c r="B621" s="46"/>
      <c r="C621" s="46"/>
      <c r="D621" s="46"/>
      <c r="E621" s="46"/>
      <c r="F621" s="46"/>
      <c r="G621" s="46"/>
      <c r="H621" s="1"/>
    </row>
    <row r="622" ht="15.75" customHeight="1">
      <c r="A622" s="45"/>
      <c r="B622" s="46"/>
      <c r="C622" s="46"/>
      <c r="D622" s="46"/>
      <c r="E622" s="46"/>
      <c r="F622" s="46"/>
      <c r="G622" s="46"/>
      <c r="H622" s="1"/>
    </row>
    <row r="623" ht="15.75" customHeight="1">
      <c r="A623" s="45"/>
      <c r="B623" s="46"/>
      <c r="C623" s="46"/>
      <c r="D623" s="46"/>
      <c r="E623" s="46"/>
      <c r="F623" s="46"/>
      <c r="G623" s="46"/>
      <c r="H623" s="1"/>
    </row>
    <row r="624" ht="15.75" customHeight="1">
      <c r="A624" s="45"/>
      <c r="B624" s="46"/>
      <c r="C624" s="46"/>
      <c r="D624" s="46"/>
      <c r="E624" s="46"/>
      <c r="F624" s="46"/>
      <c r="G624" s="46"/>
      <c r="H624" s="1"/>
    </row>
    <row r="625" ht="15.75" customHeight="1">
      <c r="A625" s="45"/>
      <c r="B625" s="46"/>
      <c r="C625" s="46"/>
      <c r="D625" s="46"/>
      <c r="E625" s="46"/>
      <c r="F625" s="46"/>
      <c r="G625" s="46"/>
      <c r="H625" s="1"/>
    </row>
    <row r="626" ht="15.75" customHeight="1">
      <c r="A626" s="45"/>
      <c r="B626" s="46"/>
      <c r="C626" s="46"/>
      <c r="D626" s="46"/>
      <c r="E626" s="46"/>
      <c r="F626" s="46"/>
      <c r="G626" s="46"/>
      <c r="H626" s="1"/>
    </row>
    <row r="627" ht="15.75" customHeight="1">
      <c r="A627" s="45"/>
      <c r="B627" s="46"/>
      <c r="C627" s="46"/>
      <c r="D627" s="46"/>
      <c r="E627" s="46"/>
      <c r="F627" s="46"/>
      <c r="G627" s="46"/>
      <c r="H627" s="1"/>
    </row>
    <row r="628" ht="15.75" customHeight="1">
      <c r="A628" s="45"/>
      <c r="B628" s="46"/>
      <c r="C628" s="46"/>
      <c r="D628" s="46"/>
      <c r="E628" s="46"/>
      <c r="F628" s="46"/>
      <c r="G628" s="46"/>
      <c r="H628" s="1"/>
    </row>
    <row r="629" ht="15.75" customHeight="1">
      <c r="A629" s="45"/>
      <c r="B629" s="46"/>
      <c r="C629" s="46"/>
      <c r="D629" s="46"/>
      <c r="E629" s="46"/>
      <c r="F629" s="46"/>
      <c r="G629" s="46"/>
      <c r="H629" s="1"/>
    </row>
    <row r="630" ht="15.75" customHeight="1">
      <c r="A630" s="45"/>
      <c r="B630" s="46"/>
      <c r="C630" s="46"/>
      <c r="D630" s="46"/>
      <c r="E630" s="46"/>
      <c r="F630" s="46"/>
      <c r="G630" s="46"/>
      <c r="H630" s="1"/>
    </row>
    <row r="631" ht="15.75" customHeight="1">
      <c r="A631" s="45"/>
      <c r="B631" s="46"/>
      <c r="C631" s="46"/>
      <c r="D631" s="46"/>
      <c r="E631" s="46"/>
      <c r="F631" s="46"/>
      <c r="G631" s="46"/>
      <c r="H631" s="1"/>
    </row>
    <row r="632" ht="15.75" customHeight="1">
      <c r="A632" s="45"/>
      <c r="B632" s="46"/>
      <c r="C632" s="46"/>
      <c r="D632" s="46"/>
      <c r="E632" s="46"/>
      <c r="F632" s="46"/>
      <c r="G632" s="46"/>
      <c r="H632" s="1"/>
    </row>
    <row r="633" ht="15.75" customHeight="1">
      <c r="A633" s="45"/>
      <c r="B633" s="46"/>
      <c r="C633" s="46"/>
      <c r="D633" s="46"/>
      <c r="E633" s="46"/>
      <c r="F633" s="46"/>
      <c r="G633" s="46"/>
      <c r="H633" s="1"/>
    </row>
    <row r="634" ht="15.75" customHeight="1">
      <c r="A634" s="45"/>
      <c r="B634" s="46"/>
      <c r="C634" s="46"/>
      <c r="D634" s="46"/>
      <c r="E634" s="46"/>
      <c r="F634" s="46"/>
      <c r="G634" s="46"/>
      <c r="H634" s="1"/>
    </row>
    <row r="635" ht="15.75" customHeight="1">
      <c r="A635" s="45"/>
      <c r="B635" s="46"/>
      <c r="C635" s="46"/>
      <c r="D635" s="46"/>
      <c r="E635" s="46"/>
      <c r="F635" s="46"/>
      <c r="G635" s="46"/>
      <c r="H635" s="1"/>
    </row>
    <row r="636" ht="15.75" customHeight="1">
      <c r="A636" s="45"/>
      <c r="B636" s="46"/>
      <c r="C636" s="46"/>
      <c r="D636" s="46"/>
      <c r="E636" s="46"/>
      <c r="F636" s="46"/>
      <c r="G636" s="46"/>
      <c r="H636" s="1"/>
    </row>
    <row r="637" ht="15.75" customHeight="1">
      <c r="A637" s="45"/>
      <c r="B637" s="46"/>
      <c r="C637" s="46"/>
      <c r="D637" s="46"/>
      <c r="E637" s="46"/>
      <c r="F637" s="46"/>
      <c r="G637" s="46"/>
      <c r="H637" s="1"/>
    </row>
    <row r="638" ht="15.75" customHeight="1">
      <c r="A638" s="45"/>
      <c r="B638" s="46"/>
      <c r="C638" s="46"/>
      <c r="D638" s="46"/>
      <c r="E638" s="46"/>
      <c r="F638" s="46"/>
      <c r="G638" s="46"/>
      <c r="H638" s="1"/>
    </row>
    <row r="639" ht="15.75" customHeight="1">
      <c r="A639" s="45"/>
      <c r="B639" s="46"/>
      <c r="C639" s="46"/>
      <c r="D639" s="46"/>
      <c r="E639" s="46"/>
      <c r="F639" s="46"/>
      <c r="G639" s="46"/>
      <c r="H639" s="1"/>
    </row>
    <row r="640" ht="15.75" customHeight="1">
      <c r="A640" s="45"/>
      <c r="B640" s="46"/>
      <c r="C640" s="46"/>
      <c r="D640" s="46"/>
      <c r="E640" s="46"/>
      <c r="F640" s="46"/>
      <c r="G640" s="46"/>
      <c r="H640" s="1"/>
    </row>
    <row r="641" ht="15.75" customHeight="1">
      <c r="A641" s="45"/>
      <c r="B641" s="46"/>
      <c r="C641" s="46"/>
      <c r="D641" s="46"/>
      <c r="E641" s="46"/>
      <c r="F641" s="46"/>
      <c r="G641" s="46"/>
      <c r="H641" s="1"/>
    </row>
    <row r="642" ht="15.75" customHeight="1">
      <c r="A642" s="45"/>
      <c r="B642" s="46"/>
      <c r="C642" s="46"/>
      <c r="D642" s="46"/>
      <c r="E642" s="46"/>
      <c r="F642" s="46"/>
      <c r="G642" s="46"/>
      <c r="H642" s="1"/>
    </row>
    <row r="643" ht="15.75" customHeight="1">
      <c r="A643" s="45"/>
      <c r="B643" s="46"/>
      <c r="C643" s="46"/>
      <c r="D643" s="46"/>
      <c r="E643" s="46"/>
      <c r="F643" s="46"/>
      <c r="G643" s="46"/>
      <c r="H643" s="1"/>
    </row>
    <row r="644" ht="15.75" customHeight="1">
      <c r="A644" s="45"/>
      <c r="B644" s="46"/>
      <c r="C644" s="46"/>
      <c r="D644" s="46"/>
      <c r="E644" s="46"/>
      <c r="F644" s="46"/>
      <c r="G644" s="46"/>
      <c r="H644" s="1"/>
    </row>
    <row r="645" ht="15.75" customHeight="1">
      <c r="A645" s="45"/>
      <c r="B645" s="46"/>
      <c r="C645" s="46"/>
      <c r="D645" s="46"/>
      <c r="E645" s="46"/>
      <c r="F645" s="46"/>
      <c r="G645" s="46"/>
      <c r="H645" s="1"/>
    </row>
    <row r="646" ht="15.75" customHeight="1">
      <c r="A646" s="45"/>
      <c r="B646" s="46"/>
      <c r="C646" s="46"/>
      <c r="D646" s="46"/>
      <c r="E646" s="46"/>
      <c r="F646" s="46"/>
      <c r="G646" s="46"/>
      <c r="H646" s="1"/>
    </row>
    <row r="647" ht="15.75" customHeight="1">
      <c r="A647" s="45"/>
      <c r="B647" s="46"/>
      <c r="C647" s="46"/>
      <c r="D647" s="46"/>
      <c r="E647" s="46"/>
      <c r="F647" s="46"/>
      <c r="G647" s="46"/>
      <c r="H647" s="1"/>
    </row>
    <row r="648" ht="15.75" customHeight="1">
      <c r="A648" s="45"/>
      <c r="B648" s="46"/>
      <c r="C648" s="46"/>
      <c r="D648" s="46"/>
      <c r="E648" s="46"/>
      <c r="F648" s="46"/>
      <c r="G648" s="46"/>
      <c r="H648" s="1"/>
    </row>
    <row r="649" ht="15.75" customHeight="1">
      <c r="A649" s="45"/>
      <c r="B649" s="46"/>
      <c r="C649" s="46"/>
      <c r="D649" s="46"/>
      <c r="E649" s="46"/>
      <c r="F649" s="46"/>
      <c r="G649" s="46"/>
      <c r="H649" s="1"/>
    </row>
    <row r="650" ht="15.75" customHeight="1">
      <c r="A650" s="45"/>
      <c r="B650" s="46"/>
      <c r="C650" s="46"/>
      <c r="D650" s="46"/>
      <c r="E650" s="46"/>
      <c r="F650" s="46"/>
      <c r="G650" s="46"/>
      <c r="H650" s="1"/>
    </row>
    <row r="651" ht="15.75" customHeight="1">
      <c r="A651" s="45"/>
      <c r="B651" s="46"/>
      <c r="C651" s="46"/>
      <c r="D651" s="46"/>
      <c r="E651" s="46"/>
      <c r="F651" s="46"/>
      <c r="G651" s="46"/>
      <c r="H651" s="1"/>
    </row>
    <row r="652" ht="15.75" customHeight="1">
      <c r="A652" s="45"/>
      <c r="B652" s="46"/>
      <c r="C652" s="46"/>
      <c r="D652" s="46"/>
      <c r="E652" s="46"/>
      <c r="F652" s="46"/>
      <c r="G652" s="46"/>
      <c r="H652" s="1"/>
    </row>
    <row r="653" ht="15.75" customHeight="1">
      <c r="A653" s="45"/>
      <c r="B653" s="46"/>
      <c r="C653" s="46"/>
      <c r="D653" s="46"/>
      <c r="E653" s="46"/>
      <c r="F653" s="46"/>
      <c r="G653" s="46"/>
      <c r="H653" s="1"/>
    </row>
    <row r="654" ht="15.75" customHeight="1">
      <c r="A654" s="45"/>
      <c r="B654" s="46"/>
      <c r="C654" s="46"/>
      <c r="D654" s="46"/>
      <c r="E654" s="46"/>
      <c r="F654" s="46"/>
      <c r="G654" s="46"/>
      <c r="H654" s="1"/>
    </row>
    <row r="655" ht="15.75" customHeight="1">
      <c r="A655" s="45"/>
      <c r="B655" s="46"/>
      <c r="C655" s="46"/>
      <c r="D655" s="46"/>
      <c r="E655" s="46"/>
      <c r="F655" s="46"/>
      <c r="G655" s="46"/>
      <c r="H655" s="1"/>
    </row>
    <row r="656" ht="15.75" customHeight="1">
      <c r="A656" s="45"/>
      <c r="B656" s="46"/>
      <c r="C656" s="46"/>
      <c r="D656" s="46"/>
      <c r="E656" s="46"/>
      <c r="F656" s="46"/>
      <c r="G656" s="46"/>
      <c r="H656" s="1"/>
    </row>
    <row r="657" ht="15.75" customHeight="1">
      <c r="A657" s="45"/>
      <c r="B657" s="46"/>
      <c r="C657" s="46"/>
      <c r="D657" s="46"/>
      <c r="E657" s="46"/>
      <c r="F657" s="46"/>
      <c r="G657" s="46"/>
      <c r="H657" s="1"/>
    </row>
    <row r="658" ht="15.75" customHeight="1">
      <c r="A658" s="45"/>
      <c r="B658" s="46"/>
      <c r="C658" s="46"/>
      <c r="D658" s="46"/>
      <c r="E658" s="46"/>
      <c r="F658" s="46"/>
      <c r="G658" s="46"/>
      <c r="H658" s="1"/>
    </row>
    <row r="659" ht="15.75" customHeight="1">
      <c r="A659" s="45"/>
      <c r="B659" s="46"/>
      <c r="C659" s="46"/>
      <c r="D659" s="46"/>
      <c r="E659" s="46"/>
      <c r="F659" s="46"/>
      <c r="G659" s="46"/>
      <c r="H659" s="1"/>
    </row>
    <row r="660" ht="15.75" customHeight="1">
      <c r="A660" s="45"/>
      <c r="B660" s="46"/>
      <c r="C660" s="46"/>
      <c r="D660" s="46"/>
      <c r="E660" s="46"/>
      <c r="F660" s="46"/>
      <c r="G660" s="46"/>
      <c r="H660" s="1"/>
    </row>
    <row r="661" ht="15.75" customHeight="1">
      <c r="A661" s="45"/>
      <c r="B661" s="46"/>
      <c r="C661" s="46"/>
      <c r="D661" s="46"/>
      <c r="E661" s="46"/>
      <c r="F661" s="46"/>
      <c r="G661" s="46"/>
      <c r="H661" s="1"/>
    </row>
    <row r="662" ht="15.75" customHeight="1">
      <c r="A662" s="45"/>
      <c r="B662" s="46"/>
      <c r="C662" s="46"/>
      <c r="D662" s="46"/>
      <c r="E662" s="46"/>
      <c r="F662" s="46"/>
      <c r="G662" s="46"/>
      <c r="H662" s="1"/>
    </row>
    <row r="663" ht="15.75" customHeight="1">
      <c r="A663" s="45"/>
      <c r="B663" s="46"/>
      <c r="C663" s="46"/>
      <c r="D663" s="46"/>
      <c r="E663" s="46"/>
      <c r="F663" s="46"/>
      <c r="G663" s="46"/>
      <c r="H663" s="1"/>
    </row>
    <row r="664" ht="15.75" customHeight="1">
      <c r="A664" s="45"/>
      <c r="B664" s="46"/>
      <c r="C664" s="46"/>
      <c r="D664" s="46"/>
      <c r="E664" s="46"/>
      <c r="F664" s="46"/>
      <c r="G664" s="46"/>
      <c r="H664" s="1"/>
    </row>
    <row r="665" ht="15.75" customHeight="1">
      <c r="A665" s="45"/>
      <c r="B665" s="46"/>
      <c r="C665" s="46"/>
      <c r="D665" s="46"/>
      <c r="E665" s="46"/>
      <c r="F665" s="46"/>
      <c r="G665" s="46"/>
      <c r="H665" s="1"/>
    </row>
    <row r="666" ht="15.75" customHeight="1">
      <c r="A666" s="45"/>
      <c r="B666" s="46"/>
      <c r="C666" s="46"/>
      <c r="D666" s="46"/>
      <c r="E666" s="46"/>
      <c r="F666" s="46"/>
      <c r="G666" s="46"/>
      <c r="H666" s="1"/>
    </row>
    <row r="667" ht="15.75" customHeight="1">
      <c r="A667" s="45"/>
      <c r="B667" s="46"/>
      <c r="C667" s="46"/>
      <c r="D667" s="46"/>
      <c r="E667" s="46"/>
      <c r="F667" s="46"/>
      <c r="G667" s="46"/>
      <c r="H667" s="1"/>
    </row>
    <row r="668" ht="15.75" customHeight="1">
      <c r="A668" s="45"/>
      <c r="B668" s="46"/>
      <c r="C668" s="46"/>
      <c r="D668" s="46"/>
      <c r="E668" s="46"/>
      <c r="F668" s="46"/>
      <c r="G668" s="46"/>
      <c r="H668" s="1"/>
    </row>
    <row r="669" ht="15.75" customHeight="1">
      <c r="A669" s="45"/>
      <c r="B669" s="46"/>
      <c r="C669" s="46"/>
      <c r="D669" s="46"/>
      <c r="E669" s="46"/>
      <c r="F669" s="46"/>
      <c r="G669" s="46"/>
      <c r="H669" s="1"/>
    </row>
    <row r="670" ht="15.75" customHeight="1">
      <c r="A670" s="45"/>
      <c r="B670" s="46"/>
      <c r="C670" s="46"/>
      <c r="D670" s="46"/>
      <c r="E670" s="46"/>
      <c r="F670" s="46"/>
      <c r="G670" s="46"/>
      <c r="H670" s="1"/>
    </row>
    <row r="671" ht="15.75" customHeight="1">
      <c r="A671" s="45"/>
      <c r="B671" s="46"/>
      <c r="C671" s="46"/>
      <c r="D671" s="46"/>
      <c r="E671" s="46"/>
      <c r="F671" s="46"/>
      <c r="G671" s="46"/>
      <c r="H671" s="1"/>
    </row>
    <row r="672" ht="15.75" customHeight="1">
      <c r="A672" s="45"/>
      <c r="B672" s="46"/>
      <c r="C672" s="46"/>
      <c r="D672" s="46"/>
      <c r="E672" s="46"/>
      <c r="F672" s="46"/>
      <c r="G672" s="46"/>
      <c r="H672" s="1"/>
    </row>
    <row r="673" ht="15.75" customHeight="1">
      <c r="A673" s="45"/>
      <c r="B673" s="46"/>
      <c r="C673" s="46"/>
      <c r="D673" s="46"/>
      <c r="E673" s="46"/>
      <c r="F673" s="46"/>
      <c r="G673" s="46"/>
      <c r="H673" s="1"/>
    </row>
    <row r="674" ht="15.75" customHeight="1">
      <c r="A674" s="45"/>
      <c r="B674" s="46"/>
      <c r="C674" s="46"/>
      <c r="D674" s="46"/>
      <c r="E674" s="46"/>
      <c r="F674" s="46"/>
      <c r="G674" s="46"/>
      <c r="H674" s="1"/>
    </row>
    <row r="675" ht="15.75" customHeight="1">
      <c r="A675" s="45"/>
      <c r="B675" s="46"/>
      <c r="C675" s="46"/>
      <c r="D675" s="46"/>
      <c r="E675" s="46"/>
      <c r="F675" s="46"/>
      <c r="G675" s="46"/>
      <c r="H675" s="1"/>
    </row>
    <row r="676" ht="15.75" customHeight="1">
      <c r="A676" s="45"/>
      <c r="B676" s="46"/>
      <c r="C676" s="46"/>
      <c r="D676" s="46"/>
      <c r="E676" s="46"/>
      <c r="F676" s="46"/>
      <c r="G676" s="46"/>
      <c r="H676" s="1"/>
    </row>
    <row r="677" ht="15.75" customHeight="1">
      <c r="A677" s="45"/>
      <c r="B677" s="46"/>
      <c r="C677" s="46"/>
      <c r="D677" s="46"/>
      <c r="E677" s="46"/>
      <c r="F677" s="46"/>
      <c r="G677" s="46"/>
      <c r="H677" s="1"/>
    </row>
    <row r="678" ht="15.75" customHeight="1">
      <c r="A678" s="45"/>
      <c r="B678" s="46"/>
      <c r="C678" s="46"/>
      <c r="D678" s="46"/>
      <c r="E678" s="46"/>
      <c r="F678" s="46"/>
      <c r="G678" s="46"/>
      <c r="H678" s="1"/>
    </row>
    <row r="679" ht="15.75" customHeight="1">
      <c r="A679" s="45"/>
      <c r="B679" s="46"/>
      <c r="C679" s="46"/>
      <c r="D679" s="46"/>
      <c r="E679" s="46"/>
      <c r="F679" s="46"/>
      <c r="G679" s="46"/>
      <c r="H679" s="1"/>
    </row>
    <row r="680" ht="15.75" customHeight="1">
      <c r="A680" s="45"/>
      <c r="B680" s="46"/>
      <c r="C680" s="46"/>
      <c r="D680" s="46"/>
      <c r="E680" s="46"/>
      <c r="F680" s="46"/>
      <c r="G680" s="46"/>
      <c r="H680" s="1"/>
    </row>
    <row r="681" ht="15.75" customHeight="1">
      <c r="A681" s="45"/>
      <c r="B681" s="46"/>
      <c r="C681" s="46"/>
      <c r="D681" s="46"/>
      <c r="E681" s="46"/>
      <c r="F681" s="46"/>
      <c r="G681" s="46"/>
      <c r="H681" s="1"/>
    </row>
    <row r="682" ht="15.75" customHeight="1">
      <c r="A682" s="45"/>
      <c r="B682" s="46"/>
      <c r="C682" s="46"/>
      <c r="D682" s="46"/>
      <c r="E682" s="46"/>
      <c r="F682" s="46"/>
      <c r="G682" s="46"/>
      <c r="H682" s="1"/>
    </row>
    <row r="683" ht="15.75" customHeight="1">
      <c r="A683" s="45"/>
      <c r="B683" s="46"/>
      <c r="C683" s="46"/>
      <c r="D683" s="46"/>
      <c r="E683" s="46"/>
      <c r="F683" s="46"/>
      <c r="G683" s="46"/>
      <c r="H683" s="1"/>
    </row>
    <row r="684" ht="15.75" customHeight="1">
      <c r="A684" s="45"/>
      <c r="B684" s="46"/>
      <c r="C684" s="46"/>
      <c r="D684" s="46"/>
      <c r="E684" s="46"/>
      <c r="F684" s="46"/>
      <c r="G684" s="46"/>
      <c r="H684" s="1"/>
    </row>
    <row r="685" ht="15.75" customHeight="1">
      <c r="A685" s="45"/>
      <c r="B685" s="46"/>
      <c r="C685" s="46"/>
      <c r="D685" s="46"/>
      <c r="E685" s="46"/>
      <c r="F685" s="46"/>
      <c r="G685" s="46"/>
      <c r="H685" s="1"/>
    </row>
    <row r="686" ht="15.75" customHeight="1">
      <c r="A686" s="45"/>
      <c r="B686" s="46"/>
      <c r="C686" s="46"/>
      <c r="D686" s="46"/>
      <c r="E686" s="46"/>
      <c r="F686" s="46"/>
      <c r="G686" s="46"/>
      <c r="H686" s="1"/>
    </row>
    <row r="687" ht="15.75" customHeight="1">
      <c r="A687" s="45"/>
      <c r="B687" s="46"/>
      <c r="C687" s="46"/>
      <c r="D687" s="46"/>
      <c r="E687" s="46"/>
      <c r="F687" s="46"/>
      <c r="G687" s="46"/>
      <c r="H687" s="1"/>
    </row>
    <row r="688" ht="15.75" customHeight="1">
      <c r="A688" s="45"/>
      <c r="B688" s="46"/>
      <c r="C688" s="46"/>
      <c r="D688" s="46"/>
      <c r="E688" s="46"/>
      <c r="F688" s="46"/>
      <c r="G688" s="46"/>
      <c r="H688" s="1"/>
    </row>
    <row r="689" ht="15.75" customHeight="1">
      <c r="A689" s="45"/>
      <c r="B689" s="46"/>
      <c r="C689" s="46"/>
      <c r="D689" s="46"/>
      <c r="E689" s="46"/>
      <c r="F689" s="46"/>
      <c r="G689" s="46"/>
      <c r="H689" s="1"/>
    </row>
    <row r="690" ht="15.75" customHeight="1">
      <c r="A690" s="45"/>
      <c r="B690" s="46"/>
      <c r="C690" s="46"/>
      <c r="D690" s="46"/>
      <c r="E690" s="46"/>
      <c r="F690" s="46"/>
      <c r="G690" s="46"/>
      <c r="H690" s="1"/>
    </row>
    <row r="691" ht="15.75" customHeight="1">
      <c r="A691" s="45"/>
      <c r="B691" s="46"/>
      <c r="C691" s="46"/>
      <c r="D691" s="46"/>
      <c r="E691" s="46"/>
      <c r="F691" s="46"/>
      <c r="G691" s="46"/>
      <c r="H691" s="1"/>
    </row>
    <row r="692" ht="15.75" customHeight="1">
      <c r="A692" s="45"/>
      <c r="B692" s="46"/>
      <c r="C692" s="46"/>
      <c r="D692" s="46"/>
      <c r="E692" s="46"/>
      <c r="F692" s="46"/>
      <c r="G692" s="46"/>
      <c r="H692" s="1"/>
    </row>
    <row r="693" ht="15.75" customHeight="1">
      <c r="A693" s="45"/>
      <c r="B693" s="46"/>
      <c r="C693" s="46"/>
      <c r="D693" s="46"/>
      <c r="E693" s="46"/>
      <c r="F693" s="46"/>
      <c r="G693" s="46"/>
      <c r="H693" s="1"/>
    </row>
    <row r="694" ht="15.75" customHeight="1">
      <c r="A694" s="45"/>
      <c r="B694" s="46"/>
      <c r="C694" s="46"/>
      <c r="D694" s="46"/>
      <c r="E694" s="46"/>
      <c r="F694" s="46"/>
      <c r="G694" s="46"/>
      <c r="H694" s="1"/>
    </row>
    <row r="695" ht="15.75" customHeight="1">
      <c r="A695" s="45"/>
      <c r="B695" s="46"/>
      <c r="C695" s="46"/>
      <c r="D695" s="46"/>
      <c r="E695" s="46"/>
      <c r="F695" s="46"/>
      <c r="G695" s="46"/>
      <c r="H695" s="1"/>
    </row>
    <row r="696" ht="15.75" customHeight="1">
      <c r="A696" s="45"/>
      <c r="B696" s="46"/>
      <c r="C696" s="46"/>
      <c r="D696" s="46"/>
      <c r="E696" s="46"/>
      <c r="F696" s="46"/>
      <c r="G696" s="46"/>
      <c r="H696" s="1"/>
    </row>
    <row r="697" ht="15.75" customHeight="1">
      <c r="A697" s="45"/>
      <c r="B697" s="46"/>
      <c r="C697" s="46"/>
      <c r="D697" s="46"/>
      <c r="E697" s="46"/>
      <c r="F697" s="46"/>
      <c r="G697" s="46"/>
      <c r="H697" s="1"/>
    </row>
    <row r="698" ht="15.75" customHeight="1">
      <c r="A698" s="45"/>
      <c r="B698" s="46"/>
      <c r="C698" s="46"/>
      <c r="D698" s="46"/>
      <c r="E698" s="46"/>
      <c r="F698" s="46"/>
      <c r="G698" s="46"/>
      <c r="H698" s="1"/>
    </row>
    <row r="699" ht="15.75" customHeight="1">
      <c r="A699" s="45"/>
      <c r="B699" s="46"/>
      <c r="C699" s="46"/>
      <c r="D699" s="46"/>
      <c r="E699" s="46"/>
      <c r="F699" s="46"/>
      <c r="G699" s="46"/>
      <c r="H699" s="1"/>
    </row>
    <row r="700" ht="15.75" customHeight="1">
      <c r="A700" s="45"/>
      <c r="B700" s="46"/>
      <c r="C700" s="46"/>
      <c r="D700" s="46"/>
      <c r="E700" s="46"/>
      <c r="F700" s="46"/>
      <c r="G700" s="46"/>
      <c r="H700" s="1"/>
    </row>
    <row r="701" ht="15.75" customHeight="1">
      <c r="A701" s="45"/>
      <c r="B701" s="46"/>
      <c r="C701" s="46"/>
      <c r="D701" s="46"/>
      <c r="E701" s="46"/>
      <c r="F701" s="46"/>
      <c r="G701" s="46"/>
      <c r="H701" s="1"/>
    </row>
    <row r="702" ht="15.75" customHeight="1">
      <c r="A702" s="45"/>
      <c r="B702" s="46"/>
      <c r="C702" s="46"/>
      <c r="D702" s="46"/>
      <c r="E702" s="46"/>
      <c r="F702" s="46"/>
      <c r="G702" s="46"/>
      <c r="H702" s="1"/>
    </row>
    <row r="703" ht="15.75" customHeight="1">
      <c r="A703" s="45"/>
      <c r="B703" s="46"/>
      <c r="C703" s="46"/>
      <c r="D703" s="46"/>
      <c r="E703" s="46"/>
      <c r="F703" s="46"/>
      <c r="G703" s="46"/>
      <c r="H703" s="1"/>
    </row>
    <row r="704" ht="15.75" customHeight="1">
      <c r="A704" s="45"/>
      <c r="B704" s="46"/>
      <c r="C704" s="46"/>
      <c r="D704" s="46"/>
      <c r="E704" s="46"/>
      <c r="F704" s="46"/>
      <c r="G704" s="46"/>
      <c r="H704" s="1"/>
    </row>
    <row r="705" ht="15.75" customHeight="1">
      <c r="A705" s="45"/>
      <c r="B705" s="46"/>
      <c r="C705" s="46"/>
      <c r="D705" s="46"/>
      <c r="E705" s="46"/>
      <c r="F705" s="46"/>
      <c r="G705" s="46"/>
      <c r="H705" s="1"/>
    </row>
    <row r="706" ht="15.75" customHeight="1">
      <c r="A706" s="45"/>
      <c r="B706" s="46"/>
      <c r="C706" s="46"/>
      <c r="D706" s="46"/>
      <c r="E706" s="46"/>
      <c r="F706" s="46"/>
      <c r="G706" s="46"/>
      <c r="H706" s="1"/>
    </row>
    <row r="707" ht="15.75" customHeight="1">
      <c r="A707" s="45"/>
      <c r="B707" s="46"/>
      <c r="C707" s="46"/>
      <c r="D707" s="46"/>
      <c r="E707" s="46"/>
      <c r="F707" s="46"/>
      <c r="G707" s="46"/>
      <c r="H707" s="1"/>
    </row>
    <row r="708" ht="15.75" customHeight="1">
      <c r="A708" s="45"/>
      <c r="B708" s="46"/>
      <c r="C708" s="46"/>
      <c r="D708" s="46"/>
      <c r="E708" s="46"/>
      <c r="F708" s="46"/>
      <c r="G708" s="46"/>
      <c r="H708" s="1"/>
    </row>
    <row r="709" ht="15.75" customHeight="1">
      <c r="A709" s="45"/>
      <c r="B709" s="46"/>
      <c r="C709" s="46"/>
      <c r="D709" s="46"/>
      <c r="E709" s="46"/>
      <c r="F709" s="46"/>
      <c r="G709" s="46"/>
      <c r="H709" s="1"/>
    </row>
    <row r="710" ht="15.75" customHeight="1">
      <c r="A710" s="45"/>
      <c r="B710" s="46"/>
      <c r="C710" s="46"/>
      <c r="D710" s="46"/>
      <c r="E710" s="46"/>
      <c r="F710" s="46"/>
      <c r="G710" s="46"/>
      <c r="H710" s="1"/>
    </row>
    <row r="711" ht="15.75" customHeight="1">
      <c r="A711" s="45"/>
      <c r="B711" s="46"/>
      <c r="C711" s="46"/>
      <c r="D711" s="46"/>
      <c r="E711" s="46"/>
      <c r="F711" s="46"/>
      <c r="G711" s="46"/>
      <c r="H711" s="1"/>
    </row>
    <row r="712" ht="15.75" customHeight="1">
      <c r="A712" s="45"/>
      <c r="B712" s="46"/>
      <c r="C712" s="46"/>
      <c r="D712" s="46"/>
      <c r="E712" s="46"/>
      <c r="F712" s="46"/>
      <c r="G712" s="46"/>
      <c r="H712" s="1"/>
    </row>
    <row r="713" ht="15.75" customHeight="1">
      <c r="A713" s="45"/>
      <c r="B713" s="46"/>
      <c r="C713" s="46"/>
      <c r="D713" s="46"/>
      <c r="E713" s="46"/>
      <c r="F713" s="46"/>
      <c r="G713" s="46"/>
      <c r="H713" s="1"/>
    </row>
    <row r="714" ht="15.75" customHeight="1">
      <c r="A714" s="45"/>
      <c r="B714" s="46"/>
      <c r="C714" s="46"/>
      <c r="D714" s="46"/>
      <c r="E714" s="46"/>
      <c r="F714" s="46"/>
      <c r="G714" s="46"/>
      <c r="H714" s="1"/>
    </row>
    <row r="715" ht="15.75" customHeight="1">
      <c r="A715" s="45"/>
      <c r="B715" s="46"/>
      <c r="C715" s="46"/>
      <c r="D715" s="46"/>
      <c r="E715" s="46"/>
      <c r="F715" s="46"/>
      <c r="G715" s="46"/>
      <c r="H715" s="1"/>
    </row>
    <row r="716" ht="15.75" customHeight="1">
      <c r="A716" s="45"/>
      <c r="B716" s="46"/>
      <c r="C716" s="46"/>
      <c r="D716" s="46"/>
      <c r="E716" s="46"/>
      <c r="F716" s="46"/>
      <c r="G716" s="46"/>
      <c r="H716" s="1"/>
    </row>
    <row r="717" ht="15.75" customHeight="1">
      <c r="A717" s="45"/>
      <c r="B717" s="46"/>
      <c r="C717" s="46"/>
      <c r="D717" s="46"/>
      <c r="E717" s="46"/>
      <c r="F717" s="46"/>
      <c r="G717" s="46"/>
      <c r="H717" s="1"/>
    </row>
    <row r="718" ht="15.75" customHeight="1">
      <c r="A718" s="45"/>
      <c r="B718" s="46"/>
      <c r="C718" s="46"/>
      <c r="D718" s="46"/>
      <c r="E718" s="46"/>
      <c r="F718" s="46"/>
      <c r="G718" s="46"/>
      <c r="H718" s="1"/>
    </row>
    <row r="719" ht="15.75" customHeight="1">
      <c r="A719" s="45"/>
      <c r="B719" s="46"/>
      <c r="C719" s="46"/>
      <c r="D719" s="46"/>
      <c r="E719" s="46"/>
      <c r="F719" s="46"/>
      <c r="G719" s="46"/>
      <c r="H719" s="1"/>
    </row>
    <row r="720" ht="15.75" customHeight="1">
      <c r="A720" s="45"/>
      <c r="B720" s="46"/>
      <c r="C720" s="46"/>
      <c r="D720" s="46"/>
      <c r="E720" s="46"/>
      <c r="F720" s="46"/>
      <c r="G720" s="46"/>
      <c r="H720" s="1"/>
    </row>
    <row r="721" ht="15.75" customHeight="1">
      <c r="A721" s="45"/>
      <c r="B721" s="46"/>
      <c r="C721" s="46"/>
      <c r="D721" s="46"/>
      <c r="E721" s="46"/>
      <c r="F721" s="46"/>
      <c r="G721" s="46"/>
      <c r="H721" s="1"/>
    </row>
    <row r="722" ht="15.75" customHeight="1">
      <c r="A722" s="45"/>
      <c r="B722" s="46"/>
      <c r="C722" s="46"/>
      <c r="D722" s="46"/>
      <c r="E722" s="46"/>
      <c r="F722" s="46"/>
      <c r="G722" s="46"/>
      <c r="H722" s="1"/>
    </row>
    <row r="723" ht="15.75" customHeight="1">
      <c r="A723" s="45"/>
      <c r="B723" s="46"/>
      <c r="C723" s="46"/>
      <c r="D723" s="46"/>
      <c r="E723" s="46"/>
      <c r="F723" s="46"/>
      <c r="G723" s="46"/>
      <c r="H723" s="1"/>
    </row>
    <row r="724" ht="15.75" customHeight="1">
      <c r="A724" s="45"/>
      <c r="B724" s="46"/>
      <c r="C724" s="46"/>
      <c r="D724" s="46"/>
      <c r="E724" s="46"/>
      <c r="F724" s="46"/>
      <c r="G724" s="46"/>
      <c r="H724" s="1"/>
    </row>
    <row r="725" ht="15.75" customHeight="1">
      <c r="A725" s="45"/>
      <c r="B725" s="46"/>
      <c r="C725" s="46"/>
      <c r="D725" s="46"/>
      <c r="E725" s="46"/>
      <c r="F725" s="46"/>
      <c r="G725" s="46"/>
      <c r="H725" s="1"/>
    </row>
    <row r="726" ht="15.75" customHeight="1">
      <c r="A726" s="45"/>
      <c r="B726" s="46"/>
      <c r="C726" s="46"/>
      <c r="D726" s="46"/>
      <c r="E726" s="46"/>
      <c r="F726" s="46"/>
      <c r="G726" s="46"/>
      <c r="H726" s="1"/>
    </row>
    <row r="727" ht="15.75" customHeight="1">
      <c r="A727" s="45"/>
      <c r="B727" s="46"/>
      <c r="C727" s="46"/>
      <c r="D727" s="46"/>
      <c r="E727" s="46"/>
      <c r="F727" s="46"/>
      <c r="G727" s="46"/>
      <c r="H727" s="1"/>
    </row>
    <row r="728" ht="15.75" customHeight="1">
      <c r="A728" s="45"/>
      <c r="B728" s="46"/>
      <c r="C728" s="46"/>
      <c r="D728" s="46"/>
      <c r="E728" s="46"/>
      <c r="F728" s="46"/>
      <c r="G728" s="46"/>
      <c r="H728" s="1"/>
    </row>
    <row r="729" ht="15.75" customHeight="1">
      <c r="A729" s="45"/>
      <c r="B729" s="46"/>
      <c r="C729" s="46"/>
      <c r="D729" s="46"/>
      <c r="E729" s="46"/>
      <c r="F729" s="46"/>
      <c r="G729" s="46"/>
      <c r="H729" s="1"/>
    </row>
    <row r="730" ht="15.75" customHeight="1">
      <c r="A730" s="45"/>
      <c r="B730" s="46"/>
      <c r="C730" s="46"/>
      <c r="D730" s="46"/>
      <c r="E730" s="46"/>
      <c r="F730" s="46"/>
      <c r="G730" s="46"/>
      <c r="H730" s="1"/>
    </row>
    <row r="731" ht="15.75" customHeight="1">
      <c r="A731" s="45"/>
      <c r="B731" s="46"/>
      <c r="C731" s="46"/>
      <c r="D731" s="46"/>
      <c r="E731" s="46"/>
      <c r="F731" s="46"/>
      <c r="G731" s="46"/>
      <c r="H731" s="1"/>
    </row>
    <row r="732" ht="15.75" customHeight="1">
      <c r="A732" s="45"/>
      <c r="B732" s="46"/>
      <c r="C732" s="46"/>
      <c r="D732" s="46"/>
      <c r="E732" s="46"/>
      <c r="F732" s="46"/>
      <c r="G732" s="46"/>
      <c r="H732" s="1"/>
    </row>
    <row r="733" ht="15.75" customHeight="1">
      <c r="A733" s="45"/>
      <c r="B733" s="46"/>
      <c r="C733" s="46"/>
      <c r="D733" s="46"/>
      <c r="E733" s="46"/>
      <c r="F733" s="46"/>
      <c r="G733" s="46"/>
      <c r="H733" s="1"/>
    </row>
    <row r="734" ht="15.75" customHeight="1">
      <c r="A734" s="45"/>
      <c r="B734" s="46"/>
      <c r="C734" s="46"/>
      <c r="D734" s="46"/>
      <c r="E734" s="46"/>
      <c r="F734" s="46"/>
      <c r="G734" s="46"/>
      <c r="H734" s="1"/>
    </row>
    <row r="735" ht="15.75" customHeight="1">
      <c r="A735" s="45"/>
      <c r="B735" s="46"/>
      <c r="C735" s="46"/>
      <c r="D735" s="46"/>
      <c r="E735" s="46"/>
      <c r="F735" s="46"/>
      <c r="G735" s="46"/>
      <c r="H735" s="1"/>
    </row>
    <row r="736" ht="15.75" customHeight="1">
      <c r="A736" s="45"/>
      <c r="B736" s="46"/>
      <c r="C736" s="46"/>
      <c r="D736" s="46"/>
      <c r="E736" s="46"/>
      <c r="F736" s="46"/>
      <c r="G736" s="46"/>
      <c r="H736" s="1"/>
    </row>
    <row r="737" ht="15.75" customHeight="1">
      <c r="A737" s="45"/>
      <c r="B737" s="46"/>
      <c r="C737" s="46"/>
      <c r="D737" s="46"/>
      <c r="E737" s="46"/>
      <c r="F737" s="46"/>
      <c r="G737" s="46"/>
      <c r="H737" s="1"/>
    </row>
    <row r="738" ht="15.75" customHeight="1">
      <c r="A738" s="45"/>
      <c r="B738" s="46"/>
      <c r="C738" s="46"/>
      <c r="D738" s="46"/>
      <c r="E738" s="46"/>
      <c r="F738" s="46"/>
      <c r="G738" s="46"/>
      <c r="H738" s="1"/>
    </row>
    <row r="739" ht="15.75" customHeight="1">
      <c r="A739" s="45"/>
      <c r="B739" s="46"/>
      <c r="C739" s="46"/>
      <c r="D739" s="46"/>
      <c r="E739" s="46"/>
      <c r="F739" s="46"/>
      <c r="G739" s="46"/>
      <c r="H739" s="1"/>
    </row>
    <row r="740" ht="15.75" customHeight="1">
      <c r="A740" s="45"/>
      <c r="B740" s="46"/>
      <c r="C740" s="46"/>
      <c r="D740" s="46"/>
      <c r="E740" s="46"/>
      <c r="F740" s="46"/>
      <c r="G740" s="46"/>
      <c r="H740" s="1"/>
    </row>
    <row r="741" ht="15.75" customHeight="1">
      <c r="A741" s="45"/>
      <c r="B741" s="46"/>
      <c r="C741" s="46"/>
      <c r="D741" s="46"/>
      <c r="E741" s="46"/>
      <c r="F741" s="46"/>
      <c r="G741" s="46"/>
      <c r="H741" s="1"/>
    </row>
    <row r="742" ht="15.75" customHeight="1">
      <c r="A742" s="45"/>
      <c r="B742" s="46"/>
      <c r="C742" s="46"/>
      <c r="D742" s="46"/>
      <c r="E742" s="46"/>
      <c r="F742" s="46"/>
      <c r="G742" s="46"/>
      <c r="H742" s="1"/>
    </row>
    <row r="743" ht="15.75" customHeight="1">
      <c r="A743" s="45"/>
      <c r="B743" s="46"/>
      <c r="C743" s="46"/>
      <c r="D743" s="46"/>
      <c r="E743" s="46"/>
      <c r="F743" s="46"/>
      <c r="G743" s="46"/>
      <c r="H743" s="1"/>
    </row>
    <row r="744" ht="15.75" customHeight="1">
      <c r="A744" s="45"/>
      <c r="B744" s="46"/>
      <c r="C744" s="46"/>
      <c r="D744" s="46"/>
      <c r="E744" s="46"/>
      <c r="F744" s="46"/>
      <c r="G744" s="46"/>
      <c r="H744" s="1"/>
    </row>
    <row r="745" ht="15.75" customHeight="1">
      <c r="A745" s="45"/>
      <c r="B745" s="46"/>
      <c r="C745" s="46"/>
      <c r="D745" s="46"/>
      <c r="E745" s="46"/>
      <c r="F745" s="46"/>
      <c r="G745" s="46"/>
      <c r="H745" s="1"/>
    </row>
    <row r="746" ht="15.75" customHeight="1">
      <c r="A746" s="45"/>
      <c r="B746" s="46"/>
      <c r="C746" s="46"/>
      <c r="D746" s="46"/>
      <c r="E746" s="46"/>
      <c r="F746" s="46"/>
      <c r="G746" s="46"/>
      <c r="H746" s="1"/>
    </row>
    <row r="747" ht="15.75" customHeight="1">
      <c r="A747" s="45"/>
      <c r="B747" s="46"/>
      <c r="C747" s="46"/>
      <c r="D747" s="46"/>
      <c r="E747" s="46"/>
      <c r="F747" s="46"/>
      <c r="G747" s="46"/>
      <c r="H747" s="1"/>
    </row>
    <row r="748" ht="15.75" customHeight="1">
      <c r="A748" s="45"/>
      <c r="B748" s="46"/>
      <c r="C748" s="46"/>
      <c r="D748" s="46"/>
      <c r="E748" s="46"/>
      <c r="F748" s="46"/>
      <c r="G748" s="46"/>
      <c r="H748" s="1"/>
    </row>
    <row r="749" ht="15.75" customHeight="1">
      <c r="A749" s="45"/>
      <c r="B749" s="46"/>
      <c r="C749" s="46"/>
      <c r="D749" s="46"/>
      <c r="E749" s="46"/>
      <c r="F749" s="46"/>
      <c r="G749" s="46"/>
      <c r="H749" s="1"/>
    </row>
    <row r="750" ht="15.75" customHeight="1">
      <c r="A750" s="45"/>
      <c r="B750" s="46"/>
      <c r="C750" s="46"/>
      <c r="D750" s="46"/>
      <c r="E750" s="46"/>
      <c r="F750" s="46"/>
      <c r="G750" s="46"/>
      <c r="H750" s="1"/>
    </row>
    <row r="751" ht="15.75" customHeight="1">
      <c r="A751" s="45"/>
      <c r="B751" s="46"/>
      <c r="C751" s="46"/>
      <c r="D751" s="46"/>
      <c r="E751" s="46"/>
      <c r="F751" s="46"/>
      <c r="G751" s="46"/>
      <c r="H751" s="1"/>
    </row>
    <row r="752" ht="15.75" customHeight="1">
      <c r="A752" s="45"/>
      <c r="B752" s="46"/>
      <c r="C752" s="46"/>
      <c r="D752" s="46"/>
      <c r="E752" s="46"/>
      <c r="F752" s="46"/>
      <c r="G752" s="46"/>
      <c r="H752" s="1"/>
    </row>
    <row r="753" ht="15.75" customHeight="1">
      <c r="A753" s="45"/>
      <c r="B753" s="46"/>
      <c r="C753" s="46"/>
      <c r="D753" s="46"/>
      <c r="E753" s="46"/>
      <c r="F753" s="46"/>
      <c r="G753" s="46"/>
      <c r="H753" s="1"/>
    </row>
    <row r="754" ht="15.75" customHeight="1">
      <c r="A754" s="45"/>
      <c r="B754" s="46"/>
      <c r="C754" s="46"/>
      <c r="D754" s="46"/>
      <c r="E754" s="46"/>
      <c r="F754" s="46"/>
      <c r="G754" s="46"/>
      <c r="H754" s="1"/>
    </row>
    <row r="755" ht="15.75" customHeight="1">
      <c r="A755" s="45"/>
      <c r="B755" s="46"/>
      <c r="C755" s="46"/>
      <c r="D755" s="46"/>
      <c r="E755" s="46"/>
      <c r="F755" s="46"/>
      <c r="G755" s="46"/>
      <c r="H755" s="1"/>
    </row>
    <row r="756" ht="15.75" customHeight="1">
      <c r="A756" s="45"/>
      <c r="B756" s="46"/>
      <c r="C756" s="46"/>
      <c r="D756" s="46"/>
      <c r="E756" s="46"/>
      <c r="F756" s="46"/>
      <c r="G756" s="46"/>
      <c r="H756" s="1"/>
    </row>
    <row r="757" ht="15.75" customHeight="1">
      <c r="A757" s="45"/>
      <c r="B757" s="46"/>
      <c r="C757" s="46"/>
      <c r="D757" s="46"/>
      <c r="E757" s="46"/>
      <c r="F757" s="46"/>
      <c r="G757" s="46"/>
      <c r="H757" s="1"/>
    </row>
    <row r="758" ht="15.75" customHeight="1">
      <c r="A758" s="45"/>
      <c r="B758" s="46"/>
      <c r="C758" s="46"/>
      <c r="D758" s="46"/>
      <c r="E758" s="46"/>
      <c r="F758" s="46"/>
      <c r="G758" s="46"/>
      <c r="H758" s="1"/>
    </row>
    <row r="759" ht="15.75" customHeight="1">
      <c r="A759" s="45"/>
      <c r="B759" s="46"/>
      <c r="C759" s="46"/>
      <c r="D759" s="46"/>
      <c r="E759" s="46"/>
      <c r="F759" s="46"/>
      <c r="G759" s="46"/>
      <c r="H759" s="1"/>
    </row>
    <row r="760" ht="15.75" customHeight="1">
      <c r="A760" s="45"/>
      <c r="B760" s="46"/>
      <c r="C760" s="46"/>
      <c r="D760" s="46"/>
      <c r="E760" s="46"/>
      <c r="F760" s="46"/>
      <c r="G760" s="46"/>
      <c r="H760" s="1"/>
    </row>
    <row r="761" ht="15.75" customHeight="1">
      <c r="A761" s="45"/>
      <c r="B761" s="46"/>
      <c r="C761" s="46"/>
      <c r="D761" s="46"/>
      <c r="E761" s="46"/>
      <c r="F761" s="46"/>
      <c r="G761" s="46"/>
      <c r="H761" s="1"/>
    </row>
    <row r="762" ht="15.75" customHeight="1">
      <c r="A762" s="45"/>
      <c r="B762" s="46"/>
      <c r="C762" s="46"/>
      <c r="D762" s="46"/>
      <c r="E762" s="46"/>
      <c r="F762" s="46"/>
      <c r="G762" s="46"/>
      <c r="H762" s="1"/>
    </row>
    <row r="763" ht="15.75" customHeight="1">
      <c r="A763" s="45"/>
      <c r="B763" s="46"/>
      <c r="C763" s="46"/>
      <c r="D763" s="46"/>
      <c r="E763" s="46"/>
      <c r="F763" s="46"/>
      <c r="G763" s="46"/>
      <c r="H763" s="1"/>
    </row>
    <row r="764" ht="15.75" customHeight="1">
      <c r="A764" s="45"/>
      <c r="B764" s="46"/>
      <c r="C764" s="46"/>
      <c r="D764" s="46"/>
      <c r="E764" s="46"/>
      <c r="F764" s="46"/>
      <c r="G764" s="46"/>
      <c r="H764" s="1"/>
    </row>
    <row r="765" ht="15.75" customHeight="1">
      <c r="A765" s="45"/>
      <c r="B765" s="46"/>
      <c r="C765" s="46"/>
      <c r="D765" s="46"/>
      <c r="E765" s="46"/>
      <c r="F765" s="46"/>
      <c r="G765" s="46"/>
      <c r="H765" s="1"/>
    </row>
    <row r="766" ht="15.75" customHeight="1">
      <c r="A766" s="45"/>
      <c r="B766" s="46"/>
      <c r="C766" s="46"/>
      <c r="D766" s="46"/>
      <c r="E766" s="46"/>
      <c r="F766" s="46"/>
      <c r="G766" s="46"/>
      <c r="H766" s="1"/>
    </row>
    <row r="767" ht="15.75" customHeight="1">
      <c r="A767" s="45"/>
      <c r="B767" s="46"/>
      <c r="C767" s="46"/>
      <c r="D767" s="46"/>
      <c r="E767" s="46"/>
      <c r="F767" s="46"/>
      <c r="G767" s="46"/>
      <c r="H767" s="1"/>
    </row>
    <row r="768" ht="15.75" customHeight="1">
      <c r="A768" s="45"/>
      <c r="B768" s="46"/>
      <c r="C768" s="46"/>
      <c r="D768" s="46"/>
      <c r="E768" s="46"/>
      <c r="F768" s="46"/>
      <c r="G768" s="46"/>
      <c r="H768" s="1"/>
    </row>
    <row r="769" ht="15.75" customHeight="1">
      <c r="A769" s="45"/>
      <c r="B769" s="46"/>
      <c r="C769" s="46"/>
      <c r="D769" s="46"/>
      <c r="E769" s="46"/>
      <c r="F769" s="46"/>
      <c r="G769" s="46"/>
      <c r="H769" s="1"/>
    </row>
    <row r="770" ht="15.75" customHeight="1">
      <c r="A770" s="45"/>
      <c r="B770" s="46"/>
      <c r="C770" s="46"/>
      <c r="D770" s="46"/>
      <c r="E770" s="46"/>
      <c r="F770" s="46"/>
      <c r="G770" s="46"/>
      <c r="H770" s="1"/>
    </row>
    <row r="771" ht="15.75" customHeight="1">
      <c r="A771" s="45"/>
      <c r="B771" s="46"/>
      <c r="C771" s="46"/>
      <c r="D771" s="46"/>
      <c r="E771" s="46"/>
      <c r="F771" s="46"/>
      <c r="G771" s="46"/>
      <c r="H771" s="1"/>
    </row>
    <row r="772" ht="15.75" customHeight="1">
      <c r="A772" s="45"/>
      <c r="B772" s="46"/>
      <c r="C772" s="46"/>
      <c r="D772" s="46"/>
      <c r="E772" s="46"/>
      <c r="F772" s="46"/>
      <c r="G772" s="46"/>
      <c r="H772" s="1"/>
    </row>
    <row r="773" ht="15.75" customHeight="1">
      <c r="A773" s="45"/>
      <c r="B773" s="46"/>
      <c r="C773" s="46"/>
      <c r="D773" s="46"/>
      <c r="E773" s="46"/>
      <c r="F773" s="46"/>
      <c r="G773" s="46"/>
      <c r="H773" s="1"/>
    </row>
    <row r="774" ht="15.75" customHeight="1">
      <c r="A774" s="45"/>
      <c r="B774" s="46"/>
      <c r="C774" s="46"/>
      <c r="D774" s="46"/>
      <c r="E774" s="46"/>
      <c r="F774" s="46"/>
      <c r="G774" s="46"/>
      <c r="H774" s="1"/>
    </row>
    <row r="775" ht="15.75" customHeight="1">
      <c r="A775" s="45"/>
      <c r="B775" s="46"/>
      <c r="C775" s="46"/>
      <c r="D775" s="46"/>
      <c r="E775" s="46"/>
      <c r="F775" s="46"/>
      <c r="G775" s="46"/>
      <c r="H775" s="1"/>
    </row>
    <row r="776" ht="15.75" customHeight="1">
      <c r="A776" s="45"/>
      <c r="B776" s="46"/>
      <c r="C776" s="46"/>
      <c r="D776" s="46"/>
      <c r="E776" s="46"/>
      <c r="F776" s="46"/>
      <c r="G776" s="46"/>
      <c r="H776" s="1"/>
    </row>
    <row r="777" ht="15.75" customHeight="1">
      <c r="A777" s="45"/>
      <c r="B777" s="46"/>
      <c r="C777" s="46"/>
      <c r="D777" s="46"/>
      <c r="E777" s="46"/>
      <c r="F777" s="46"/>
      <c r="G777" s="46"/>
      <c r="H777" s="1"/>
    </row>
    <row r="778" ht="15.75" customHeight="1">
      <c r="A778" s="45"/>
      <c r="B778" s="46"/>
      <c r="C778" s="46"/>
      <c r="D778" s="46"/>
      <c r="E778" s="46"/>
      <c r="F778" s="46"/>
      <c r="G778" s="46"/>
      <c r="H778" s="1"/>
    </row>
    <row r="779" ht="15.75" customHeight="1">
      <c r="A779" s="45"/>
      <c r="B779" s="46"/>
      <c r="C779" s="46"/>
      <c r="D779" s="46"/>
      <c r="E779" s="46"/>
      <c r="F779" s="46"/>
      <c r="G779" s="46"/>
      <c r="H779" s="1"/>
    </row>
    <row r="780" ht="15.75" customHeight="1">
      <c r="A780" s="45"/>
      <c r="B780" s="46"/>
      <c r="C780" s="46"/>
      <c r="D780" s="46"/>
      <c r="E780" s="46"/>
      <c r="F780" s="46"/>
      <c r="G780" s="46"/>
      <c r="H780" s="1"/>
    </row>
    <row r="781" ht="15.75" customHeight="1">
      <c r="A781" s="45"/>
      <c r="B781" s="46"/>
      <c r="C781" s="46"/>
      <c r="D781" s="46"/>
      <c r="E781" s="46"/>
      <c r="F781" s="46"/>
      <c r="G781" s="46"/>
      <c r="H781" s="1"/>
    </row>
    <row r="782" ht="15.75" customHeight="1">
      <c r="A782" s="45"/>
      <c r="B782" s="46"/>
      <c r="C782" s="46"/>
      <c r="D782" s="46"/>
      <c r="E782" s="46"/>
      <c r="F782" s="46"/>
      <c r="G782" s="46"/>
      <c r="H782" s="1"/>
    </row>
    <row r="783" ht="15.75" customHeight="1">
      <c r="A783" s="45"/>
      <c r="B783" s="46"/>
      <c r="C783" s="46"/>
      <c r="D783" s="46"/>
      <c r="E783" s="46"/>
      <c r="F783" s="46"/>
      <c r="G783" s="46"/>
      <c r="H783" s="1"/>
    </row>
    <row r="784" ht="15.75" customHeight="1">
      <c r="A784" s="45"/>
      <c r="B784" s="46"/>
      <c r="C784" s="46"/>
      <c r="D784" s="46"/>
      <c r="E784" s="46"/>
      <c r="F784" s="46"/>
      <c r="G784" s="46"/>
      <c r="H784" s="1"/>
    </row>
    <row r="785" ht="15.75" customHeight="1">
      <c r="A785" s="45"/>
      <c r="B785" s="46"/>
      <c r="C785" s="46"/>
      <c r="D785" s="46"/>
      <c r="E785" s="46"/>
      <c r="F785" s="46"/>
      <c r="G785" s="46"/>
      <c r="H785" s="1"/>
    </row>
    <row r="786" ht="15.75" customHeight="1">
      <c r="A786" s="45"/>
      <c r="B786" s="46"/>
      <c r="C786" s="46"/>
      <c r="D786" s="46"/>
      <c r="E786" s="46"/>
      <c r="F786" s="46"/>
      <c r="G786" s="46"/>
      <c r="H786" s="1"/>
    </row>
    <row r="787" ht="15.75" customHeight="1">
      <c r="A787" s="45"/>
      <c r="B787" s="46"/>
      <c r="C787" s="46"/>
      <c r="D787" s="46"/>
      <c r="E787" s="46"/>
      <c r="F787" s="46"/>
      <c r="G787" s="46"/>
      <c r="H787" s="1"/>
    </row>
    <row r="788" ht="15.75" customHeight="1">
      <c r="A788" s="45"/>
      <c r="B788" s="46"/>
      <c r="C788" s="46"/>
      <c r="D788" s="46"/>
      <c r="E788" s="46"/>
      <c r="F788" s="46"/>
      <c r="G788" s="46"/>
      <c r="H788" s="1"/>
    </row>
    <row r="789" ht="15.75" customHeight="1">
      <c r="A789" s="45"/>
      <c r="B789" s="46"/>
      <c r="C789" s="46"/>
      <c r="D789" s="46"/>
      <c r="E789" s="46"/>
      <c r="F789" s="46"/>
      <c r="G789" s="46"/>
      <c r="H789" s="1"/>
    </row>
    <row r="790" ht="15.75" customHeight="1">
      <c r="A790" s="45"/>
      <c r="B790" s="46"/>
      <c r="C790" s="46"/>
      <c r="D790" s="46"/>
      <c r="E790" s="46"/>
      <c r="F790" s="46"/>
      <c r="G790" s="46"/>
      <c r="H790" s="1"/>
    </row>
    <row r="791" ht="15.75" customHeight="1">
      <c r="A791" s="45"/>
      <c r="B791" s="46"/>
      <c r="C791" s="46"/>
      <c r="D791" s="46"/>
      <c r="E791" s="46"/>
      <c r="F791" s="46"/>
      <c r="G791" s="46"/>
      <c r="H791" s="1"/>
    </row>
    <row r="792" ht="15.75" customHeight="1">
      <c r="A792" s="45"/>
      <c r="B792" s="46"/>
      <c r="C792" s="46"/>
      <c r="D792" s="46"/>
      <c r="E792" s="46"/>
      <c r="F792" s="46"/>
      <c r="G792" s="46"/>
      <c r="H792" s="1"/>
    </row>
    <row r="793" ht="15.75" customHeight="1">
      <c r="A793" s="45"/>
      <c r="B793" s="46"/>
      <c r="C793" s="46"/>
      <c r="D793" s="46"/>
      <c r="E793" s="46"/>
      <c r="F793" s="46"/>
      <c r="G793" s="46"/>
      <c r="H793" s="1"/>
    </row>
    <row r="794" ht="15.75" customHeight="1">
      <c r="A794" s="45"/>
      <c r="B794" s="46"/>
      <c r="C794" s="46"/>
      <c r="D794" s="46"/>
      <c r="E794" s="46"/>
      <c r="F794" s="46"/>
      <c r="G794" s="46"/>
      <c r="H794" s="1"/>
    </row>
    <row r="795" ht="15.75" customHeight="1">
      <c r="A795" s="45"/>
      <c r="B795" s="46"/>
      <c r="C795" s="46"/>
      <c r="D795" s="46"/>
      <c r="E795" s="46"/>
      <c r="F795" s="46"/>
      <c r="G795" s="46"/>
      <c r="H795" s="1"/>
    </row>
    <row r="796" ht="15.75" customHeight="1">
      <c r="A796" s="45"/>
      <c r="B796" s="46"/>
      <c r="C796" s="46"/>
      <c r="D796" s="46"/>
      <c r="E796" s="46"/>
      <c r="F796" s="46"/>
      <c r="G796" s="46"/>
      <c r="H796" s="1"/>
    </row>
    <row r="797" ht="15.75" customHeight="1">
      <c r="A797" s="45"/>
      <c r="B797" s="46"/>
      <c r="C797" s="46"/>
      <c r="D797" s="46"/>
      <c r="E797" s="46"/>
      <c r="F797" s="46"/>
      <c r="G797" s="46"/>
      <c r="H797" s="1"/>
    </row>
    <row r="798" ht="15.75" customHeight="1">
      <c r="A798" s="45"/>
      <c r="B798" s="46"/>
      <c r="C798" s="46"/>
      <c r="D798" s="46"/>
      <c r="E798" s="46"/>
      <c r="F798" s="46"/>
      <c r="G798" s="46"/>
      <c r="H798" s="1"/>
    </row>
    <row r="799" ht="15.75" customHeight="1">
      <c r="A799" s="45"/>
      <c r="B799" s="46"/>
      <c r="C799" s="46"/>
      <c r="D799" s="46"/>
      <c r="E799" s="46"/>
      <c r="F799" s="46"/>
      <c r="G799" s="46"/>
      <c r="H799" s="1"/>
    </row>
    <row r="800" ht="15.75" customHeight="1">
      <c r="A800" s="45"/>
      <c r="B800" s="46"/>
      <c r="C800" s="46"/>
      <c r="D800" s="46"/>
      <c r="E800" s="46"/>
      <c r="F800" s="46"/>
      <c r="G800" s="46"/>
      <c r="H800" s="1"/>
    </row>
    <row r="801" ht="15.75" customHeight="1">
      <c r="A801" s="45"/>
      <c r="B801" s="46"/>
      <c r="C801" s="46"/>
      <c r="D801" s="46"/>
      <c r="E801" s="46"/>
      <c r="F801" s="46"/>
      <c r="G801" s="46"/>
      <c r="H801" s="1"/>
    </row>
    <row r="802" ht="15.75" customHeight="1">
      <c r="A802" s="45"/>
      <c r="B802" s="46"/>
      <c r="C802" s="46"/>
      <c r="D802" s="46"/>
      <c r="E802" s="46"/>
      <c r="F802" s="46"/>
      <c r="G802" s="46"/>
      <c r="H802" s="1"/>
    </row>
    <row r="803" ht="15.75" customHeight="1">
      <c r="A803" s="45"/>
      <c r="B803" s="46"/>
      <c r="C803" s="46"/>
      <c r="D803" s="46"/>
      <c r="E803" s="46"/>
      <c r="F803" s="46"/>
      <c r="G803" s="46"/>
      <c r="H803" s="1"/>
    </row>
    <row r="804" ht="15.75" customHeight="1">
      <c r="A804" s="45"/>
      <c r="B804" s="46"/>
      <c r="C804" s="46"/>
      <c r="D804" s="46"/>
      <c r="E804" s="46"/>
      <c r="F804" s="46"/>
      <c r="G804" s="46"/>
      <c r="H804" s="1"/>
    </row>
    <row r="805" ht="15.75" customHeight="1">
      <c r="A805" s="45"/>
      <c r="B805" s="46"/>
      <c r="C805" s="46"/>
      <c r="D805" s="46"/>
      <c r="E805" s="46"/>
      <c r="F805" s="46"/>
      <c r="G805" s="46"/>
      <c r="H805" s="1"/>
    </row>
    <row r="806" ht="15.75" customHeight="1">
      <c r="A806" s="45"/>
      <c r="B806" s="46"/>
      <c r="C806" s="46"/>
      <c r="D806" s="46"/>
      <c r="E806" s="46"/>
      <c r="F806" s="46"/>
      <c r="G806" s="46"/>
      <c r="H806" s="1"/>
    </row>
    <row r="807" ht="15.75" customHeight="1">
      <c r="A807" s="45"/>
      <c r="B807" s="46"/>
      <c r="C807" s="46"/>
      <c r="D807" s="46"/>
      <c r="E807" s="46"/>
      <c r="F807" s="46"/>
      <c r="G807" s="46"/>
      <c r="H807" s="1"/>
    </row>
    <row r="808" ht="15.75" customHeight="1">
      <c r="A808" s="45"/>
      <c r="B808" s="46"/>
      <c r="C808" s="46"/>
      <c r="D808" s="46"/>
      <c r="E808" s="46"/>
      <c r="F808" s="46"/>
      <c r="G808" s="46"/>
      <c r="H808" s="1"/>
    </row>
    <row r="809" ht="15.75" customHeight="1">
      <c r="A809" s="45"/>
      <c r="B809" s="46"/>
      <c r="C809" s="46"/>
      <c r="D809" s="46"/>
      <c r="E809" s="46"/>
      <c r="F809" s="46"/>
      <c r="G809" s="46"/>
      <c r="H809" s="1"/>
    </row>
    <row r="810" ht="15.75" customHeight="1">
      <c r="A810" s="45"/>
      <c r="B810" s="46"/>
      <c r="C810" s="46"/>
      <c r="D810" s="46"/>
      <c r="E810" s="46"/>
      <c r="F810" s="46"/>
      <c r="G810" s="46"/>
      <c r="H810" s="1"/>
    </row>
    <row r="811" ht="15.75" customHeight="1">
      <c r="A811" s="45"/>
      <c r="B811" s="46"/>
      <c r="C811" s="46"/>
      <c r="D811" s="46"/>
      <c r="E811" s="46"/>
      <c r="F811" s="46"/>
      <c r="G811" s="46"/>
      <c r="H811" s="1"/>
    </row>
    <row r="812" ht="15.75" customHeight="1">
      <c r="A812" s="45"/>
      <c r="B812" s="46"/>
      <c r="C812" s="46"/>
      <c r="D812" s="46"/>
      <c r="E812" s="46"/>
      <c r="F812" s="46"/>
      <c r="G812" s="46"/>
      <c r="H812" s="1"/>
    </row>
    <row r="813" ht="15.75" customHeight="1">
      <c r="A813" s="45"/>
      <c r="B813" s="46"/>
      <c r="C813" s="46"/>
      <c r="D813" s="46"/>
      <c r="E813" s="46"/>
      <c r="F813" s="46"/>
      <c r="G813" s="46"/>
      <c r="H813" s="1"/>
    </row>
    <row r="814" ht="15.75" customHeight="1">
      <c r="A814" s="45"/>
      <c r="B814" s="46"/>
      <c r="C814" s="46"/>
      <c r="D814" s="46"/>
      <c r="E814" s="46"/>
      <c r="F814" s="46"/>
      <c r="G814" s="46"/>
      <c r="H814" s="1"/>
    </row>
    <row r="815" ht="15.75" customHeight="1">
      <c r="A815" s="45"/>
      <c r="B815" s="46"/>
      <c r="C815" s="46"/>
      <c r="D815" s="46"/>
      <c r="E815" s="46"/>
      <c r="F815" s="46"/>
      <c r="G815" s="46"/>
      <c r="H815" s="1"/>
    </row>
    <row r="816" ht="15.75" customHeight="1">
      <c r="A816" s="45"/>
      <c r="B816" s="46"/>
      <c r="C816" s="46"/>
      <c r="D816" s="46"/>
      <c r="E816" s="46"/>
      <c r="F816" s="46"/>
      <c r="G816" s="46"/>
      <c r="H816" s="1"/>
    </row>
    <row r="817" ht="15.75" customHeight="1">
      <c r="A817" s="45"/>
      <c r="B817" s="46"/>
      <c r="C817" s="46"/>
      <c r="D817" s="46"/>
      <c r="E817" s="46"/>
      <c r="F817" s="46"/>
      <c r="G817" s="46"/>
      <c r="H817" s="1"/>
    </row>
    <row r="818" ht="15.75" customHeight="1">
      <c r="A818" s="45"/>
      <c r="B818" s="46"/>
      <c r="C818" s="46"/>
      <c r="D818" s="46"/>
      <c r="E818" s="46"/>
      <c r="F818" s="46"/>
      <c r="G818" s="46"/>
      <c r="H818" s="1"/>
    </row>
    <row r="819" ht="15.75" customHeight="1">
      <c r="A819" s="45"/>
      <c r="B819" s="46"/>
      <c r="C819" s="46"/>
      <c r="D819" s="46"/>
      <c r="E819" s="46"/>
      <c r="F819" s="46"/>
      <c r="G819" s="46"/>
      <c r="H819" s="1"/>
    </row>
    <row r="820" ht="15.75" customHeight="1">
      <c r="A820" s="45"/>
      <c r="B820" s="46"/>
      <c r="C820" s="46"/>
      <c r="D820" s="46"/>
      <c r="E820" s="46"/>
      <c r="F820" s="46"/>
      <c r="G820" s="46"/>
      <c r="H820" s="1"/>
    </row>
    <row r="821" ht="15.75" customHeight="1">
      <c r="A821" s="45"/>
      <c r="B821" s="46"/>
      <c r="C821" s="46"/>
      <c r="D821" s="46"/>
      <c r="E821" s="46"/>
      <c r="F821" s="46"/>
      <c r="G821" s="46"/>
      <c r="H821" s="1"/>
    </row>
    <row r="822" ht="15.75" customHeight="1">
      <c r="A822" s="45"/>
      <c r="B822" s="46"/>
      <c r="C822" s="46"/>
      <c r="D822" s="46"/>
      <c r="E822" s="46"/>
      <c r="F822" s="46"/>
      <c r="G822" s="46"/>
      <c r="H822" s="1"/>
    </row>
    <row r="823" ht="15.75" customHeight="1">
      <c r="A823" s="45"/>
      <c r="B823" s="46"/>
      <c r="C823" s="46"/>
      <c r="D823" s="46"/>
      <c r="E823" s="46"/>
      <c r="F823" s="46"/>
      <c r="G823" s="46"/>
      <c r="H823" s="1"/>
    </row>
    <row r="824" ht="15.75" customHeight="1">
      <c r="A824" s="45"/>
      <c r="B824" s="46"/>
      <c r="C824" s="46"/>
      <c r="D824" s="46"/>
      <c r="E824" s="46"/>
      <c r="F824" s="46"/>
      <c r="G824" s="46"/>
      <c r="H824" s="1"/>
    </row>
    <row r="825" ht="15.75" customHeight="1">
      <c r="A825" s="45"/>
      <c r="B825" s="46"/>
      <c r="C825" s="46"/>
      <c r="D825" s="46"/>
      <c r="E825" s="46"/>
      <c r="F825" s="46"/>
      <c r="G825" s="46"/>
      <c r="H825" s="1"/>
    </row>
    <row r="826" ht="15.75" customHeight="1">
      <c r="A826" s="45"/>
      <c r="B826" s="46"/>
      <c r="C826" s="46"/>
      <c r="D826" s="46"/>
      <c r="E826" s="46"/>
      <c r="F826" s="46"/>
      <c r="G826" s="46"/>
      <c r="H826" s="1"/>
    </row>
    <row r="827" ht="15.75" customHeight="1">
      <c r="A827" s="45"/>
      <c r="B827" s="46"/>
      <c r="C827" s="46"/>
      <c r="D827" s="46"/>
      <c r="E827" s="46"/>
      <c r="F827" s="46"/>
      <c r="G827" s="46"/>
      <c r="H827" s="1"/>
    </row>
    <row r="828" ht="15.75" customHeight="1">
      <c r="A828" s="45"/>
      <c r="B828" s="46"/>
      <c r="C828" s="46"/>
      <c r="D828" s="46"/>
      <c r="E828" s="46"/>
      <c r="F828" s="46"/>
      <c r="G828" s="46"/>
      <c r="H828" s="1"/>
    </row>
    <row r="829" ht="15.75" customHeight="1">
      <c r="A829" s="45"/>
      <c r="B829" s="46"/>
      <c r="C829" s="46"/>
      <c r="D829" s="46"/>
      <c r="E829" s="46"/>
      <c r="F829" s="46"/>
      <c r="G829" s="46"/>
      <c r="H829" s="1"/>
    </row>
    <row r="830" ht="15.75" customHeight="1">
      <c r="A830" s="45"/>
      <c r="B830" s="46"/>
      <c r="C830" s="46"/>
      <c r="D830" s="46"/>
      <c r="E830" s="46"/>
      <c r="F830" s="46"/>
      <c r="G830" s="46"/>
      <c r="H830" s="1"/>
    </row>
    <row r="831" ht="15.75" customHeight="1">
      <c r="A831" s="45"/>
      <c r="B831" s="46"/>
      <c r="C831" s="46"/>
      <c r="D831" s="46"/>
      <c r="E831" s="46"/>
      <c r="F831" s="46"/>
      <c r="G831" s="46"/>
      <c r="H831" s="1"/>
    </row>
    <row r="832" ht="15.75" customHeight="1">
      <c r="A832" s="45"/>
      <c r="B832" s="46"/>
      <c r="C832" s="46"/>
      <c r="D832" s="46"/>
      <c r="E832" s="46"/>
      <c r="F832" s="46"/>
      <c r="G832" s="46"/>
      <c r="H832" s="1"/>
    </row>
    <row r="833" ht="15.75" customHeight="1">
      <c r="A833" s="45"/>
      <c r="B833" s="46"/>
      <c r="C833" s="46"/>
      <c r="D833" s="46"/>
      <c r="E833" s="46"/>
      <c r="F833" s="46"/>
      <c r="G833" s="46"/>
      <c r="H833" s="1"/>
    </row>
    <row r="834" ht="15.75" customHeight="1">
      <c r="A834" s="45"/>
      <c r="B834" s="46"/>
      <c r="C834" s="46"/>
      <c r="D834" s="46"/>
      <c r="E834" s="46"/>
      <c r="F834" s="46"/>
      <c r="G834" s="46"/>
      <c r="H834" s="1"/>
    </row>
    <row r="835" ht="15.75" customHeight="1">
      <c r="A835" s="45"/>
      <c r="B835" s="46"/>
      <c r="C835" s="46"/>
      <c r="D835" s="46"/>
      <c r="E835" s="46"/>
      <c r="F835" s="46"/>
      <c r="G835" s="46"/>
      <c r="H835" s="1"/>
    </row>
    <row r="836" ht="15.75" customHeight="1">
      <c r="A836" s="45"/>
      <c r="B836" s="46"/>
      <c r="C836" s="46"/>
      <c r="D836" s="46"/>
      <c r="E836" s="46"/>
      <c r="F836" s="46"/>
      <c r="G836" s="46"/>
      <c r="H836" s="1"/>
    </row>
    <row r="837" ht="15.75" customHeight="1">
      <c r="A837" s="45"/>
      <c r="B837" s="46"/>
      <c r="C837" s="46"/>
      <c r="D837" s="46"/>
      <c r="E837" s="46"/>
      <c r="F837" s="46"/>
      <c r="G837" s="46"/>
      <c r="H837" s="1"/>
    </row>
    <row r="838" ht="15.75" customHeight="1">
      <c r="A838" s="45"/>
      <c r="B838" s="46"/>
      <c r="C838" s="46"/>
      <c r="D838" s="46"/>
      <c r="E838" s="46"/>
      <c r="F838" s="46"/>
      <c r="G838" s="46"/>
      <c r="H838" s="1"/>
    </row>
    <row r="839" ht="15.75" customHeight="1">
      <c r="A839" s="45"/>
      <c r="B839" s="46"/>
      <c r="C839" s="46"/>
      <c r="D839" s="46"/>
      <c r="E839" s="46"/>
      <c r="F839" s="46"/>
      <c r="G839" s="46"/>
      <c r="H839" s="1"/>
    </row>
    <row r="840" ht="15.75" customHeight="1">
      <c r="A840" s="45"/>
      <c r="B840" s="46"/>
      <c r="C840" s="46"/>
      <c r="D840" s="46"/>
      <c r="E840" s="46"/>
      <c r="F840" s="46"/>
      <c r="G840" s="46"/>
      <c r="H840" s="1"/>
    </row>
    <row r="841" ht="15.75" customHeight="1">
      <c r="A841" s="45"/>
      <c r="B841" s="46"/>
      <c r="C841" s="46"/>
      <c r="D841" s="46"/>
      <c r="E841" s="46"/>
      <c r="F841" s="46"/>
      <c r="G841" s="46"/>
      <c r="H841" s="1"/>
    </row>
    <row r="842" ht="15.75" customHeight="1">
      <c r="A842" s="45"/>
      <c r="B842" s="46"/>
      <c r="C842" s="46"/>
      <c r="D842" s="46"/>
      <c r="E842" s="46"/>
      <c r="F842" s="46"/>
      <c r="G842" s="46"/>
      <c r="H842" s="1"/>
    </row>
    <row r="843" ht="15.75" customHeight="1">
      <c r="A843" s="45"/>
      <c r="B843" s="46"/>
      <c r="C843" s="46"/>
      <c r="D843" s="46"/>
      <c r="E843" s="46"/>
      <c r="F843" s="46"/>
      <c r="G843" s="46"/>
      <c r="H843" s="1"/>
    </row>
    <row r="844" ht="15.75" customHeight="1">
      <c r="A844" s="45"/>
      <c r="B844" s="46"/>
      <c r="C844" s="46"/>
      <c r="D844" s="46"/>
      <c r="E844" s="46"/>
      <c r="F844" s="46"/>
      <c r="G844" s="46"/>
      <c r="H844" s="1"/>
    </row>
    <row r="845" ht="15.75" customHeight="1">
      <c r="A845" s="45"/>
      <c r="B845" s="46"/>
      <c r="C845" s="46"/>
      <c r="D845" s="46"/>
      <c r="E845" s="46"/>
      <c r="F845" s="46"/>
      <c r="G845" s="46"/>
      <c r="H845" s="1"/>
    </row>
    <row r="846" ht="15.75" customHeight="1">
      <c r="A846" s="45"/>
      <c r="B846" s="46"/>
      <c r="C846" s="46"/>
      <c r="D846" s="46"/>
      <c r="E846" s="46"/>
      <c r="F846" s="46"/>
      <c r="G846" s="46"/>
      <c r="H846" s="1"/>
    </row>
    <row r="847" ht="15.75" customHeight="1">
      <c r="A847" s="45"/>
      <c r="B847" s="46"/>
      <c r="C847" s="46"/>
      <c r="D847" s="46"/>
      <c r="E847" s="46"/>
      <c r="F847" s="46"/>
      <c r="G847" s="46"/>
      <c r="H847" s="1"/>
    </row>
    <row r="848" ht="15.75" customHeight="1">
      <c r="A848" s="45"/>
      <c r="B848" s="46"/>
      <c r="C848" s="46"/>
      <c r="D848" s="46"/>
      <c r="E848" s="46"/>
      <c r="F848" s="46"/>
      <c r="G848" s="46"/>
      <c r="H848" s="1"/>
    </row>
    <row r="849" ht="15.75" customHeight="1">
      <c r="A849" s="45"/>
      <c r="B849" s="46"/>
      <c r="C849" s="46"/>
      <c r="D849" s="46"/>
      <c r="E849" s="46"/>
      <c r="F849" s="46"/>
      <c r="G849" s="46"/>
      <c r="H849" s="1"/>
    </row>
    <row r="850" ht="15.75" customHeight="1">
      <c r="A850" s="45"/>
      <c r="B850" s="46"/>
      <c r="C850" s="46"/>
      <c r="D850" s="46"/>
      <c r="E850" s="46"/>
      <c r="F850" s="46"/>
      <c r="G850" s="46"/>
      <c r="H850" s="1"/>
    </row>
    <row r="851" ht="15.75" customHeight="1">
      <c r="A851" s="45"/>
      <c r="B851" s="46"/>
      <c r="C851" s="46"/>
      <c r="D851" s="46"/>
      <c r="E851" s="46"/>
      <c r="F851" s="46"/>
      <c r="G851" s="46"/>
      <c r="H851" s="1"/>
    </row>
    <row r="852" ht="15.75" customHeight="1">
      <c r="A852" s="45"/>
      <c r="B852" s="46"/>
      <c r="C852" s="46"/>
      <c r="D852" s="46"/>
      <c r="E852" s="46"/>
      <c r="F852" s="46"/>
      <c r="G852" s="46"/>
      <c r="H852" s="1"/>
    </row>
    <row r="853" ht="15.75" customHeight="1">
      <c r="A853" s="45"/>
      <c r="B853" s="46"/>
      <c r="C853" s="46"/>
      <c r="D853" s="46"/>
      <c r="E853" s="46"/>
      <c r="F853" s="46"/>
      <c r="G853" s="46"/>
      <c r="H853" s="1"/>
    </row>
    <row r="854" ht="15.75" customHeight="1">
      <c r="A854" s="45"/>
      <c r="B854" s="46"/>
      <c r="C854" s="46"/>
      <c r="D854" s="46"/>
      <c r="E854" s="46"/>
      <c r="F854" s="46"/>
      <c r="G854" s="46"/>
      <c r="H854" s="1"/>
    </row>
    <row r="855" ht="15.75" customHeight="1">
      <c r="A855" s="45"/>
      <c r="B855" s="46"/>
      <c r="C855" s="46"/>
      <c r="D855" s="46"/>
      <c r="E855" s="46"/>
      <c r="F855" s="46"/>
      <c r="G855" s="46"/>
      <c r="H855" s="1"/>
    </row>
    <row r="856" ht="15.75" customHeight="1">
      <c r="A856" s="45"/>
      <c r="B856" s="46"/>
      <c r="C856" s="46"/>
      <c r="D856" s="46"/>
      <c r="E856" s="46"/>
      <c r="F856" s="46"/>
      <c r="G856" s="46"/>
      <c r="H856" s="1"/>
    </row>
    <row r="857" ht="15.75" customHeight="1">
      <c r="A857" s="45"/>
      <c r="B857" s="46"/>
      <c r="C857" s="46"/>
      <c r="D857" s="46"/>
      <c r="E857" s="46"/>
      <c r="F857" s="46"/>
      <c r="G857" s="46"/>
      <c r="H857" s="1"/>
    </row>
    <row r="858" ht="15.75" customHeight="1">
      <c r="A858" s="45"/>
      <c r="B858" s="46"/>
      <c r="C858" s="46"/>
      <c r="D858" s="46"/>
      <c r="E858" s="46"/>
      <c r="F858" s="46"/>
      <c r="G858" s="46"/>
      <c r="H858" s="1"/>
    </row>
    <row r="859" ht="15.75" customHeight="1">
      <c r="A859" s="45"/>
      <c r="B859" s="46"/>
      <c r="C859" s="46"/>
      <c r="D859" s="46"/>
      <c r="E859" s="46"/>
      <c r="F859" s="46"/>
      <c r="G859" s="46"/>
      <c r="H859" s="1"/>
    </row>
    <row r="860" ht="15.75" customHeight="1">
      <c r="A860" s="45"/>
      <c r="B860" s="46"/>
      <c r="C860" s="46"/>
      <c r="D860" s="46"/>
      <c r="E860" s="46"/>
      <c r="F860" s="46"/>
      <c r="G860" s="46"/>
      <c r="H860" s="1"/>
    </row>
    <row r="861" ht="15.75" customHeight="1">
      <c r="A861" s="45"/>
      <c r="B861" s="46"/>
      <c r="C861" s="46"/>
      <c r="D861" s="46"/>
      <c r="E861" s="46"/>
      <c r="F861" s="46"/>
      <c r="G861" s="46"/>
      <c r="H861" s="1"/>
    </row>
    <row r="862" ht="15.75" customHeight="1">
      <c r="A862" s="45"/>
      <c r="B862" s="46"/>
      <c r="C862" s="46"/>
      <c r="D862" s="46"/>
      <c r="E862" s="46"/>
      <c r="F862" s="46"/>
      <c r="G862" s="46"/>
      <c r="H862" s="1"/>
    </row>
    <row r="863" ht="15.75" customHeight="1">
      <c r="A863" s="45"/>
      <c r="B863" s="46"/>
      <c r="C863" s="46"/>
      <c r="D863" s="46"/>
      <c r="E863" s="46"/>
      <c r="F863" s="46"/>
      <c r="G863" s="46"/>
      <c r="H863" s="1"/>
    </row>
    <row r="864" ht="15.75" customHeight="1">
      <c r="A864" s="45"/>
      <c r="B864" s="46"/>
      <c r="C864" s="46"/>
      <c r="D864" s="46"/>
      <c r="E864" s="46"/>
      <c r="F864" s="46"/>
      <c r="G864" s="46"/>
      <c r="H864" s="1"/>
    </row>
    <row r="865" ht="15.75" customHeight="1">
      <c r="A865" s="45"/>
      <c r="B865" s="46"/>
      <c r="C865" s="46"/>
      <c r="D865" s="46"/>
      <c r="E865" s="46"/>
      <c r="F865" s="46"/>
      <c r="G865" s="46"/>
      <c r="H865" s="1"/>
    </row>
    <row r="866" ht="15.75" customHeight="1">
      <c r="A866" s="45"/>
      <c r="B866" s="46"/>
      <c r="C866" s="46"/>
      <c r="D866" s="46"/>
      <c r="E866" s="46"/>
      <c r="F866" s="46"/>
      <c r="G866" s="46"/>
      <c r="H866" s="1"/>
    </row>
    <row r="867" ht="15.75" customHeight="1">
      <c r="A867" s="45"/>
      <c r="B867" s="46"/>
      <c r="C867" s="46"/>
      <c r="D867" s="46"/>
      <c r="E867" s="46"/>
      <c r="F867" s="46"/>
      <c r="G867" s="46"/>
      <c r="H867" s="1"/>
    </row>
    <row r="868" ht="15.75" customHeight="1">
      <c r="A868" s="45"/>
      <c r="B868" s="46"/>
      <c r="C868" s="46"/>
      <c r="D868" s="46"/>
      <c r="E868" s="46"/>
      <c r="F868" s="46"/>
      <c r="G868" s="46"/>
      <c r="H868" s="1"/>
    </row>
    <row r="869" ht="15.75" customHeight="1">
      <c r="A869" s="45"/>
      <c r="B869" s="46"/>
      <c r="C869" s="46"/>
      <c r="D869" s="46"/>
      <c r="E869" s="46"/>
      <c r="F869" s="46"/>
      <c r="G869" s="46"/>
      <c r="H869" s="1"/>
    </row>
    <row r="870" ht="15.75" customHeight="1">
      <c r="A870" s="45"/>
      <c r="B870" s="46"/>
      <c r="C870" s="46"/>
      <c r="D870" s="46"/>
      <c r="E870" s="46"/>
      <c r="F870" s="46"/>
      <c r="G870" s="46"/>
      <c r="H870" s="1"/>
    </row>
    <row r="871" ht="15.75" customHeight="1">
      <c r="A871" s="45"/>
      <c r="B871" s="46"/>
      <c r="C871" s="46"/>
      <c r="D871" s="46"/>
      <c r="E871" s="46"/>
      <c r="F871" s="46"/>
      <c r="G871" s="46"/>
      <c r="H871" s="1"/>
    </row>
    <row r="872" ht="15.75" customHeight="1">
      <c r="A872" s="45"/>
      <c r="B872" s="46"/>
      <c r="C872" s="46"/>
      <c r="D872" s="46"/>
      <c r="E872" s="46"/>
      <c r="F872" s="46"/>
      <c r="G872" s="46"/>
      <c r="H872" s="1"/>
    </row>
    <row r="873" ht="15.75" customHeight="1">
      <c r="A873" s="45"/>
      <c r="B873" s="46"/>
      <c r="C873" s="46"/>
      <c r="D873" s="46"/>
      <c r="E873" s="46"/>
      <c r="F873" s="46"/>
      <c r="G873" s="46"/>
      <c r="H873" s="1"/>
    </row>
    <row r="874" ht="15.75" customHeight="1">
      <c r="A874" s="45"/>
      <c r="B874" s="46"/>
      <c r="C874" s="46"/>
      <c r="D874" s="46"/>
      <c r="E874" s="46"/>
      <c r="F874" s="46"/>
      <c r="G874" s="46"/>
      <c r="H874" s="1"/>
    </row>
    <row r="875" ht="15.75" customHeight="1">
      <c r="A875" s="45"/>
      <c r="B875" s="46"/>
      <c r="C875" s="46"/>
      <c r="D875" s="46"/>
      <c r="E875" s="46"/>
      <c r="F875" s="46"/>
      <c r="G875" s="46"/>
      <c r="H875" s="1"/>
    </row>
    <row r="876" ht="15.75" customHeight="1">
      <c r="A876" s="45"/>
      <c r="B876" s="46"/>
      <c r="C876" s="46"/>
      <c r="D876" s="46"/>
      <c r="E876" s="46"/>
      <c r="F876" s="46"/>
      <c r="G876" s="46"/>
      <c r="H876" s="1"/>
    </row>
    <row r="877" ht="15.75" customHeight="1">
      <c r="A877" s="45"/>
      <c r="B877" s="46"/>
      <c r="C877" s="46"/>
      <c r="D877" s="46"/>
      <c r="E877" s="46"/>
      <c r="F877" s="46"/>
      <c r="G877" s="46"/>
      <c r="H877" s="1"/>
    </row>
    <row r="878" ht="15.75" customHeight="1">
      <c r="A878" s="45"/>
      <c r="B878" s="46"/>
      <c r="C878" s="46"/>
      <c r="D878" s="46"/>
      <c r="E878" s="46"/>
      <c r="F878" s="46"/>
      <c r="G878" s="46"/>
      <c r="H878" s="1"/>
    </row>
    <row r="879" ht="15.75" customHeight="1">
      <c r="A879" s="45"/>
      <c r="B879" s="46"/>
      <c r="C879" s="46"/>
      <c r="D879" s="46"/>
      <c r="E879" s="46"/>
      <c r="F879" s="46"/>
      <c r="G879" s="46"/>
      <c r="H879" s="1"/>
    </row>
    <row r="880" ht="15.75" customHeight="1">
      <c r="A880" s="45"/>
      <c r="B880" s="46"/>
      <c r="C880" s="46"/>
      <c r="D880" s="46"/>
      <c r="E880" s="46"/>
      <c r="F880" s="46"/>
      <c r="G880" s="46"/>
      <c r="H880" s="1"/>
    </row>
    <row r="881" ht="15.75" customHeight="1">
      <c r="A881" s="45"/>
      <c r="B881" s="46"/>
      <c r="C881" s="46"/>
      <c r="D881" s="46"/>
      <c r="E881" s="46"/>
      <c r="F881" s="46"/>
      <c r="G881" s="46"/>
      <c r="H881" s="1"/>
    </row>
    <row r="882" ht="15.75" customHeight="1">
      <c r="A882" s="45"/>
      <c r="B882" s="46"/>
      <c r="C882" s="46"/>
      <c r="D882" s="46"/>
      <c r="E882" s="46"/>
      <c r="F882" s="46"/>
      <c r="G882" s="46"/>
      <c r="H882" s="1"/>
    </row>
    <row r="883" ht="15.75" customHeight="1">
      <c r="A883" s="45"/>
      <c r="B883" s="46"/>
      <c r="C883" s="46"/>
      <c r="D883" s="46"/>
      <c r="E883" s="46"/>
      <c r="F883" s="46"/>
      <c r="G883" s="46"/>
      <c r="H883" s="1"/>
    </row>
    <row r="884" ht="15.75" customHeight="1">
      <c r="A884" s="45"/>
      <c r="B884" s="46"/>
      <c r="C884" s="46"/>
      <c r="D884" s="46"/>
      <c r="E884" s="46"/>
      <c r="F884" s="46"/>
      <c r="G884" s="46"/>
      <c r="H884" s="1"/>
    </row>
    <row r="885" ht="15.75" customHeight="1">
      <c r="A885" s="45"/>
      <c r="B885" s="46"/>
      <c r="C885" s="46"/>
      <c r="D885" s="46"/>
      <c r="E885" s="46"/>
      <c r="F885" s="46"/>
      <c r="G885" s="46"/>
      <c r="H885" s="1"/>
    </row>
    <row r="886" ht="15.75" customHeight="1">
      <c r="A886" s="45"/>
      <c r="B886" s="46"/>
      <c r="C886" s="46"/>
      <c r="D886" s="46"/>
      <c r="E886" s="46"/>
      <c r="F886" s="46"/>
      <c r="G886" s="46"/>
      <c r="H886" s="1"/>
    </row>
    <row r="887" ht="15.75" customHeight="1">
      <c r="A887" s="45"/>
      <c r="B887" s="46"/>
      <c r="C887" s="46"/>
      <c r="D887" s="46"/>
      <c r="E887" s="46"/>
      <c r="F887" s="46"/>
      <c r="G887" s="46"/>
      <c r="H887" s="1"/>
    </row>
    <row r="888" ht="15.75" customHeight="1">
      <c r="A888" s="45"/>
      <c r="B888" s="46"/>
      <c r="C888" s="46"/>
      <c r="D888" s="46"/>
      <c r="E888" s="46"/>
      <c r="F888" s="46"/>
      <c r="G888" s="46"/>
      <c r="H888" s="1"/>
    </row>
    <row r="889" ht="15.75" customHeight="1">
      <c r="A889" s="45"/>
      <c r="B889" s="46"/>
      <c r="C889" s="46"/>
      <c r="D889" s="46"/>
      <c r="E889" s="46"/>
      <c r="F889" s="46"/>
      <c r="G889" s="46"/>
      <c r="H889" s="1"/>
    </row>
    <row r="890" ht="15.75" customHeight="1">
      <c r="A890" s="45"/>
      <c r="B890" s="46"/>
      <c r="C890" s="46"/>
      <c r="D890" s="46"/>
      <c r="E890" s="46"/>
      <c r="F890" s="46"/>
      <c r="G890" s="46"/>
      <c r="H890" s="1"/>
    </row>
    <row r="891" ht="15.75" customHeight="1">
      <c r="A891" s="45"/>
      <c r="B891" s="46"/>
      <c r="C891" s="46"/>
      <c r="D891" s="46"/>
      <c r="E891" s="46"/>
      <c r="F891" s="46"/>
      <c r="G891" s="46"/>
      <c r="H891" s="1"/>
    </row>
    <row r="892" ht="15.75" customHeight="1">
      <c r="A892" s="45"/>
      <c r="B892" s="46"/>
      <c r="C892" s="46"/>
      <c r="D892" s="46"/>
      <c r="E892" s="46"/>
      <c r="F892" s="46"/>
      <c r="G892" s="46"/>
      <c r="H892" s="1"/>
    </row>
    <row r="893" ht="15.75" customHeight="1">
      <c r="A893" s="45"/>
      <c r="B893" s="46"/>
      <c r="C893" s="46"/>
      <c r="D893" s="46"/>
      <c r="E893" s="46"/>
      <c r="F893" s="46"/>
      <c r="G893" s="46"/>
      <c r="H893" s="1"/>
    </row>
    <row r="894" ht="15.75" customHeight="1">
      <c r="A894" s="45"/>
      <c r="B894" s="46"/>
      <c r="C894" s="46"/>
      <c r="D894" s="46"/>
      <c r="E894" s="46"/>
      <c r="F894" s="46"/>
      <c r="G894" s="46"/>
      <c r="H894" s="1"/>
    </row>
    <row r="895" ht="15.75" customHeight="1">
      <c r="A895" s="45"/>
      <c r="B895" s="46"/>
      <c r="C895" s="46"/>
      <c r="D895" s="46"/>
      <c r="E895" s="46"/>
      <c r="F895" s="46"/>
      <c r="G895" s="46"/>
      <c r="H895" s="1"/>
    </row>
    <row r="896" ht="15.75" customHeight="1">
      <c r="A896" s="45"/>
      <c r="B896" s="46"/>
      <c r="C896" s="46"/>
      <c r="D896" s="46"/>
      <c r="E896" s="46"/>
      <c r="F896" s="46"/>
      <c r="G896" s="46"/>
      <c r="H896" s="1"/>
    </row>
    <row r="897" ht="15.75" customHeight="1">
      <c r="A897" s="45"/>
      <c r="B897" s="46"/>
      <c r="C897" s="46"/>
      <c r="D897" s="46"/>
      <c r="E897" s="46"/>
      <c r="F897" s="46"/>
      <c r="G897" s="46"/>
      <c r="H897" s="1"/>
    </row>
    <row r="898" ht="15.75" customHeight="1">
      <c r="A898" s="45"/>
      <c r="B898" s="46"/>
      <c r="C898" s="46"/>
      <c r="D898" s="46"/>
      <c r="E898" s="46"/>
      <c r="F898" s="46"/>
      <c r="G898" s="46"/>
      <c r="H898" s="1"/>
    </row>
    <row r="899" ht="15.75" customHeight="1">
      <c r="A899" s="45"/>
      <c r="B899" s="46"/>
      <c r="C899" s="46"/>
      <c r="D899" s="46"/>
      <c r="E899" s="46"/>
      <c r="F899" s="46"/>
      <c r="G899" s="46"/>
      <c r="H899" s="1"/>
    </row>
    <row r="900" ht="15.75" customHeight="1">
      <c r="A900" s="45"/>
      <c r="B900" s="46"/>
      <c r="C900" s="46"/>
      <c r="D900" s="46"/>
      <c r="E900" s="46"/>
      <c r="F900" s="46"/>
      <c r="G900" s="46"/>
      <c r="H900" s="1"/>
    </row>
    <row r="901" ht="15.75" customHeight="1">
      <c r="A901" s="45"/>
      <c r="B901" s="46"/>
      <c r="C901" s="46"/>
      <c r="D901" s="46"/>
      <c r="E901" s="46"/>
      <c r="F901" s="46"/>
      <c r="G901" s="46"/>
      <c r="H901" s="1"/>
    </row>
    <row r="902" ht="15.75" customHeight="1">
      <c r="A902" s="45"/>
      <c r="B902" s="46"/>
      <c r="C902" s="46"/>
      <c r="D902" s="46"/>
      <c r="E902" s="46"/>
      <c r="F902" s="46"/>
      <c r="G902" s="46"/>
      <c r="H902" s="1"/>
    </row>
    <row r="903" ht="15.75" customHeight="1">
      <c r="A903" s="45"/>
      <c r="B903" s="46"/>
      <c r="C903" s="46"/>
      <c r="D903" s="46"/>
      <c r="E903" s="46"/>
      <c r="F903" s="46"/>
      <c r="G903" s="46"/>
      <c r="H903" s="1"/>
    </row>
    <row r="904" ht="15.75" customHeight="1">
      <c r="A904" s="45"/>
      <c r="B904" s="46"/>
      <c r="C904" s="46"/>
      <c r="D904" s="46"/>
      <c r="E904" s="46"/>
      <c r="F904" s="46"/>
      <c r="G904" s="46"/>
      <c r="H904" s="1"/>
    </row>
    <row r="905" ht="15.75" customHeight="1">
      <c r="A905" s="45"/>
      <c r="B905" s="46"/>
      <c r="C905" s="46"/>
      <c r="D905" s="46"/>
      <c r="E905" s="46"/>
      <c r="F905" s="46"/>
      <c r="G905" s="46"/>
      <c r="H905" s="1"/>
    </row>
    <row r="906" ht="15.75" customHeight="1">
      <c r="A906" s="45"/>
      <c r="B906" s="46"/>
      <c r="C906" s="46"/>
      <c r="D906" s="46"/>
      <c r="E906" s="46"/>
      <c r="F906" s="46"/>
      <c r="G906" s="46"/>
      <c r="H906" s="1"/>
    </row>
    <row r="907" ht="15.75" customHeight="1">
      <c r="A907" s="45"/>
      <c r="B907" s="46"/>
      <c r="C907" s="46"/>
      <c r="D907" s="46"/>
      <c r="E907" s="46"/>
      <c r="F907" s="46"/>
      <c r="G907" s="46"/>
      <c r="H907" s="1"/>
    </row>
    <row r="908" ht="15.75" customHeight="1">
      <c r="A908" s="45"/>
      <c r="B908" s="46"/>
      <c r="C908" s="46"/>
      <c r="D908" s="46"/>
      <c r="E908" s="46"/>
      <c r="F908" s="46"/>
      <c r="G908" s="46"/>
      <c r="H908" s="1"/>
    </row>
    <row r="909" ht="15.75" customHeight="1">
      <c r="A909" s="45"/>
      <c r="B909" s="46"/>
      <c r="C909" s="46"/>
      <c r="D909" s="46"/>
      <c r="E909" s="46"/>
      <c r="F909" s="46"/>
      <c r="G909" s="46"/>
      <c r="H909" s="1"/>
    </row>
    <row r="910" ht="15.75" customHeight="1">
      <c r="A910" s="45"/>
      <c r="B910" s="46"/>
      <c r="C910" s="46"/>
      <c r="D910" s="46"/>
      <c r="E910" s="46"/>
      <c r="F910" s="46"/>
      <c r="G910" s="46"/>
      <c r="H910" s="1"/>
    </row>
    <row r="911" ht="15.75" customHeight="1">
      <c r="A911" s="45"/>
      <c r="B911" s="46"/>
      <c r="C911" s="46"/>
      <c r="D911" s="46"/>
      <c r="E911" s="46"/>
      <c r="F911" s="46"/>
      <c r="G911" s="46"/>
      <c r="H911" s="1"/>
    </row>
    <row r="912" ht="15.75" customHeight="1">
      <c r="A912" s="45"/>
      <c r="B912" s="46"/>
      <c r="C912" s="46"/>
      <c r="D912" s="46"/>
      <c r="E912" s="46"/>
      <c r="F912" s="46"/>
      <c r="G912" s="46"/>
      <c r="H912" s="1"/>
    </row>
    <row r="913" ht="15.75" customHeight="1">
      <c r="A913" s="45"/>
      <c r="B913" s="46"/>
      <c r="C913" s="46"/>
      <c r="D913" s="46"/>
      <c r="E913" s="46"/>
      <c r="F913" s="46"/>
      <c r="G913" s="46"/>
      <c r="H913" s="1"/>
    </row>
    <row r="914" ht="15.75" customHeight="1">
      <c r="A914" s="45"/>
      <c r="B914" s="46"/>
      <c r="C914" s="46"/>
      <c r="D914" s="46"/>
      <c r="E914" s="46"/>
      <c r="F914" s="46"/>
      <c r="G914" s="46"/>
      <c r="H914" s="1"/>
    </row>
    <row r="915" ht="15.75" customHeight="1">
      <c r="A915" s="45"/>
      <c r="B915" s="46"/>
      <c r="C915" s="46"/>
      <c r="D915" s="46"/>
      <c r="E915" s="46"/>
      <c r="F915" s="46"/>
      <c r="G915" s="46"/>
      <c r="H915" s="1"/>
    </row>
    <row r="916" ht="15.75" customHeight="1">
      <c r="A916" s="45"/>
      <c r="B916" s="46"/>
      <c r="C916" s="46"/>
      <c r="D916" s="46"/>
      <c r="E916" s="46"/>
      <c r="F916" s="46"/>
      <c r="G916" s="46"/>
      <c r="H916" s="1"/>
    </row>
    <row r="917" ht="15.75" customHeight="1">
      <c r="A917" s="45"/>
      <c r="B917" s="46"/>
      <c r="C917" s="46"/>
      <c r="D917" s="46"/>
      <c r="E917" s="46"/>
      <c r="F917" s="46"/>
      <c r="G917" s="46"/>
      <c r="H917" s="1"/>
    </row>
    <row r="918" ht="15.75" customHeight="1">
      <c r="A918" s="45"/>
      <c r="B918" s="46"/>
      <c r="C918" s="46"/>
      <c r="D918" s="46"/>
      <c r="E918" s="46"/>
      <c r="F918" s="46"/>
      <c r="G918" s="46"/>
      <c r="H918" s="1"/>
    </row>
    <row r="919" ht="15.75" customHeight="1">
      <c r="A919" s="45"/>
      <c r="B919" s="46"/>
      <c r="C919" s="46"/>
      <c r="D919" s="46"/>
      <c r="E919" s="46"/>
      <c r="F919" s="46"/>
      <c r="G919" s="46"/>
      <c r="H919" s="1"/>
    </row>
    <row r="920" ht="15.75" customHeight="1">
      <c r="A920" s="45"/>
      <c r="B920" s="46"/>
      <c r="C920" s="46"/>
      <c r="D920" s="46"/>
      <c r="E920" s="46"/>
      <c r="F920" s="46"/>
      <c r="G920" s="46"/>
      <c r="H920" s="1"/>
    </row>
    <row r="921" ht="15.75" customHeight="1">
      <c r="A921" s="45"/>
      <c r="B921" s="46"/>
      <c r="C921" s="46"/>
      <c r="D921" s="46"/>
      <c r="E921" s="46"/>
      <c r="F921" s="46"/>
      <c r="G921" s="46"/>
      <c r="H921" s="1"/>
    </row>
    <row r="922" ht="15.75" customHeight="1">
      <c r="A922" s="45"/>
      <c r="B922" s="46"/>
      <c r="C922" s="46"/>
      <c r="D922" s="46"/>
      <c r="E922" s="46"/>
      <c r="F922" s="46"/>
      <c r="G922" s="46"/>
      <c r="H922" s="1"/>
    </row>
    <row r="923" ht="15.75" customHeight="1">
      <c r="A923" s="45"/>
      <c r="B923" s="46"/>
      <c r="C923" s="46"/>
      <c r="D923" s="46"/>
      <c r="E923" s="46"/>
      <c r="F923" s="46"/>
      <c r="G923" s="46"/>
      <c r="H923" s="1"/>
    </row>
    <row r="924" ht="15.75" customHeight="1">
      <c r="A924" s="45"/>
      <c r="B924" s="46"/>
      <c r="C924" s="46"/>
      <c r="D924" s="46"/>
      <c r="E924" s="46"/>
      <c r="F924" s="46"/>
      <c r="G924" s="46"/>
      <c r="H924" s="1"/>
    </row>
    <row r="925" ht="15.75" customHeight="1">
      <c r="A925" s="45"/>
      <c r="B925" s="46"/>
      <c r="C925" s="46"/>
      <c r="D925" s="46"/>
      <c r="E925" s="46"/>
      <c r="F925" s="46"/>
      <c r="G925" s="46"/>
      <c r="H925" s="1"/>
    </row>
    <row r="926" ht="15.75" customHeight="1">
      <c r="A926" s="45"/>
      <c r="B926" s="46"/>
      <c r="C926" s="46"/>
      <c r="D926" s="46"/>
      <c r="E926" s="46"/>
      <c r="F926" s="46"/>
      <c r="G926" s="46"/>
      <c r="H926" s="1"/>
    </row>
    <row r="927" ht="15.75" customHeight="1">
      <c r="A927" s="45"/>
      <c r="B927" s="46"/>
      <c r="C927" s="46"/>
      <c r="D927" s="46"/>
      <c r="E927" s="46"/>
      <c r="F927" s="46"/>
      <c r="G927" s="46"/>
      <c r="H927" s="1"/>
    </row>
    <row r="928" ht="15.75" customHeight="1">
      <c r="A928" s="45"/>
      <c r="B928" s="46"/>
      <c r="C928" s="46"/>
      <c r="D928" s="46"/>
      <c r="E928" s="46"/>
      <c r="F928" s="46"/>
      <c r="G928" s="46"/>
      <c r="H928" s="1"/>
    </row>
    <row r="929" ht="15.75" customHeight="1">
      <c r="A929" s="45"/>
      <c r="B929" s="46"/>
      <c r="C929" s="46"/>
      <c r="D929" s="46"/>
      <c r="E929" s="46"/>
      <c r="F929" s="46"/>
      <c r="G929" s="46"/>
      <c r="H929" s="1"/>
    </row>
    <row r="930" ht="15.75" customHeight="1">
      <c r="A930" s="45"/>
      <c r="B930" s="46"/>
      <c r="C930" s="46"/>
      <c r="D930" s="46"/>
      <c r="E930" s="46"/>
      <c r="F930" s="46"/>
      <c r="G930" s="46"/>
      <c r="H930" s="1"/>
    </row>
    <row r="931" ht="15.75" customHeight="1">
      <c r="A931" s="45"/>
      <c r="B931" s="46"/>
      <c r="C931" s="46"/>
      <c r="D931" s="46"/>
      <c r="E931" s="46"/>
      <c r="F931" s="46"/>
      <c r="G931" s="46"/>
      <c r="H931" s="1"/>
    </row>
    <row r="932" ht="15.75" customHeight="1">
      <c r="A932" s="45"/>
      <c r="B932" s="46"/>
      <c r="C932" s="46"/>
      <c r="D932" s="46"/>
      <c r="E932" s="46"/>
      <c r="F932" s="46"/>
      <c r="G932" s="46"/>
      <c r="H932" s="1"/>
    </row>
    <row r="933" ht="15.75" customHeight="1">
      <c r="A933" s="45"/>
      <c r="B933" s="46"/>
      <c r="C933" s="46"/>
      <c r="D933" s="46"/>
      <c r="E933" s="46"/>
      <c r="F933" s="46"/>
      <c r="G933" s="46"/>
      <c r="H933" s="1"/>
    </row>
    <row r="934" ht="15.75" customHeight="1">
      <c r="A934" s="45"/>
      <c r="B934" s="46"/>
      <c r="C934" s="46"/>
      <c r="D934" s="46"/>
      <c r="E934" s="46"/>
      <c r="F934" s="46"/>
      <c r="G934" s="46"/>
      <c r="H934" s="1"/>
    </row>
    <row r="935" ht="15.75" customHeight="1">
      <c r="A935" s="45"/>
      <c r="B935" s="46"/>
      <c r="C935" s="46"/>
      <c r="D935" s="46"/>
      <c r="E935" s="46"/>
      <c r="F935" s="46"/>
      <c r="G935" s="46"/>
      <c r="H935" s="1"/>
    </row>
    <row r="936" ht="15.75" customHeight="1">
      <c r="A936" s="45"/>
      <c r="B936" s="46"/>
      <c r="C936" s="46"/>
      <c r="D936" s="46"/>
      <c r="E936" s="46"/>
      <c r="F936" s="46"/>
      <c r="G936" s="46"/>
      <c r="H936" s="1"/>
    </row>
    <row r="937" ht="15.75" customHeight="1">
      <c r="A937" s="45"/>
      <c r="B937" s="46"/>
      <c r="C937" s="46"/>
      <c r="D937" s="46"/>
      <c r="E937" s="46"/>
      <c r="F937" s="46"/>
      <c r="G937" s="46"/>
      <c r="H937" s="1"/>
    </row>
    <row r="938" ht="15.75" customHeight="1">
      <c r="A938" s="45"/>
      <c r="B938" s="46"/>
      <c r="C938" s="46"/>
      <c r="D938" s="46"/>
      <c r="E938" s="46"/>
      <c r="F938" s="46"/>
      <c r="G938" s="46"/>
      <c r="H938" s="1"/>
    </row>
    <row r="939" ht="15.75" customHeight="1">
      <c r="A939" s="45"/>
      <c r="B939" s="46"/>
      <c r="C939" s="46"/>
      <c r="D939" s="46"/>
      <c r="E939" s="46"/>
      <c r="F939" s="46"/>
      <c r="G939" s="46"/>
      <c r="H939" s="1"/>
    </row>
    <row r="940" ht="15.75" customHeight="1">
      <c r="A940" s="45"/>
      <c r="B940" s="46"/>
      <c r="C940" s="46"/>
      <c r="D940" s="46"/>
      <c r="E940" s="46"/>
      <c r="F940" s="46"/>
      <c r="G940" s="46"/>
      <c r="H940" s="1"/>
    </row>
    <row r="941" ht="15.75" customHeight="1">
      <c r="A941" s="45"/>
      <c r="B941" s="46"/>
      <c r="C941" s="46"/>
      <c r="D941" s="46"/>
      <c r="E941" s="46"/>
      <c r="F941" s="46"/>
      <c r="G941" s="46"/>
      <c r="H941" s="1"/>
    </row>
    <row r="942" ht="15.75" customHeight="1">
      <c r="A942" s="45"/>
      <c r="B942" s="46"/>
      <c r="C942" s="46"/>
      <c r="D942" s="46"/>
      <c r="E942" s="46"/>
      <c r="F942" s="46"/>
      <c r="G942" s="46"/>
      <c r="H942" s="1"/>
    </row>
    <row r="943" ht="15.75" customHeight="1">
      <c r="A943" s="45"/>
      <c r="B943" s="46"/>
      <c r="C943" s="46"/>
      <c r="D943" s="46"/>
      <c r="E943" s="46"/>
      <c r="F943" s="46"/>
      <c r="G943" s="46"/>
      <c r="H943" s="1"/>
    </row>
    <row r="944" ht="15.75" customHeight="1">
      <c r="A944" s="45"/>
      <c r="B944" s="46"/>
      <c r="C944" s="46"/>
      <c r="D944" s="46"/>
      <c r="E944" s="46"/>
      <c r="F944" s="46"/>
      <c r="G944" s="46"/>
      <c r="H944" s="1"/>
    </row>
    <row r="945" ht="15.75" customHeight="1">
      <c r="A945" s="45"/>
      <c r="B945" s="46"/>
      <c r="C945" s="46"/>
      <c r="D945" s="46"/>
      <c r="E945" s="46"/>
      <c r="F945" s="46"/>
      <c r="G945" s="46"/>
      <c r="H945" s="1"/>
    </row>
    <row r="946" ht="15.75" customHeight="1">
      <c r="A946" s="45"/>
      <c r="B946" s="46"/>
      <c r="C946" s="46"/>
      <c r="D946" s="46"/>
      <c r="E946" s="46"/>
      <c r="F946" s="46"/>
      <c r="G946" s="46"/>
      <c r="H946" s="1"/>
    </row>
    <row r="947" ht="15.75" customHeight="1">
      <c r="A947" s="45"/>
      <c r="B947" s="46"/>
      <c r="C947" s="46"/>
      <c r="D947" s="46"/>
      <c r="E947" s="46"/>
      <c r="F947" s="46"/>
      <c r="G947" s="46"/>
      <c r="H947" s="1"/>
    </row>
    <row r="948" ht="15.75" customHeight="1">
      <c r="A948" s="45"/>
      <c r="B948" s="46"/>
      <c r="C948" s="46"/>
      <c r="D948" s="46"/>
      <c r="E948" s="46"/>
      <c r="F948" s="46"/>
      <c r="G948" s="46"/>
      <c r="H948" s="1"/>
    </row>
    <row r="949" ht="15.75" customHeight="1">
      <c r="A949" s="45"/>
      <c r="B949" s="46"/>
      <c r="C949" s="46"/>
      <c r="D949" s="46"/>
      <c r="E949" s="46"/>
      <c r="F949" s="46"/>
      <c r="G949" s="46"/>
      <c r="H949" s="1"/>
    </row>
    <row r="950" ht="15.75" customHeight="1">
      <c r="A950" s="45"/>
      <c r="B950" s="46"/>
      <c r="C950" s="46"/>
      <c r="D950" s="46"/>
      <c r="E950" s="46"/>
      <c r="F950" s="46"/>
      <c r="G950" s="46"/>
      <c r="H950" s="1"/>
    </row>
    <row r="951" ht="15.75" customHeight="1">
      <c r="A951" s="45"/>
      <c r="B951" s="46"/>
      <c r="C951" s="46"/>
      <c r="D951" s="46"/>
      <c r="E951" s="46"/>
      <c r="F951" s="46"/>
      <c r="G951" s="46"/>
      <c r="H951" s="1"/>
    </row>
    <row r="952" ht="15.75" customHeight="1">
      <c r="A952" s="45"/>
      <c r="B952" s="46"/>
      <c r="C952" s="46"/>
      <c r="D952" s="46"/>
      <c r="E952" s="46"/>
      <c r="F952" s="46"/>
      <c r="G952" s="46"/>
      <c r="H952" s="1"/>
    </row>
    <row r="953" ht="15.75" customHeight="1">
      <c r="A953" s="45"/>
      <c r="B953" s="46"/>
      <c r="C953" s="46"/>
      <c r="D953" s="46"/>
      <c r="E953" s="46"/>
      <c r="F953" s="46"/>
      <c r="G953" s="46"/>
      <c r="H953" s="1"/>
    </row>
    <row r="954" ht="15.75" customHeight="1">
      <c r="A954" s="45"/>
      <c r="B954" s="46"/>
      <c r="C954" s="46"/>
      <c r="D954" s="46"/>
      <c r="E954" s="46"/>
      <c r="F954" s="46"/>
      <c r="G954" s="46"/>
      <c r="H954" s="1"/>
    </row>
    <row r="955" ht="15.75" customHeight="1">
      <c r="A955" s="45"/>
      <c r="B955" s="46"/>
      <c r="C955" s="46"/>
      <c r="D955" s="46"/>
      <c r="E955" s="46"/>
      <c r="F955" s="46"/>
      <c r="G955" s="46"/>
      <c r="H955" s="1"/>
    </row>
    <row r="956" ht="15.75" customHeight="1">
      <c r="A956" s="45"/>
      <c r="B956" s="46"/>
      <c r="C956" s="46"/>
      <c r="D956" s="46"/>
      <c r="E956" s="46"/>
      <c r="F956" s="46"/>
      <c r="G956" s="46"/>
      <c r="H956" s="1"/>
    </row>
    <row r="957" ht="15.75" customHeight="1">
      <c r="A957" s="45"/>
      <c r="B957" s="46"/>
      <c r="C957" s="46"/>
      <c r="D957" s="46"/>
      <c r="E957" s="46"/>
      <c r="F957" s="46"/>
      <c r="G957" s="46"/>
      <c r="H957" s="1"/>
    </row>
    <row r="958" ht="15.75" customHeight="1">
      <c r="A958" s="45"/>
      <c r="B958" s="46"/>
      <c r="C958" s="46"/>
      <c r="D958" s="46"/>
      <c r="E958" s="46"/>
      <c r="F958" s="46"/>
      <c r="G958" s="46"/>
      <c r="H958" s="1"/>
    </row>
    <row r="959" ht="15.75" customHeight="1">
      <c r="A959" s="45"/>
      <c r="B959" s="46"/>
      <c r="C959" s="46"/>
      <c r="D959" s="46"/>
      <c r="E959" s="46"/>
      <c r="F959" s="46"/>
      <c r="G959" s="46"/>
      <c r="H959" s="1"/>
    </row>
    <row r="960" ht="15.75" customHeight="1">
      <c r="A960" s="45"/>
      <c r="B960" s="46"/>
      <c r="C960" s="46"/>
      <c r="D960" s="46"/>
      <c r="E960" s="46"/>
      <c r="F960" s="46"/>
      <c r="G960" s="46"/>
      <c r="H960" s="1"/>
    </row>
    <row r="961" ht="15.75" customHeight="1">
      <c r="A961" s="45"/>
      <c r="B961" s="46"/>
      <c r="C961" s="46"/>
      <c r="D961" s="46"/>
      <c r="E961" s="46"/>
      <c r="F961" s="46"/>
      <c r="G961" s="46"/>
      <c r="H961" s="1"/>
    </row>
    <row r="962" ht="15.75" customHeight="1">
      <c r="A962" s="45"/>
      <c r="B962" s="46"/>
      <c r="C962" s="46"/>
      <c r="D962" s="46"/>
      <c r="E962" s="46"/>
      <c r="F962" s="46"/>
      <c r="G962" s="46"/>
      <c r="H962" s="1"/>
    </row>
    <row r="963" ht="15.75" customHeight="1">
      <c r="A963" s="45"/>
      <c r="B963" s="46"/>
      <c r="C963" s="46"/>
      <c r="D963" s="46"/>
      <c r="E963" s="46"/>
      <c r="F963" s="46"/>
      <c r="G963" s="46"/>
      <c r="H963" s="1"/>
    </row>
    <row r="964" ht="15.75" customHeight="1">
      <c r="A964" s="45"/>
      <c r="B964" s="46"/>
      <c r="C964" s="46"/>
      <c r="D964" s="46"/>
      <c r="E964" s="46"/>
      <c r="F964" s="46"/>
      <c r="G964" s="46"/>
      <c r="H964" s="1"/>
    </row>
    <row r="965" ht="15.75" customHeight="1">
      <c r="A965" s="45"/>
      <c r="B965" s="46"/>
      <c r="C965" s="46"/>
      <c r="D965" s="46"/>
      <c r="E965" s="46"/>
      <c r="F965" s="46"/>
      <c r="G965" s="46"/>
      <c r="H965" s="1"/>
    </row>
    <row r="966" ht="15.75" customHeight="1">
      <c r="A966" s="45"/>
      <c r="B966" s="46"/>
      <c r="C966" s="46"/>
      <c r="D966" s="46"/>
      <c r="E966" s="46"/>
      <c r="F966" s="46"/>
      <c r="G966" s="46"/>
      <c r="H966" s="1"/>
    </row>
    <row r="967" ht="15.75" customHeight="1">
      <c r="A967" s="45"/>
      <c r="B967" s="46"/>
      <c r="C967" s="46"/>
      <c r="D967" s="46"/>
      <c r="E967" s="46"/>
      <c r="F967" s="46"/>
      <c r="G967" s="46"/>
      <c r="H967" s="1"/>
    </row>
    <row r="968" ht="15.75" customHeight="1">
      <c r="A968" s="45"/>
      <c r="B968" s="46"/>
      <c r="C968" s="46"/>
      <c r="D968" s="46"/>
      <c r="E968" s="46"/>
      <c r="F968" s="46"/>
      <c r="G968" s="46"/>
      <c r="H968" s="1"/>
    </row>
    <row r="969" ht="15.75" customHeight="1">
      <c r="A969" s="45"/>
      <c r="B969" s="46"/>
      <c r="C969" s="46"/>
      <c r="D969" s="46"/>
      <c r="E969" s="46"/>
      <c r="F969" s="46"/>
      <c r="G969" s="46"/>
      <c r="H969" s="1"/>
    </row>
    <row r="970" ht="15.75" customHeight="1">
      <c r="A970" s="45"/>
      <c r="B970" s="46"/>
      <c r="C970" s="46"/>
      <c r="D970" s="46"/>
      <c r="E970" s="46"/>
      <c r="F970" s="46"/>
      <c r="G970" s="46"/>
      <c r="H970" s="1"/>
    </row>
    <row r="971" ht="15.75" customHeight="1">
      <c r="A971" s="45"/>
      <c r="B971" s="46"/>
      <c r="C971" s="46"/>
      <c r="D971" s="46"/>
      <c r="E971" s="46"/>
      <c r="F971" s="46"/>
      <c r="G971" s="46"/>
      <c r="H971" s="1"/>
    </row>
    <row r="972" ht="15.75" customHeight="1">
      <c r="A972" s="45"/>
      <c r="B972" s="46"/>
      <c r="C972" s="46"/>
      <c r="D972" s="46"/>
      <c r="E972" s="46"/>
      <c r="F972" s="46"/>
      <c r="G972" s="46"/>
      <c r="H972" s="1"/>
    </row>
    <row r="973" ht="15.75" customHeight="1">
      <c r="A973" s="45"/>
      <c r="B973" s="46"/>
      <c r="C973" s="46"/>
      <c r="D973" s="46"/>
      <c r="E973" s="46"/>
      <c r="F973" s="46"/>
      <c r="G973" s="46"/>
      <c r="H973" s="1"/>
    </row>
    <row r="974" ht="15.75" customHeight="1">
      <c r="A974" s="45"/>
      <c r="B974" s="46"/>
      <c r="C974" s="46"/>
      <c r="D974" s="46"/>
      <c r="E974" s="46"/>
      <c r="F974" s="46"/>
      <c r="G974" s="46"/>
      <c r="H974" s="1"/>
    </row>
    <row r="975" ht="15.75" customHeight="1">
      <c r="A975" s="45"/>
      <c r="B975" s="46"/>
      <c r="C975" s="46"/>
      <c r="D975" s="46"/>
      <c r="E975" s="46"/>
      <c r="F975" s="46"/>
      <c r="G975" s="46"/>
      <c r="H975" s="1"/>
    </row>
    <row r="976" ht="15.75" customHeight="1">
      <c r="A976" s="45"/>
      <c r="B976" s="46"/>
      <c r="C976" s="46"/>
      <c r="D976" s="46"/>
      <c r="E976" s="46"/>
      <c r="F976" s="46"/>
      <c r="G976" s="46"/>
      <c r="H976" s="1"/>
    </row>
    <row r="977" ht="15.75" customHeight="1">
      <c r="A977" s="45"/>
      <c r="B977" s="46"/>
      <c r="C977" s="46"/>
      <c r="D977" s="46"/>
      <c r="E977" s="46"/>
      <c r="F977" s="46"/>
      <c r="G977" s="46"/>
      <c r="H977" s="1"/>
    </row>
    <row r="978" ht="15.75" customHeight="1">
      <c r="A978" s="45"/>
      <c r="B978" s="46"/>
      <c r="C978" s="46"/>
      <c r="D978" s="46"/>
      <c r="E978" s="46"/>
      <c r="F978" s="46"/>
      <c r="G978" s="46"/>
      <c r="H978" s="1"/>
    </row>
    <row r="979" ht="15.75" customHeight="1">
      <c r="A979" s="45"/>
      <c r="B979" s="46"/>
      <c r="C979" s="46"/>
      <c r="D979" s="46"/>
      <c r="E979" s="46"/>
      <c r="F979" s="46"/>
      <c r="G979" s="46"/>
      <c r="H979" s="1"/>
    </row>
    <row r="980" ht="15.75" customHeight="1">
      <c r="A980" s="45"/>
      <c r="B980" s="46"/>
      <c r="C980" s="46"/>
      <c r="D980" s="46"/>
      <c r="E980" s="46"/>
      <c r="F980" s="46"/>
      <c r="G980" s="46"/>
      <c r="H980" s="1"/>
    </row>
    <row r="981" ht="15.75" customHeight="1">
      <c r="A981" s="45"/>
      <c r="B981" s="46"/>
      <c r="C981" s="46"/>
      <c r="D981" s="46"/>
      <c r="E981" s="46"/>
      <c r="F981" s="46"/>
      <c r="G981" s="46"/>
      <c r="H981" s="1"/>
    </row>
    <row r="982" ht="15.75" customHeight="1">
      <c r="A982" s="45"/>
      <c r="B982" s="46"/>
      <c r="C982" s="46"/>
      <c r="D982" s="46"/>
      <c r="E982" s="46"/>
      <c r="F982" s="46"/>
      <c r="G982" s="46"/>
      <c r="H982" s="1"/>
    </row>
    <row r="983" ht="15.75" customHeight="1">
      <c r="A983" s="45"/>
      <c r="B983" s="46"/>
      <c r="C983" s="46"/>
      <c r="D983" s="46"/>
      <c r="E983" s="46"/>
      <c r="F983" s="46"/>
      <c r="G983" s="46"/>
      <c r="H983" s="1"/>
    </row>
    <row r="984" ht="15.75" customHeight="1">
      <c r="A984" s="45"/>
      <c r="B984" s="46"/>
      <c r="C984" s="46"/>
      <c r="D984" s="46"/>
      <c r="E984" s="46"/>
      <c r="F984" s="46"/>
      <c r="G984" s="46"/>
      <c r="H984" s="1"/>
    </row>
    <row r="985" ht="15.75" customHeight="1">
      <c r="A985" s="45"/>
      <c r="B985" s="46"/>
      <c r="C985" s="46"/>
      <c r="D985" s="46"/>
      <c r="E985" s="46"/>
      <c r="F985" s="46"/>
      <c r="G985" s="46"/>
      <c r="H985" s="1"/>
    </row>
    <row r="986" ht="15.75" customHeight="1">
      <c r="A986" s="45"/>
      <c r="B986" s="46"/>
      <c r="C986" s="46"/>
      <c r="D986" s="46"/>
      <c r="E986" s="46"/>
      <c r="F986" s="46"/>
      <c r="G986" s="46"/>
      <c r="H986" s="1"/>
    </row>
    <row r="987" ht="15.75" customHeight="1">
      <c r="A987" s="45"/>
      <c r="B987" s="46"/>
      <c r="C987" s="46"/>
      <c r="D987" s="46"/>
      <c r="E987" s="46"/>
      <c r="F987" s="46"/>
      <c r="G987" s="46"/>
      <c r="H987" s="1"/>
    </row>
    <row r="988" ht="15.75" customHeight="1">
      <c r="A988" s="45"/>
      <c r="B988" s="46"/>
      <c r="C988" s="46"/>
      <c r="D988" s="46"/>
      <c r="E988" s="46"/>
      <c r="F988" s="46"/>
      <c r="G988" s="46"/>
      <c r="H988" s="1"/>
    </row>
    <row r="989" ht="15.75" customHeight="1">
      <c r="A989" s="45"/>
      <c r="B989" s="46"/>
      <c r="C989" s="46"/>
      <c r="D989" s="46"/>
      <c r="E989" s="46"/>
      <c r="F989" s="46"/>
      <c r="G989" s="46"/>
      <c r="H989" s="1"/>
    </row>
    <row r="990" ht="15.75" customHeight="1">
      <c r="A990" s="45"/>
      <c r="B990" s="46"/>
      <c r="C990" s="46"/>
      <c r="D990" s="46"/>
      <c r="E990" s="46"/>
      <c r="F990" s="46"/>
      <c r="G990" s="46"/>
      <c r="H990" s="1"/>
    </row>
    <row r="991" ht="15.75" customHeight="1">
      <c r="A991" s="45"/>
      <c r="B991" s="46"/>
      <c r="C991" s="46"/>
      <c r="D991" s="46"/>
      <c r="E991" s="46"/>
      <c r="F991" s="46"/>
      <c r="G991" s="46"/>
      <c r="H991" s="1"/>
    </row>
    <row r="992" ht="15.75" customHeight="1">
      <c r="A992" s="45"/>
      <c r="B992" s="46"/>
      <c r="C992" s="46"/>
      <c r="D992" s="46"/>
      <c r="E992" s="46"/>
      <c r="F992" s="46"/>
      <c r="G992" s="46"/>
      <c r="H992" s="1"/>
    </row>
    <row r="993" ht="15.75" customHeight="1">
      <c r="A993" s="45"/>
      <c r="B993" s="46"/>
      <c r="C993" s="46"/>
      <c r="D993" s="46"/>
      <c r="E993" s="46"/>
      <c r="F993" s="46"/>
      <c r="G993" s="46"/>
      <c r="H993" s="1"/>
    </row>
    <row r="994" ht="15.75" customHeight="1">
      <c r="A994" s="45"/>
      <c r="B994" s="46"/>
      <c r="C994" s="46"/>
      <c r="D994" s="46"/>
      <c r="E994" s="46"/>
      <c r="F994" s="46"/>
      <c r="G994" s="46"/>
      <c r="H994" s="1"/>
    </row>
    <row r="995" ht="15.75" customHeight="1">
      <c r="A995" s="45"/>
      <c r="B995" s="46"/>
      <c r="C995" s="46"/>
      <c r="D995" s="46"/>
      <c r="E995" s="46"/>
      <c r="F995" s="46"/>
      <c r="G995" s="46"/>
      <c r="H995" s="1"/>
    </row>
    <row r="996" ht="15.75" customHeight="1">
      <c r="A996" s="45"/>
      <c r="B996" s="46"/>
      <c r="C996" s="46"/>
      <c r="D996" s="46"/>
      <c r="E996" s="46"/>
      <c r="F996" s="46"/>
      <c r="G996" s="46"/>
      <c r="H996" s="1"/>
    </row>
    <row r="997" ht="15.75" customHeight="1">
      <c r="A997" s="45"/>
      <c r="B997" s="46"/>
      <c r="C997" s="46"/>
      <c r="D997" s="46"/>
      <c r="E997" s="46"/>
      <c r="F997" s="46"/>
      <c r="G997" s="46"/>
      <c r="H997" s="1"/>
    </row>
    <row r="998" ht="15.75" customHeight="1">
      <c r="A998" s="45"/>
      <c r="B998" s="46"/>
      <c r="C998" s="46"/>
      <c r="D998" s="46"/>
      <c r="E998" s="46"/>
      <c r="F998" s="46"/>
      <c r="G998" s="46"/>
      <c r="H998" s="1"/>
    </row>
    <row r="999" ht="15.75" customHeight="1">
      <c r="A999" s="45"/>
      <c r="B999" s="46"/>
      <c r="C999" s="46"/>
      <c r="D999" s="46"/>
      <c r="E999" s="46"/>
      <c r="F999" s="46"/>
      <c r="G999" s="46"/>
      <c r="H999" s="1"/>
    </row>
    <row r="1000" ht="15.75" customHeight="1">
      <c r="A1000" s="45"/>
      <c r="B1000" s="46"/>
      <c r="C1000" s="46"/>
      <c r="D1000" s="46"/>
      <c r="E1000" s="46"/>
      <c r="F1000" s="46"/>
      <c r="G1000" s="46"/>
      <c r="H1000" s="1"/>
    </row>
  </sheetData>
  <mergeCells count="6">
    <mergeCell ref="A2:H2"/>
    <mergeCell ref="A4:H4"/>
    <mergeCell ref="A5:H5"/>
    <mergeCell ref="A6:H6"/>
    <mergeCell ref="A7:H7"/>
    <mergeCell ref="A62:H62"/>
  </mergeCell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29"/>
    <col customWidth="1" min="2" max="2" width="17.43"/>
    <col customWidth="1" min="3" max="3" width="12.29"/>
    <col customWidth="1" min="4" max="5" width="14.71"/>
    <col customWidth="1" min="6" max="6" width="16.43"/>
    <col customWidth="1" min="7" max="7" width="19.29"/>
    <col customWidth="1" min="8" max="8" width="8.71"/>
    <col customWidth="1" min="9" max="9" width="20.71"/>
    <col customWidth="1" min="10" max="26" width="10.0"/>
  </cols>
  <sheetData>
    <row r="1">
      <c r="A1" s="45"/>
      <c r="B1" s="46"/>
      <c r="C1" s="46"/>
      <c r="D1" s="46"/>
      <c r="E1" s="46"/>
      <c r="F1" s="1"/>
      <c r="G1" s="1"/>
    </row>
    <row r="2">
      <c r="A2" s="47" t="s">
        <v>2580</v>
      </c>
      <c r="B2" s="48"/>
      <c r="C2" s="48"/>
      <c r="D2" s="48"/>
      <c r="E2" s="48"/>
      <c r="F2" s="48"/>
      <c r="G2" s="48"/>
      <c r="H2" s="49"/>
      <c r="I2" s="51"/>
      <c r="J2" s="51"/>
      <c r="K2" s="51"/>
      <c r="L2" s="51"/>
      <c r="M2" s="51"/>
      <c r="N2" s="51"/>
      <c r="O2" s="51"/>
      <c r="P2" s="51"/>
      <c r="Q2" s="51"/>
      <c r="R2" s="51"/>
      <c r="S2" s="51"/>
      <c r="T2" s="51"/>
      <c r="U2" s="51"/>
      <c r="V2" s="51"/>
      <c r="W2" s="51"/>
      <c r="X2" s="51"/>
      <c r="Y2" s="51"/>
      <c r="Z2" s="51"/>
    </row>
    <row r="3">
      <c r="A3" s="183"/>
      <c r="B3" s="183"/>
      <c r="C3" s="183"/>
      <c r="D3" s="183"/>
      <c r="E3" s="183"/>
      <c r="F3" s="183"/>
      <c r="G3" s="50"/>
      <c r="H3" s="51"/>
      <c r="I3" s="51"/>
      <c r="J3" s="51"/>
      <c r="K3" s="51"/>
      <c r="L3" s="51"/>
      <c r="M3" s="51"/>
      <c r="N3" s="51"/>
      <c r="O3" s="51"/>
      <c r="P3" s="51"/>
      <c r="Q3" s="51"/>
      <c r="R3" s="51"/>
      <c r="S3" s="51"/>
      <c r="T3" s="51"/>
      <c r="U3" s="51"/>
      <c r="V3" s="51"/>
      <c r="W3" s="51"/>
      <c r="X3" s="51"/>
      <c r="Y3" s="51"/>
      <c r="Z3" s="51"/>
    </row>
    <row r="4">
      <c r="A4" s="52" t="s">
        <v>2570</v>
      </c>
      <c r="B4" s="48"/>
      <c r="C4" s="48"/>
      <c r="D4" s="48"/>
      <c r="E4" s="48"/>
      <c r="F4" s="48"/>
      <c r="G4" s="48"/>
      <c r="H4" s="49"/>
      <c r="I4" s="51"/>
      <c r="J4" s="51"/>
      <c r="K4" s="51"/>
      <c r="L4" s="51"/>
      <c r="M4" s="51"/>
      <c r="N4" s="51"/>
      <c r="O4" s="51"/>
      <c r="P4" s="51"/>
      <c r="Q4" s="51"/>
      <c r="R4" s="51"/>
      <c r="S4" s="51"/>
      <c r="T4" s="51"/>
      <c r="U4" s="51"/>
      <c r="V4" s="51"/>
      <c r="W4" s="51"/>
      <c r="X4" s="51"/>
      <c r="Y4" s="51"/>
      <c r="Z4" s="51"/>
    </row>
    <row r="5">
      <c r="A5" s="52" t="s">
        <v>2581</v>
      </c>
      <c r="B5" s="48"/>
      <c r="C5" s="48"/>
      <c r="D5" s="48"/>
      <c r="E5" s="48"/>
      <c r="F5" s="48"/>
      <c r="G5" s="48"/>
      <c r="H5" s="49"/>
      <c r="I5" s="51"/>
      <c r="J5" s="51"/>
      <c r="K5" s="51"/>
      <c r="L5" s="51"/>
      <c r="M5" s="51"/>
      <c r="N5" s="51"/>
      <c r="O5" s="51"/>
      <c r="P5" s="51"/>
      <c r="Q5" s="51"/>
      <c r="R5" s="51"/>
      <c r="S5" s="51"/>
      <c r="T5" s="51"/>
      <c r="U5" s="51"/>
      <c r="V5" s="51"/>
      <c r="W5" s="51"/>
      <c r="X5" s="51"/>
      <c r="Y5" s="51"/>
      <c r="Z5" s="51"/>
    </row>
    <row r="6" ht="51.75" customHeight="1">
      <c r="A6" s="52" t="s">
        <v>2582</v>
      </c>
      <c r="B6" s="48"/>
      <c r="C6" s="48"/>
      <c r="D6" s="48"/>
      <c r="E6" s="48"/>
      <c r="F6" s="48"/>
      <c r="G6" s="48"/>
      <c r="H6" s="49"/>
      <c r="I6" s="51"/>
      <c r="J6" s="51"/>
      <c r="K6" s="51"/>
      <c r="L6" s="51"/>
      <c r="M6" s="51"/>
      <c r="N6" s="51"/>
      <c r="O6" s="51"/>
      <c r="P6" s="51"/>
      <c r="Q6" s="51"/>
      <c r="R6" s="51"/>
      <c r="S6" s="51"/>
      <c r="T6" s="51"/>
      <c r="U6" s="51"/>
      <c r="V6" s="51"/>
      <c r="W6" s="51"/>
      <c r="X6" s="51"/>
      <c r="Y6" s="51"/>
      <c r="Z6" s="51"/>
    </row>
    <row r="7" ht="157.5" customHeight="1">
      <c r="A7" s="53" t="s">
        <v>2583</v>
      </c>
      <c r="B7" s="48"/>
      <c r="C7" s="48"/>
      <c r="D7" s="48"/>
      <c r="E7" s="48"/>
      <c r="F7" s="48"/>
      <c r="G7" s="48"/>
      <c r="H7" s="49"/>
      <c r="I7" s="51"/>
      <c r="J7" s="51"/>
      <c r="K7" s="51"/>
      <c r="L7" s="51"/>
      <c r="M7" s="51"/>
      <c r="N7" s="51"/>
      <c r="O7" s="51"/>
      <c r="P7" s="51"/>
      <c r="Q7" s="51"/>
      <c r="R7" s="51"/>
      <c r="S7" s="51"/>
      <c r="T7" s="51"/>
      <c r="U7" s="51"/>
      <c r="V7" s="51"/>
      <c r="W7" s="51"/>
      <c r="X7" s="51"/>
      <c r="Y7" s="51"/>
      <c r="Z7" s="51"/>
    </row>
    <row r="8" ht="17.25" customHeight="1">
      <c r="A8" s="53" t="s">
        <v>2584</v>
      </c>
      <c r="B8" s="48"/>
      <c r="C8" s="48"/>
      <c r="D8" s="48"/>
      <c r="E8" s="48"/>
      <c r="F8" s="48"/>
      <c r="G8" s="48"/>
      <c r="H8" s="49"/>
      <c r="I8" s="51"/>
      <c r="J8" s="51"/>
      <c r="K8" s="51"/>
      <c r="L8" s="51"/>
      <c r="M8" s="51"/>
      <c r="N8" s="51"/>
      <c r="O8" s="51"/>
      <c r="P8" s="51"/>
      <c r="Q8" s="51"/>
      <c r="R8" s="51"/>
      <c r="S8" s="51"/>
      <c r="T8" s="51"/>
      <c r="U8" s="51"/>
      <c r="V8" s="51"/>
      <c r="W8" s="51"/>
      <c r="X8" s="51"/>
      <c r="Y8" s="51"/>
      <c r="Z8" s="51"/>
    </row>
    <row r="9">
      <c r="A9" s="54"/>
      <c r="B9" s="55"/>
      <c r="C9" s="55"/>
      <c r="D9" s="55"/>
      <c r="E9" s="55"/>
      <c r="F9" s="54"/>
      <c r="G9" s="50"/>
      <c r="H9" s="51"/>
      <c r="I9" s="51"/>
      <c r="J9" s="51"/>
      <c r="K9" s="51"/>
      <c r="L9" s="51"/>
      <c r="M9" s="51"/>
      <c r="N9" s="51"/>
      <c r="O9" s="51"/>
      <c r="P9" s="51"/>
      <c r="Q9" s="51"/>
      <c r="R9" s="51"/>
      <c r="S9" s="51"/>
      <c r="T9" s="51"/>
      <c r="U9" s="51"/>
      <c r="V9" s="51"/>
      <c r="W9" s="51"/>
      <c r="X9" s="51"/>
      <c r="Y9" s="51"/>
      <c r="Z9" s="51"/>
    </row>
    <row r="10" ht="51.0" customHeight="1">
      <c r="A10" s="220" t="s">
        <v>2574</v>
      </c>
      <c r="B10" s="220" t="s">
        <v>8</v>
      </c>
      <c r="C10" s="220" t="s">
        <v>2575</v>
      </c>
      <c r="D10" s="220" t="s">
        <v>2576</v>
      </c>
      <c r="E10" s="220" t="s">
        <v>2577</v>
      </c>
      <c r="F10" s="220" t="s">
        <v>2578</v>
      </c>
      <c r="G10" s="56" t="s">
        <v>131</v>
      </c>
      <c r="H10" s="56" t="s">
        <v>2579</v>
      </c>
      <c r="I10" s="58" t="s">
        <v>133</v>
      </c>
    </row>
    <row r="11" ht="45.0" customHeight="1">
      <c r="A11" s="66" t="s">
        <v>2585</v>
      </c>
      <c r="B11" s="66" t="s">
        <v>73</v>
      </c>
      <c r="C11" s="66" t="s">
        <v>2586</v>
      </c>
      <c r="D11" s="66" t="s">
        <v>2587</v>
      </c>
      <c r="E11" s="301">
        <v>44072.0</v>
      </c>
      <c r="F11" s="243" t="s">
        <v>2588</v>
      </c>
      <c r="G11" s="66" t="s">
        <v>2589</v>
      </c>
      <c r="H11" s="66">
        <v>200.0</v>
      </c>
      <c r="I11" s="66" t="s">
        <v>2585</v>
      </c>
    </row>
    <row r="12" ht="45.0" customHeight="1">
      <c r="A12" s="295" t="s">
        <v>2585</v>
      </c>
      <c r="B12" s="295" t="s">
        <v>73</v>
      </c>
      <c r="C12" s="295" t="s">
        <v>2590</v>
      </c>
      <c r="D12" s="17" t="s">
        <v>2591</v>
      </c>
      <c r="E12" s="17" t="s">
        <v>2592</v>
      </c>
      <c r="F12" s="195" t="s">
        <v>2593</v>
      </c>
      <c r="G12" s="302" t="s">
        <v>2594</v>
      </c>
      <c r="H12" s="298">
        <v>50.0</v>
      </c>
      <c r="I12" s="66" t="s">
        <v>2585</v>
      </c>
    </row>
    <row r="13" ht="76.5" customHeight="1">
      <c r="A13" s="230" t="s">
        <v>2595</v>
      </c>
      <c r="B13" s="230" t="s">
        <v>73</v>
      </c>
      <c r="C13" s="235" t="s">
        <v>2596</v>
      </c>
      <c r="D13" s="230" t="s">
        <v>2597</v>
      </c>
      <c r="E13" s="230" t="s">
        <v>2598</v>
      </c>
      <c r="F13" s="243" t="s">
        <v>2599</v>
      </c>
      <c r="G13" s="303" t="s">
        <v>2600</v>
      </c>
      <c r="H13" s="268">
        <v>8.0</v>
      </c>
      <c r="I13" s="230" t="s">
        <v>2595</v>
      </c>
    </row>
    <row r="14" ht="75.0" customHeight="1">
      <c r="A14" s="230" t="s">
        <v>2595</v>
      </c>
      <c r="B14" s="230" t="s">
        <v>73</v>
      </c>
      <c r="C14" s="230" t="s">
        <v>2601</v>
      </c>
      <c r="D14" s="230" t="s">
        <v>2602</v>
      </c>
      <c r="E14" s="230" t="s">
        <v>2603</v>
      </c>
      <c r="F14" s="195" t="s">
        <v>2604</v>
      </c>
      <c r="G14" s="230" t="s">
        <v>2589</v>
      </c>
      <c r="H14" s="298">
        <v>200.0</v>
      </c>
      <c r="I14" s="230" t="s">
        <v>2595</v>
      </c>
    </row>
    <row r="15" ht="76.5" customHeight="1">
      <c r="A15" s="230" t="s">
        <v>2605</v>
      </c>
      <c r="B15" s="230" t="s">
        <v>73</v>
      </c>
      <c r="C15" s="235" t="s">
        <v>2596</v>
      </c>
      <c r="D15" s="230" t="s">
        <v>2597</v>
      </c>
      <c r="E15" s="230" t="s">
        <v>2598</v>
      </c>
      <c r="F15" s="243" t="s">
        <v>2599</v>
      </c>
      <c r="G15" s="303" t="s">
        <v>2600</v>
      </c>
      <c r="H15" s="268">
        <v>8.0</v>
      </c>
      <c r="I15" s="230" t="s">
        <v>2605</v>
      </c>
    </row>
    <row r="16" ht="25.5" customHeight="1">
      <c r="A16" s="230" t="s">
        <v>2605</v>
      </c>
      <c r="B16" s="230" t="s">
        <v>73</v>
      </c>
      <c r="C16" s="230" t="s">
        <v>2601</v>
      </c>
      <c r="D16" s="230" t="s">
        <v>2602</v>
      </c>
      <c r="E16" s="230" t="s">
        <v>2603</v>
      </c>
      <c r="F16" s="190" t="s">
        <v>2606</v>
      </c>
      <c r="G16" s="230" t="s">
        <v>2589</v>
      </c>
      <c r="H16" s="298">
        <v>200.0</v>
      </c>
      <c r="I16" s="230" t="s">
        <v>2605</v>
      </c>
    </row>
    <row r="17" ht="75.0" customHeight="1">
      <c r="A17" s="304" t="s">
        <v>2607</v>
      </c>
      <c r="B17" s="305" t="s">
        <v>589</v>
      </c>
      <c r="C17" s="305" t="s">
        <v>2608</v>
      </c>
      <c r="D17" s="305" t="s">
        <v>2609</v>
      </c>
      <c r="E17" s="305" t="s">
        <v>2610</v>
      </c>
      <c r="F17" s="306" t="s">
        <v>2611</v>
      </c>
      <c r="G17" s="307">
        <v>200.0</v>
      </c>
      <c r="H17" s="308">
        <v>200.0</v>
      </c>
      <c r="I17" s="304" t="s">
        <v>2607</v>
      </c>
    </row>
    <row r="18" ht="63.75" customHeight="1">
      <c r="A18" s="66" t="s">
        <v>2612</v>
      </c>
      <c r="B18" s="305" t="s">
        <v>589</v>
      </c>
      <c r="C18" s="305" t="s">
        <v>2613</v>
      </c>
      <c r="D18" s="305" t="s">
        <v>2614</v>
      </c>
      <c r="E18" s="305" t="s">
        <v>2615</v>
      </c>
      <c r="F18" s="305" t="s">
        <v>2616</v>
      </c>
      <c r="G18" s="307">
        <v>100.0</v>
      </c>
      <c r="H18" s="308">
        <v>100.0</v>
      </c>
      <c r="I18" s="66" t="s">
        <v>2612</v>
      </c>
    </row>
    <row r="19" ht="51.0" customHeight="1">
      <c r="A19" s="295" t="s">
        <v>2612</v>
      </c>
      <c r="B19" s="305" t="s">
        <v>589</v>
      </c>
      <c r="C19" s="305" t="s">
        <v>2608</v>
      </c>
      <c r="D19" s="305" t="s">
        <v>2609</v>
      </c>
      <c r="E19" s="305" t="s">
        <v>2610</v>
      </c>
      <c r="F19" s="305" t="s">
        <v>2611</v>
      </c>
      <c r="G19" s="307">
        <v>300.0</v>
      </c>
      <c r="H19" s="308">
        <v>100.0</v>
      </c>
      <c r="I19" s="295" t="s">
        <v>2612</v>
      </c>
    </row>
    <row r="20" ht="90.0" customHeight="1">
      <c r="A20" s="304" t="s">
        <v>711</v>
      </c>
      <c r="B20" s="305" t="s">
        <v>589</v>
      </c>
      <c r="C20" s="305" t="s">
        <v>2613</v>
      </c>
      <c r="D20" s="305" t="s">
        <v>2614</v>
      </c>
      <c r="E20" s="305" t="s">
        <v>2615</v>
      </c>
      <c r="F20" s="306" t="s">
        <v>2616</v>
      </c>
      <c r="G20" s="307">
        <v>100.0</v>
      </c>
      <c r="H20" s="308">
        <v>100.0</v>
      </c>
      <c r="I20" s="304" t="s">
        <v>711</v>
      </c>
    </row>
    <row r="21" ht="75.0" customHeight="1">
      <c r="A21" s="304" t="s">
        <v>711</v>
      </c>
      <c r="B21" s="305" t="s">
        <v>589</v>
      </c>
      <c r="C21" s="305" t="s">
        <v>2608</v>
      </c>
      <c r="D21" s="305" t="s">
        <v>2609</v>
      </c>
      <c r="E21" s="305" t="s">
        <v>2610</v>
      </c>
      <c r="F21" s="306" t="s">
        <v>2611</v>
      </c>
      <c r="G21" s="307">
        <v>300.0</v>
      </c>
      <c r="H21" s="308">
        <v>100.0</v>
      </c>
      <c r="I21" s="304" t="s">
        <v>711</v>
      </c>
    </row>
    <row r="22" ht="75.0" customHeight="1">
      <c r="A22" s="304" t="s">
        <v>711</v>
      </c>
      <c r="B22" s="305" t="s">
        <v>589</v>
      </c>
      <c r="C22" s="309" t="s">
        <v>2617</v>
      </c>
      <c r="D22" s="305" t="s">
        <v>2609</v>
      </c>
      <c r="E22" s="310" t="s">
        <v>2618</v>
      </c>
      <c r="F22" s="311" t="s">
        <v>2619</v>
      </c>
      <c r="G22" s="312">
        <v>300.0</v>
      </c>
      <c r="H22" s="312">
        <v>0.0</v>
      </c>
      <c r="I22" s="304" t="s">
        <v>711</v>
      </c>
    </row>
    <row r="23" ht="90.0" customHeight="1">
      <c r="A23" s="304" t="s">
        <v>711</v>
      </c>
      <c r="B23" s="305" t="s">
        <v>589</v>
      </c>
      <c r="C23" s="309" t="s">
        <v>2620</v>
      </c>
      <c r="D23" s="305" t="s">
        <v>2609</v>
      </c>
      <c r="E23" s="305" t="s">
        <v>2621</v>
      </c>
      <c r="F23" s="313" t="s">
        <v>2622</v>
      </c>
      <c r="G23" s="67">
        <v>300.0</v>
      </c>
      <c r="H23" s="67">
        <v>0.0</v>
      </c>
      <c r="I23" s="304" t="s">
        <v>711</v>
      </c>
    </row>
    <row r="24" ht="64.5" customHeight="1">
      <c r="A24" s="309" t="s">
        <v>2623</v>
      </c>
      <c r="B24" s="314" t="s">
        <v>73</v>
      </c>
      <c r="C24" s="315" t="s">
        <v>2624</v>
      </c>
      <c r="D24" s="316" t="s">
        <v>2625</v>
      </c>
      <c r="E24" s="316" t="s">
        <v>2598</v>
      </c>
      <c r="F24" s="317" t="s">
        <v>2626</v>
      </c>
      <c r="G24" s="318" t="s">
        <v>2627</v>
      </c>
      <c r="H24" s="319">
        <v>8.0</v>
      </c>
      <c r="I24" s="304" t="s">
        <v>711</v>
      </c>
    </row>
    <row r="25" ht="63.75" customHeight="1">
      <c r="A25" s="304" t="s">
        <v>2628</v>
      </c>
      <c r="B25" s="305" t="s">
        <v>589</v>
      </c>
      <c r="C25" s="305" t="s">
        <v>2613</v>
      </c>
      <c r="D25" s="305" t="s">
        <v>2614</v>
      </c>
      <c r="E25" s="305" t="s">
        <v>2615</v>
      </c>
      <c r="F25" s="305" t="s">
        <v>2616</v>
      </c>
      <c r="G25" s="307">
        <v>100.0</v>
      </c>
      <c r="H25" s="308">
        <v>100.0</v>
      </c>
      <c r="I25" s="68" t="s">
        <v>465</v>
      </c>
    </row>
    <row r="26" ht="51.0" customHeight="1">
      <c r="A26" s="304" t="s">
        <v>2628</v>
      </c>
      <c r="B26" s="305" t="s">
        <v>589</v>
      </c>
      <c r="C26" s="305" t="s">
        <v>2608</v>
      </c>
      <c r="D26" s="305" t="s">
        <v>2609</v>
      </c>
      <c r="E26" s="305" t="s">
        <v>2610</v>
      </c>
      <c r="F26" s="305" t="s">
        <v>2611</v>
      </c>
      <c r="G26" s="307">
        <v>300.0</v>
      </c>
      <c r="H26" s="308">
        <v>100.0</v>
      </c>
      <c r="I26" s="68" t="s">
        <v>465</v>
      </c>
    </row>
    <row r="27" ht="51.0" customHeight="1">
      <c r="A27" s="304" t="s">
        <v>2628</v>
      </c>
      <c r="B27" s="305" t="s">
        <v>589</v>
      </c>
      <c r="C27" s="309" t="s">
        <v>2617</v>
      </c>
      <c r="D27" s="305" t="s">
        <v>2609</v>
      </c>
      <c r="E27" s="310" t="s">
        <v>2618</v>
      </c>
      <c r="F27" s="310" t="s">
        <v>2619</v>
      </c>
      <c r="G27" s="312">
        <v>300.0</v>
      </c>
      <c r="H27" s="312">
        <v>0.0</v>
      </c>
      <c r="I27" s="68" t="s">
        <v>465</v>
      </c>
    </row>
    <row r="28" ht="51.0" customHeight="1">
      <c r="A28" s="66" t="s">
        <v>2628</v>
      </c>
      <c r="B28" s="305" t="s">
        <v>589</v>
      </c>
      <c r="C28" s="295" t="s">
        <v>2620</v>
      </c>
      <c r="D28" s="305" t="s">
        <v>2609</v>
      </c>
      <c r="E28" s="305" t="s">
        <v>2621</v>
      </c>
      <c r="F28" s="66" t="s">
        <v>2622</v>
      </c>
      <c r="G28" s="67">
        <v>300.0</v>
      </c>
      <c r="H28" s="67">
        <v>0.0</v>
      </c>
      <c r="I28" s="68" t="s">
        <v>465</v>
      </c>
    </row>
    <row r="29" ht="15.75" customHeight="1">
      <c r="A29" s="70"/>
      <c r="B29" s="66"/>
      <c r="C29" s="66"/>
      <c r="D29" s="135"/>
      <c r="E29" s="135"/>
      <c r="F29" s="135"/>
      <c r="G29" s="135"/>
      <c r="H29" s="200"/>
      <c r="I29" s="68"/>
    </row>
    <row r="30" ht="15.75" customHeight="1">
      <c r="A30" s="70"/>
      <c r="B30" s="66"/>
      <c r="C30" s="66"/>
      <c r="D30" s="135"/>
      <c r="E30" s="135"/>
      <c r="F30" s="135"/>
      <c r="G30" s="135"/>
      <c r="H30" s="200"/>
      <c r="I30" s="68"/>
    </row>
    <row r="31" ht="15.75" customHeight="1">
      <c r="A31" s="70"/>
      <c r="B31" s="66"/>
      <c r="C31" s="66"/>
      <c r="D31" s="135"/>
      <c r="E31" s="135"/>
      <c r="F31" s="135"/>
      <c r="G31" s="135"/>
      <c r="H31" s="200"/>
      <c r="I31" s="68"/>
    </row>
    <row r="32" ht="15.75" customHeight="1">
      <c r="A32" s="70"/>
      <c r="B32" s="66"/>
      <c r="C32" s="66"/>
      <c r="D32" s="135"/>
      <c r="E32" s="135"/>
      <c r="F32" s="135"/>
      <c r="G32" s="135"/>
      <c r="H32" s="200"/>
      <c r="I32" s="68"/>
    </row>
    <row r="33" ht="15.75" customHeight="1">
      <c r="A33" s="70"/>
      <c r="B33" s="66"/>
      <c r="C33" s="66"/>
      <c r="D33" s="135"/>
      <c r="E33" s="135"/>
      <c r="F33" s="135"/>
      <c r="G33" s="135"/>
      <c r="H33" s="200"/>
      <c r="I33" s="68"/>
    </row>
    <row r="34" ht="15.75" customHeight="1">
      <c r="A34" s="70"/>
      <c r="B34" s="66"/>
      <c r="C34" s="66"/>
      <c r="D34" s="135"/>
      <c r="E34" s="135"/>
      <c r="F34" s="135"/>
      <c r="G34" s="135"/>
      <c r="H34" s="200"/>
      <c r="I34" s="68"/>
    </row>
    <row r="35" ht="15.75" customHeight="1">
      <c r="A35" s="70"/>
      <c r="B35" s="66"/>
      <c r="C35" s="66"/>
      <c r="D35" s="135"/>
      <c r="E35" s="135"/>
      <c r="F35" s="135"/>
      <c r="G35" s="135"/>
      <c r="H35" s="200"/>
      <c r="I35" s="68"/>
    </row>
    <row r="36" ht="15.75" customHeight="1">
      <c r="A36" s="70"/>
      <c r="B36" s="66"/>
      <c r="C36" s="66"/>
      <c r="D36" s="135"/>
      <c r="E36" s="135"/>
      <c r="F36" s="135"/>
      <c r="G36" s="135"/>
      <c r="H36" s="200"/>
      <c r="I36" s="68"/>
    </row>
    <row r="37" ht="15.75" customHeight="1">
      <c r="A37" s="70"/>
      <c r="B37" s="66"/>
      <c r="C37" s="66"/>
      <c r="D37" s="135"/>
      <c r="E37" s="135"/>
      <c r="F37" s="135"/>
      <c r="G37" s="135"/>
      <c r="H37" s="200"/>
      <c r="I37" s="68"/>
    </row>
    <row r="38" ht="15.75" customHeight="1">
      <c r="A38" s="70"/>
      <c r="B38" s="66"/>
      <c r="C38" s="66"/>
      <c r="D38" s="135"/>
      <c r="E38" s="135"/>
      <c r="F38" s="135"/>
      <c r="G38" s="135"/>
      <c r="H38" s="200"/>
      <c r="I38" s="68"/>
    </row>
    <row r="39" ht="15.75" customHeight="1">
      <c r="A39" s="70"/>
      <c r="B39" s="66"/>
      <c r="C39" s="66"/>
      <c r="D39" s="135"/>
      <c r="E39" s="135"/>
      <c r="F39" s="135"/>
      <c r="G39" s="135"/>
      <c r="H39" s="200"/>
      <c r="I39" s="68"/>
    </row>
    <row r="40" ht="15.75" customHeight="1">
      <c r="A40" s="70"/>
      <c r="B40" s="66"/>
      <c r="C40" s="66"/>
      <c r="D40" s="135"/>
      <c r="E40" s="135"/>
      <c r="F40" s="135"/>
      <c r="G40" s="135"/>
      <c r="H40" s="200"/>
      <c r="I40" s="68"/>
    </row>
    <row r="41" ht="15.75" customHeight="1">
      <c r="A41" s="70"/>
      <c r="B41" s="66"/>
      <c r="C41" s="66"/>
      <c r="D41" s="135"/>
      <c r="E41" s="135"/>
      <c r="F41" s="135"/>
      <c r="G41" s="135"/>
      <c r="H41" s="200"/>
      <c r="I41" s="68"/>
    </row>
    <row r="42" ht="15.75" customHeight="1">
      <c r="A42" s="70"/>
      <c r="B42" s="66"/>
      <c r="C42" s="66"/>
      <c r="D42" s="135"/>
      <c r="E42" s="135"/>
      <c r="F42" s="135"/>
      <c r="G42" s="135"/>
      <c r="H42" s="200"/>
      <c r="I42" s="68"/>
    </row>
    <row r="43" ht="15.75" customHeight="1">
      <c r="A43" s="70"/>
      <c r="B43" s="66"/>
      <c r="C43" s="66"/>
      <c r="D43" s="135"/>
      <c r="E43" s="135"/>
      <c r="F43" s="135"/>
      <c r="G43" s="135"/>
      <c r="H43" s="200"/>
      <c r="I43" s="68"/>
    </row>
    <row r="44" ht="15.75" customHeight="1">
      <c r="A44" s="70"/>
      <c r="B44" s="66"/>
      <c r="C44" s="66"/>
      <c r="D44" s="135"/>
      <c r="E44" s="135"/>
      <c r="F44" s="135"/>
      <c r="G44" s="135"/>
      <c r="H44" s="200"/>
      <c r="I44" s="68"/>
    </row>
    <row r="45" ht="15.75" customHeight="1">
      <c r="A45" s="70"/>
      <c r="B45" s="66"/>
      <c r="C45" s="66"/>
      <c r="D45" s="135"/>
      <c r="E45" s="135"/>
      <c r="F45" s="135"/>
      <c r="G45" s="135"/>
      <c r="H45" s="200"/>
      <c r="I45" s="68"/>
    </row>
    <row r="46" ht="15.75" customHeight="1">
      <c r="A46" s="70"/>
      <c r="B46" s="66"/>
      <c r="C46" s="66"/>
      <c r="D46" s="135"/>
      <c r="E46" s="135"/>
      <c r="F46" s="135"/>
      <c r="G46" s="135"/>
      <c r="H46" s="200"/>
      <c r="I46" s="68"/>
    </row>
    <row r="47" ht="15.75" customHeight="1">
      <c r="A47" s="70"/>
      <c r="B47" s="66"/>
      <c r="C47" s="66"/>
      <c r="D47" s="135"/>
      <c r="E47" s="135"/>
      <c r="F47" s="135"/>
      <c r="G47" s="135"/>
      <c r="H47" s="200"/>
      <c r="I47" s="68"/>
    </row>
    <row r="48" ht="15.75" customHeight="1">
      <c r="A48" s="70"/>
      <c r="B48" s="66"/>
      <c r="C48" s="66"/>
      <c r="D48" s="135"/>
      <c r="E48" s="135"/>
      <c r="F48" s="135"/>
      <c r="G48" s="135"/>
      <c r="H48" s="200"/>
      <c r="I48" s="68"/>
    </row>
    <row r="49" ht="15.75" customHeight="1">
      <c r="A49" s="70"/>
      <c r="B49" s="66"/>
      <c r="C49" s="66"/>
      <c r="D49" s="135"/>
      <c r="E49" s="135"/>
      <c r="F49" s="135"/>
      <c r="G49" s="135"/>
      <c r="H49" s="200"/>
      <c r="I49" s="68"/>
    </row>
    <row r="50" ht="15.75" customHeight="1">
      <c r="A50" s="70"/>
      <c r="B50" s="66"/>
      <c r="C50" s="66"/>
      <c r="D50" s="135"/>
      <c r="E50" s="135"/>
      <c r="F50" s="135"/>
      <c r="G50" s="135"/>
      <c r="H50" s="200"/>
      <c r="I50" s="68"/>
    </row>
    <row r="51" ht="15.75" customHeight="1">
      <c r="A51" s="70"/>
      <c r="B51" s="66"/>
      <c r="C51" s="66"/>
      <c r="D51" s="135"/>
      <c r="E51" s="135"/>
      <c r="F51" s="135"/>
      <c r="G51" s="135"/>
      <c r="H51" s="200"/>
      <c r="I51" s="68"/>
    </row>
    <row r="52" ht="15.75" customHeight="1">
      <c r="A52" s="70"/>
      <c r="B52" s="66"/>
      <c r="C52" s="66"/>
      <c r="D52" s="135"/>
      <c r="E52" s="135"/>
      <c r="F52" s="135"/>
      <c r="G52" s="135"/>
      <c r="H52" s="200"/>
      <c r="I52" s="68"/>
    </row>
    <row r="53" ht="15.75" customHeight="1">
      <c r="A53" s="70"/>
      <c r="B53" s="66"/>
      <c r="C53" s="66"/>
      <c r="D53" s="135"/>
      <c r="E53" s="135"/>
      <c r="F53" s="135"/>
      <c r="G53" s="135"/>
      <c r="H53" s="200"/>
      <c r="I53" s="68"/>
    </row>
    <row r="54" ht="15.75" customHeight="1">
      <c r="A54" s="70"/>
      <c r="B54" s="66"/>
      <c r="C54" s="66"/>
      <c r="D54" s="135"/>
      <c r="E54" s="135"/>
      <c r="F54" s="135"/>
      <c r="G54" s="135"/>
      <c r="H54" s="200"/>
      <c r="I54" s="68"/>
    </row>
    <row r="55" ht="15.75" customHeight="1">
      <c r="A55" s="70"/>
      <c r="B55" s="66"/>
      <c r="C55" s="66"/>
      <c r="D55" s="135"/>
      <c r="E55" s="135"/>
      <c r="F55" s="135"/>
      <c r="G55" s="135"/>
      <c r="H55" s="200"/>
      <c r="I55" s="68"/>
    </row>
    <row r="56" ht="15.75" customHeight="1">
      <c r="A56" s="87"/>
      <c r="B56" s="295"/>
      <c r="C56" s="296"/>
      <c r="D56" s="129"/>
      <c r="E56" s="129"/>
      <c r="F56" s="129"/>
      <c r="G56" s="297"/>
      <c r="H56" s="298"/>
      <c r="I56" s="68"/>
    </row>
    <row r="57" ht="15.75" customHeight="1">
      <c r="A57" s="87"/>
      <c r="B57" s="295"/>
      <c r="C57" s="296"/>
      <c r="D57" s="135"/>
      <c r="E57" s="135"/>
      <c r="F57" s="135"/>
      <c r="G57" s="136"/>
      <c r="H57" s="200"/>
      <c r="I57" s="68"/>
    </row>
    <row r="58" ht="15.75" customHeight="1">
      <c r="A58" s="87"/>
      <c r="B58" s="295"/>
      <c r="C58" s="296"/>
      <c r="D58" s="135"/>
      <c r="E58" s="135"/>
      <c r="F58" s="135"/>
      <c r="G58" s="136"/>
      <c r="H58" s="200"/>
      <c r="I58" s="68"/>
    </row>
    <row r="59" ht="15.75" customHeight="1">
      <c r="A59" s="87"/>
      <c r="B59" s="295"/>
      <c r="C59" s="296"/>
      <c r="D59" s="296"/>
      <c r="E59" s="296"/>
      <c r="F59" s="296"/>
      <c r="G59" s="299"/>
      <c r="H59" s="300"/>
      <c r="I59" s="68"/>
    </row>
    <row r="60" ht="15.75" customHeight="1">
      <c r="A60" s="87"/>
      <c r="B60" s="295"/>
      <c r="C60" s="296"/>
      <c r="D60" s="296"/>
      <c r="E60" s="296"/>
      <c r="F60" s="296"/>
      <c r="G60" s="299"/>
      <c r="H60" s="300"/>
      <c r="I60" s="68"/>
    </row>
    <row r="61" ht="15.75" customHeight="1">
      <c r="A61" s="140" t="s">
        <v>103</v>
      </c>
      <c r="B61" s="46"/>
      <c r="C61" s="46"/>
      <c r="D61" s="46"/>
      <c r="E61" s="46"/>
      <c r="F61" s="46"/>
      <c r="G61" s="55"/>
      <c r="H61" s="290">
        <f>SUM(H11:H60)</f>
        <v>1474</v>
      </c>
    </row>
    <row r="62" ht="15.75" customHeight="1">
      <c r="A62" s="45"/>
      <c r="B62" s="46"/>
      <c r="C62" s="46"/>
      <c r="D62" s="46"/>
      <c r="E62" s="46"/>
      <c r="F62" s="46"/>
      <c r="G62" s="46"/>
      <c r="H62" s="1"/>
    </row>
    <row r="63" ht="15.75" customHeight="1">
      <c r="A63" s="291" t="s">
        <v>393</v>
      </c>
      <c r="B63" s="143"/>
      <c r="C63" s="143"/>
      <c r="D63" s="143"/>
      <c r="E63" s="143"/>
      <c r="F63" s="143"/>
      <c r="G63" s="143"/>
      <c r="H63" s="144"/>
    </row>
    <row r="64" ht="15.75" customHeight="1">
      <c r="A64" s="45"/>
      <c r="B64" s="46"/>
      <c r="C64" s="46"/>
      <c r="D64" s="46"/>
      <c r="E64" s="46"/>
      <c r="F64" s="46"/>
      <c r="G64" s="46"/>
      <c r="H64" s="1"/>
    </row>
    <row r="65" ht="15.75" customHeight="1">
      <c r="A65" s="45"/>
      <c r="B65" s="46"/>
      <c r="C65" s="46"/>
      <c r="D65" s="46"/>
      <c r="E65" s="46"/>
      <c r="F65" s="1"/>
      <c r="G65" s="1"/>
    </row>
    <row r="66" ht="15.75" customHeight="1">
      <c r="A66" s="45"/>
      <c r="B66" s="46"/>
      <c r="C66" s="46"/>
      <c r="D66" s="46"/>
      <c r="E66" s="46"/>
      <c r="F66" s="1"/>
      <c r="G66" s="1"/>
    </row>
    <row r="67" ht="15.75" customHeight="1">
      <c r="A67" s="45"/>
      <c r="B67" s="46"/>
      <c r="C67" s="46"/>
      <c r="D67" s="46"/>
      <c r="E67" s="46"/>
      <c r="F67" s="1"/>
      <c r="G67" s="1"/>
    </row>
    <row r="68" ht="15.75" customHeight="1">
      <c r="A68" s="45"/>
      <c r="B68" s="46"/>
      <c r="C68" s="46"/>
      <c r="D68" s="46"/>
      <c r="E68" s="46"/>
      <c r="F68" s="1"/>
      <c r="G68" s="1"/>
    </row>
    <row r="69" ht="15.75" customHeight="1">
      <c r="A69" s="45"/>
      <c r="B69" s="46"/>
      <c r="C69" s="46"/>
      <c r="D69" s="46"/>
      <c r="E69" s="46"/>
      <c r="F69" s="1"/>
      <c r="G69" s="1"/>
    </row>
    <row r="70" ht="15.75" customHeight="1">
      <c r="A70" s="45"/>
      <c r="B70" s="46"/>
      <c r="C70" s="46"/>
      <c r="D70" s="46"/>
      <c r="E70" s="46"/>
      <c r="F70" s="1"/>
      <c r="G70" s="1"/>
    </row>
    <row r="71" ht="15.75" customHeight="1">
      <c r="A71" s="45"/>
      <c r="B71" s="46"/>
      <c r="C71" s="46"/>
      <c r="D71" s="46"/>
      <c r="E71" s="46"/>
      <c r="F71" s="1"/>
      <c r="G71" s="1"/>
    </row>
    <row r="72" ht="15.75" customHeight="1">
      <c r="A72" s="45"/>
      <c r="B72" s="46"/>
      <c r="C72" s="46"/>
      <c r="D72" s="46"/>
      <c r="E72" s="46"/>
      <c r="F72" s="1"/>
      <c r="G72" s="1"/>
    </row>
    <row r="73" ht="15.75" customHeight="1">
      <c r="A73" s="45"/>
      <c r="B73" s="46"/>
      <c r="C73" s="46"/>
      <c r="D73" s="46"/>
      <c r="E73" s="46"/>
      <c r="F73" s="1"/>
      <c r="G73" s="1"/>
    </row>
    <row r="74" ht="15.75" customHeight="1">
      <c r="A74" s="45"/>
      <c r="B74" s="46"/>
      <c r="C74" s="46"/>
      <c r="D74" s="46"/>
      <c r="E74" s="46"/>
      <c r="F74" s="1"/>
      <c r="G74" s="1"/>
    </row>
    <row r="75" ht="15.75" customHeight="1">
      <c r="A75" s="45"/>
      <c r="B75" s="46"/>
      <c r="C75" s="46"/>
      <c r="D75" s="46"/>
      <c r="E75" s="46"/>
      <c r="F75" s="1"/>
      <c r="G75" s="1"/>
    </row>
    <row r="76" ht="15.75" customHeight="1">
      <c r="A76" s="45"/>
      <c r="B76" s="46"/>
      <c r="C76" s="46"/>
      <c r="D76" s="46"/>
      <c r="E76" s="46"/>
      <c r="F76" s="1"/>
      <c r="G76" s="1"/>
    </row>
    <row r="77" ht="15.75" customHeight="1">
      <c r="A77" s="45"/>
      <c r="B77" s="46"/>
      <c r="C77" s="46"/>
      <c r="D77" s="46"/>
      <c r="E77" s="46"/>
      <c r="F77" s="1"/>
      <c r="G77" s="1"/>
    </row>
    <row r="78" ht="15.75" customHeight="1">
      <c r="A78" s="45"/>
      <c r="B78" s="46"/>
      <c r="C78" s="46"/>
      <c r="D78" s="46"/>
      <c r="E78" s="46"/>
      <c r="F78" s="1"/>
      <c r="G78" s="1"/>
    </row>
    <row r="79" ht="15.75" customHeight="1">
      <c r="A79" s="45"/>
      <c r="B79" s="46"/>
      <c r="C79" s="46"/>
      <c r="D79" s="46"/>
      <c r="E79" s="46"/>
      <c r="F79" s="1"/>
      <c r="G79" s="1"/>
    </row>
    <row r="80" ht="15.75" customHeight="1">
      <c r="A80" s="45"/>
      <c r="B80" s="46"/>
      <c r="C80" s="46"/>
      <c r="D80" s="46"/>
      <c r="E80" s="46"/>
      <c r="F80" s="1"/>
      <c r="G80" s="1"/>
    </row>
    <row r="81" ht="15.75" customHeight="1">
      <c r="A81" s="45"/>
      <c r="B81" s="46"/>
      <c r="C81" s="46"/>
      <c r="D81" s="46"/>
      <c r="E81" s="46"/>
      <c r="F81" s="1"/>
      <c r="G81" s="1"/>
    </row>
    <row r="82" ht="15.75" customHeight="1">
      <c r="A82" s="45"/>
      <c r="B82" s="46"/>
      <c r="C82" s="46"/>
      <c r="D82" s="46"/>
      <c r="E82" s="46"/>
      <c r="F82" s="1"/>
      <c r="G82" s="1"/>
    </row>
    <row r="83" ht="15.75" customHeight="1">
      <c r="A83" s="45"/>
      <c r="B83" s="46"/>
      <c r="C83" s="46"/>
      <c r="D83" s="46"/>
      <c r="E83" s="46"/>
      <c r="F83" s="1"/>
      <c r="G83" s="1"/>
    </row>
    <row r="84" ht="15.75" customHeight="1">
      <c r="A84" s="45"/>
      <c r="B84" s="46"/>
      <c r="C84" s="46"/>
      <c r="D84" s="46"/>
      <c r="E84" s="46"/>
      <c r="F84" s="1"/>
      <c r="G84" s="1"/>
    </row>
    <row r="85" ht="15.75" customHeight="1">
      <c r="A85" s="45"/>
      <c r="B85" s="46"/>
      <c r="C85" s="46"/>
      <c r="D85" s="46"/>
      <c r="E85" s="46"/>
      <c r="F85" s="1"/>
      <c r="G85" s="1"/>
    </row>
    <row r="86" ht="15.75" customHeight="1">
      <c r="A86" s="45"/>
      <c r="B86" s="46"/>
      <c r="C86" s="46"/>
      <c r="D86" s="46"/>
      <c r="E86" s="46"/>
      <c r="F86" s="1"/>
      <c r="G86" s="1"/>
    </row>
    <row r="87" ht="15.75" customHeight="1">
      <c r="A87" s="45"/>
      <c r="B87" s="46"/>
      <c r="C87" s="46"/>
      <c r="D87" s="46"/>
      <c r="E87" s="46"/>
      <c r="F87" s="1"/>
      <c r="G87" s="1"/>
    </row>
    <row r="88" ht="15.75" customHeight="1">
      <c r="A88" s="45"/>
      <c r="B88" s="46"/>
      <c r="C88" s="46"/>
      <c r="D88" s="46"/>
      <c r="E88" s="46"/>
      <c r="F88" s="1"/>
      <c r="G88" s="1"/>
    </row>
    <row r="89" ht="15.75" customHeight="1">
      <c r="A89" s="45"/>
      <c r="B89" s="46"/>
      <c r="C89" s="46"/>
      <c r="D89" s="46"/>
      <c r="E89" s="46"/>
      <c r="F89" s="1"/>
      <c r="G89" s="1"/>
    </row>
    <row r="90" ht="15.75" customHeight="1">
      <c r="A90" s="45"/>
      <c r="B90" s="46"/>
      <c r="C90" s="46"/>
      <c r="D90" s="46"/>
      <c r="E90" s="46"/>
      <c r="F90" s="1"/>
      <c r="G90" s="1"/>
    </row>
    <row r="91" ht="15.75" customHeight="1">
      <c r="A91" s="45"/>
      <c r="B91" s="46"/>
      <c r="C91" s="46"/>
      <c r="D91" s="46"/>
      <c r="E91" s="46"/>
      <c r="F91" s="1"/>
      <c r="G91" s="1"/>
    </row>
    <row r="92" ht="15.75" customHeight="1">
      <c r="A92" s="45"/>
      <c r="B92" s="46"/>
      <c r="C92" s="46"/>
      <c r="D92" s="46"/>
      <c r="E92" s="46"/>
      <c r="F92" s="1"/>
      <c r="G92" s="1"/>
    </row>
    <row r="93" ht="15.75" customHeight="1">
      <c r="A93" s="45"/>
      <c r="B93" s="46"/>
      <c r="C93" s="46"/>
      <c r="D93" s="46"/>
      <c r="E93" s="46"/>
      <c r="F93" s="1"/>
      <c r="G93" s="1"/>
    </row>
    <row r="94" ht="15.75" customHeight="1">
      <c r="A94" s="45"/>
      <c r="B94" s="46"/>
      <c r="C94" s="46"/>
      <c r="D94" s="46"/>
      <c r="E94" s="46"/>
      <c r="F94" s="1"/>
      <c r="G94" s="1"/>
    </row>
    <row r="95" ht="15.75" customHeight="1">
      <c r="A95" s="45"/>
      <c r="B95" s="46"/>
      <c r="C95" s="46"/>
      <c r="D95" s="46"/>
      <c r="E95" s="46"/>
      <c r="F95" s="1"/>
      <c r="G95" s="1"/>
    </row>
    <row r="96" ht="15.75" customHeight="1">
      <c r="A96" s="45"/>
      <c r="B96" s="46"/>
      <c r="C96" s="46"/>
      <c r="D96" s="46"/>
      <c r="E96" s="46"/>
      <c r="F96" s="1"/>
      <c r="G96" s="1"/>
    </row>
    <row r="97" ht="15.75" customHeight="1">
      <c r="A97" s="45"/>
      <c r="B97" s="46"/>
      <c r="C97" s="46"/>
      <c r="D97" s="46"/>
      <c r="E97" s="46"/>
      <c r="F97" s="1"/>
      <c r="G97" s="1"/>
    </row>
    <row r="98" ht="15.75" customHeight="1">
      <c r="A98" s="45"/>
      <c r="B98" s="46"/>
      <c r="C98" s="46"/>
      <c r="D98" s="46"/>
      <c r="E98" s="46"/>
      <c r="F98" s="1"/>
      <c r="G98" s="1"/>
    </row>
    <row r="99" ht="15.75" customHeight="1">
      <c r="A99" s="45"/>
      <c r="B99" s="46"/>
      <c r="C99" s="46"/>
      <c r="D99" s="46"/>
      <c r="E99" s="46"/>
      <c r="F99" s="1"/>
      <c r="G99" s="1"/>
    </row>
    <row r="100" ht="15.75" customHeight="1">
      <c r="A100" s="45"/>
      <c r="B100" s="46"/>
      <c r="C100" s="46"/>
      <c r="D100" s="46"/>
      <c r="E100" s="46"/>
      <c r="F100" s="1"/>
      <c r="G100" s="1"/>
    </row>
    <row r="101" ht="15.75" customHeight="1">
      <c r="A101" s="45"/>
      <c r="B101" s="46"/>
      <c r="C101" s="46"/>
      <c r="D101" s="46"/>
      <c r="E101" s="46"/>
      <c r="F101" s="1"/>
      <c r="G101" s="1"/>
    </row>
    <row r="102" ht="15.75" customHeight="1">
      <c r="A102" s="45"/>
      <c r="B102" s="46"/>
      <c r="C102" s="46"/>
      <c r="D102" s="46"/>
      <c r="E102" s="46"/>
      <c r="F102" s="1"/>
      <c r="G102" s="1"/>
    </row>
    <row r="103" ht="15.75" customHeight="1">
      <c r="A103" s="45"/>
      <c r="B103" s="46"/>
      <c r="C103" s="46"/>
      <c r="D103" s="46"/>
      <c r="E103" s="46"/>
      <c r="F103" s="1"/>
      <c r="G103" s="1"/>
    </row>
    <row r="104" ht="15.75" customHeight="1">
      <c r="A104" s="45"/>
      <c r="B104" s="46"/>
      <c r="C104" s="46"/>
      <c r="D104" s="46"/>
      <c r="E104" s="46"/>
      <c r="F104" s="1"/>
      <c r="G104" s="1"/>
    </row>
    <row r="105" ht="15.75" customHeight="1">
      <c r="A105" s="45"/>
      <c r="B105" s="46"/>
      <c r="C105" s="46"/>
      <c r="D105" s="46"/>
      <c r="E105" s="46"/>
      <c r="F105" s="1"/>
      <c r="G105" s="1"/>
    </row>
    <row r="106" ht="15.75" customHeight="1">
      <c r="A106" s="45"/>
      <c r="B106" s="46"/>
      <c r="C106" s="46"/>
      <c r="D106" s="46"/>
      <c r="E106" s="46"/>
      <c r="F106" s="1"/>
      <c r="G106" s="1"/>
    </row>
    <row r="107" ht="15.75" customHeight="1">
      <c r="A107" s="45"/>
      <c r="B107" s="46"/>
      <c r="C107" s="46"/>
      <c r="D107" s="46"/>
      <c r="E107" s="46"/>
      <c r="F107" s="1"/>
      <c r="G107" s="1"/>
    </row>
    <row r="108" ht="15.75" customHeight="1">
      <c r="A108" s="45"/>
      <c r="B108" s="46"/>
      <c r="C108" s="46"/>
      <c r="D108" s="46"/>
      <c r="E108" s="46"/>
      <c r="F108" s="1"/>
      <c r="G108" s="1"/>
    </row>
    <row r="109" ht="15.75" customHeight="1">
      <c r="A109" s="45"/>
      <c r="B109" s="46"/>
      <c r="C109" s="46"/>
      <c r="D109" s="46"/>
      <c r="E109" s="46"/>
      <c r="F109" s="1"/>
      <c r="G109" s="1"/>
    </row>
    <row r="110" ht="15.75" customHeight="1">
      <c r="A110" s="45"/>
      <c r="B110" s="46"/>
      <c r="C110" s="46"/>
      <c r="D110" s="46"/>
      <c r="E110" s="46"/>
      <c r="F110" s="1"/>
      <c r="G110" s="1"/>
    </row>
    <row r="111" ht="15.75" customHeight="1">
      <c r="A111" s="45"/>
      <c r="B111" s="46"/>
      <c r="C111" s="46"/>
      <c r="D111" s="46"/>
      <c r="E111" s="46"/>
      <c r="F111" s="1"/>
      <c r="G111" s="1"/>
    </row>
    <row r="112" ht="15.75" customHeight="1">
      <c r="A112" s="45"/>
      <c r="B112" s="46"/>
      <c r="C112" s="46"/>
      <c r="D112" s="46"/>
      <c r="E112" s="46"/>
      <c r="F112" s="1"/>
      <c r="G112" s="1"/>
    </row>
    <row r="113" ht="15.75" customHeight="1">
      <c r="A113" s="45"/>
      <c r="B113" s="46"/>
      <c r="C113" s="46"/>
      <c r="D113" s="46"/>
      <c r="E113" s="46"/>
      <c r="F113" s="1"/>
      <c r="G113" s="1"/>
    </row>
    <row r="114" ht="15.75" customHeight="1">
      <c r="A114" s="45"/>
      <c r="B114" s="46"/>
      <c r="C114" s="46"/>
      <c r="D114" s="46"/>
      <c r="E114" s="46"/>
      <c r="F114" s="1"/>
      <c r="G114" s="1"/>
    </row>
    <row r="115" ht="15.75" customHeight="1">
      <c r="A115" s="45"/>
      <c r="B115" s="46"/>
      <c r="C115" s="46"/>
      <c r="D115" s="46"/>
      <c r="E115" s="46"/>
      <c r="F115" s="1"/>
      <c r="G115" s="1"/>
    </row>
    <row r="116" ht="15.75" customHeight="1">
      <c r="A116" s="45"/>
      <c r="B116" s="46"/>
      <c r="C116" s="46"/>
      <c r="D116" s="46"/>
      <c r="E116" s="46"/>
      <c r="F116" s="1"/>
      <c r="G116" s="1"/>
    </row>
    <row r="117" ht="15.75" customHeight="1">
      <c r="A117" s="45"/>
      <c r="B117" s="46"/>
      <c r="C117" s="46"/>
      <c r="D117" s="46"/>
      <c r="E117" s="46"/>
      <c r="F117" s="1"/>
      <c r="G117" s="1"/>
    </row>
    <row r="118" ht="15.75" customHeight="1">
      <c r="A118" s="45"/>
      <c r="B118" s="46"/>
      <c r="C118" s="46"/>
      <c r="D118" s="46"/>
      <c r="E118" s="46"/>
      <c r="F118" s="1"/>
      <c r="G118" s="1"/>
    </row>
    <row r="119" ht="15.75" customHeight="1">
      <c r="A119" s="45"/>
      <c r="B119" s="46"/>
      <c r="C119" s="46"/>
      <c r="D119" s="46"/>
      <c r="E119" s="46"/>
      <c r="F119" s="1"/>
      <c r="G119" s="1"/>
    </row>
    <row r="120" ht="15.75" customHeight="1">
      <c r="A120" s="45"/>
      <c r="B120" s="46"/>
      <c r="C120" s="46"/>
      <c r="D120" s="46"/>
      <c r="E120" s="46"/>
      <c r="F120" s="1"/>
      <c r="G120" s="1"/>
    </row>
    <row r="121" ht="15.75" customHeight="1">
      <c r="A121" s="45"/>
      <c r="B121" s="46"/>
      <c r="C121" s="46"/>
      <c r="D121" s="46"/>
      <c r="E121" s="46"/>
      <c r="F121" s="1"/>
      <c r="G121" s="1"/>
    </row>
    <row r="122" ht="15.75" customHeight="1">
      <c r="A122" s="45"/>
      <c r="B122" s="46"/>
      <c r="C122" s="46"/>
      <c r="D122" s="46"/>
      <c r="E122" s="46"/>
      <c r="F122" s="1"/>
      <c r="G122" s="1"/>
    </row>
    <row r="123" ht="15.75" customHeight="1">
      <c r="A123" s="45"/>
      <c r="B123" s="46"/>
      <c r="C123" s="46"/>
      <c r="D123" s="46"/>
      <c r="E123" s="46"/>
      <c r="F123" s="1"/>
      <c r="G123" s="1"/>
    </row>
    <row r="124" ht="15.75" customHeight="1">
      <c r="A124" s="45"/>
      <c r="B124" s="46"/>
      <c r="C124" s="46"/>
      <c r="D124" s="46"/>
      <c r="E124" s="46"/>
      <c r="F124" s="1"/>
      <c r="G124" s="1"/>
    </row>
    <row r="125" ht="15.75" customHeight="1">
      <c r="A125" s="45"/>
      <c r="B125" s="46"/>
      <c r="C125" s="46"/>
      <c r="D125" s="46"/>
      <c r="E125" s="46"/>
      <c r="F125" s="1"/>
      <c r="G125" s="1"/>
    </row>
    <row r="126" ht="15.75" customHeight="1">
      <c r="A126" s="45"/>
      <c r="B126" s="46"/>
      <c r="C126" s="46"/>
      <c r="D126" s="46"/>
      <c r="E126" s="46"/>
      <c r="F126" s="1"/>
      <c r="G126" s="1"/>
    </row>
    <row r="127" ht="15.75" customHeight="1">
      <c r="A127" s="45"/>
      <c r="B127" s="46"/>
      <c r="C127" s="46"/>
      <c r="D127" s="46"/>
      <c r="E127" s="46"/>
      <c r="F127" s="1"/>
      <c r="G127" s="1"/>
    </row>
    <row r="128" ht="15.75" customHeight="1">
      <c r="A128" s="45"/>
      <c r="B128" s="46"/>
      <c r="C128" s="46"/>
      <c r="D128" s="46"/>
      <c r="E128" s="46"/>
      <c r="F128" s="1"/>
      <c r="G128" s="1"/>
    </row>
    <row r="129" ht="15.75" customHeight="1">
      <c r="A129" s="45"/>
      <c r="B129" s="46"/>
      <c r="C129" s="46"/>
      <c r="D129" s="46"/>
      <c r="E129" s="46"/>
      <c r="F129" s="1"/>
      <c r="G129" s="1"/>
    </row>
    <row r="130" ht="15.75" customHeight="1">
      <c r="A130" s="45"/>
      <c r="B130" s="46"/>
      <c r="C130" s="46"/>
      <c r="D130" s="46"/>
      <c r="E130" s="46"/>
      <c r="F130" s="1"/>
      <c r="G130" s="1"/>
    </row>
    <row r="131" ht="15.75" customHeight="1">
      <c r="A131" s="45"/>
      <c r="B131" s="46"/>
      <c r="C131" s="46"/>
      <c r="D131" s="46"/>
      <c r="E131" s="46"/>
      <c r="F131" s="1"/>
      <c r="G131" s="1"/>
    </row>
    <row r="132" ht="15.75" customHeight="1">
      <c r="A132" s="45"/>
      <c r="B132" s="46"/>
      <c r="C132" s="46"/>
      <c r="D132" s="46"/>
      <c r="E132" s="46"/>
      <c r="F132" s="1"/>
      <c r="G132" s="1"/>
    </row>
    <row r="133" ht="15.75" customHeight="1">
      <c r="A133" s="45"/>
      <c r="B133" s="46"/>
      <c r="C133" s="46"/>
      <c r="D133" s="46"/>
      <c r="E133" s="46"/>
      <c r="F133" s="1"/>
      <c r="G133" s="1"/>
    </row>
    <row r="134" ht="15.75" customHeight="1">
      <c r="A134" s="45"/>
      <c r="B134" s="46"/>
      <c r="C134" s="46"/>
      <c r="D134" s="46"/>
      <c r="E134" s="46"/>
      <c r="F134" s="1"/>
      <c r="G134" s="1"/>
    </row>
    <row r="135" ht="15.75" customHeight="1">
      <c r="A135" s="45"/>
      <c r="B135" s="46"/>
      <c r="C135" s="46"/>
      <c r="D135" s="46"/>
      <c r="E135" s="46"/>
      <c r="F135" s="1"/>
      <c r="G135" s="1"/>
    </row>
    <row r="136" ht="15.75" customHeight="1">
      <c r="A136" s="45"/>
      <c r="B136" s="46"/>
      <c r="C136" s="46"/>
      <c r="D136" s="46"/>
      <c r="E136" s="46"/>
      <c r="F136" s="1"/>
      <c r="G136" s="1"/>
    </row>
    <row r="137" ht="15.75" customHeight="1">
      <c r="A137" s="45"/>
      <c r="B137" s="46"/>
      <c r="C137" s="46"/>
      <c r="D137" s="46"/>
      <c r="E137" s="46"/>
      <c r="F137" s="1"/>
      <c r="G137" s="1"/>
    </row>
    <row r="138" ht="15.75" customHeight="1">
      <c r="A138" s="45"/>
      <c r="B138" s="46"/>
      <c r="C138" s="46"/>
      <c r="D138" s="46"/>
      <c r="E138" s="46"/>
      <c r="F138" s="1"/>
      <c r="G138" s="1"/>
    </row>
    <row r="139" ht="15.75" customHeight="1">
      <c r="A139" s="45"/>
      <c r="B139" s="46"/>
      <c r="C139" s="46"/>
      <c r="D139" s="46"/>
      <c r="E139" s="46"/>
      <c r="F139" s="1"/>
      <c r="G139" s="1"/>
    </row>
    <row r="140" ht="15.75" customHeight="1">
      <c r="A140" s="45"/>
      <c r="B140" s="46"/>
      <c r="C140" s="46"/>
      <c r="D140" s="46"/>
      <c r="E140" s="46"/>
      <c r="F140" s="1"/>
      <c r="G140" s="1"/>
    </row>
    <row r="141" ht="15.75" customHeight="1">
      <c r="A141" s="45"/>
      <c r="B141" s="46"/>
      <c r="C141" s="46"/>
      <c r="D141" s="46"/>
      <c r="E141" s="46"/>
      <c r="F141" s="1"/>
      <c r="G141" s="1"/>
    </row>
    <row r="142" ht="15.75" customHeight="1">
      <c r="A142" s="45"/>
      <c r="B142" s="46"/>
      <c r="C142" s="46"/>
      <c r="D142" s="46"/>
      <c r="E142" s="46"/>
      <c r="F142" s="1"/>
      <c r="G142" s="1"/>
    </row>
    <row r="143" ht="15.75" customHeight="1">
      <c r="A143" s="45"/>
      <c r="B143" s="46"/>
      <c r="C143" s="46"/>
      <c r="D143" s="46"/>
      <c r="E143" s="46"/>
      <c r="F143" s="1"/>
      <c r="G143" s="1"/>
    </row>
    <row r="144" ht="15.75" customHeight="1">
      <c r="A144" s="45"/>
      <c r="B144" s="46"/>
      <c r="C144" s="46"/>
      <c r="D144" s="46"/>
      <c r="E144" s="46"/>
      <c r="F144" s="1"/>
      <c r="G144" s="1"/>
    </row>
    <row r="145" ht="15.75" customHeight="1">
      <c r="A145" s="45"/>
      <c r="B145" s="46"/>
      <c r="C145" s="46"/>
      <c r="D145" s="46"/>
      <c r="E145" s="46"/>
      <c r="F145" s="1"/>
      <c r="G145" s="1"/>
    </row>
    <row r="146" ht="15.75" customHeight="1">
      <c r="A146" s="45"/>
      <c r="B146" s="46"/>
      <c r="C146" s="46"/>
      <c r="D146" s="46"/>
      <c r="E146" s="46"/>
      <c r="F146" s="1"/>
      <c r="G146" s="1"/>
    </row>
    <row r="147" ht="15.75" customHeight="1">
      <c r="A147" s="45"/>
      <c r="B147" s="46"/>
      <c r="C147" s="46"/>
      <c r="D147" s="46"/>
      <c r="E147" s="46"/>
      <c r="F147" s="1"/>
      <c r="G147" s="1"/>
    </row>
    <row r="148" ht="15.75" customHeight="1">
      <c r="A148" s="45"/>
      <c r="B148" s="46"/>
      <c r="C148" s="46"/>
      <c r="D148" s="46"/>
      <c r="E148" s="46"/>
      <c r="F148" s="1"/>
      <c r="G148" s="1"/>
    </row>
    <row r="149" ht="15.75" customHeight="1">
      <c r="A149" s="45"/>
      <c r="B149" s="46"/>
      <c r="C149" s="46"/>
      <c r="D149" s="46"/>
      <c r="E149" s="46"/>
      <c r="F149" s="1"/>
      <c r="G149" s="1"/>
    </row>
    <row r="150" ht="15.75" customHeight="1">
      <c r="A150" s="45"/>
      <c r="B150" s="46"/>
      <c r="C150" s="46"/>
      <c r="D150" s="46"/>
      <c r="E150" s="46"/>
      <c r="F150" s="1"/>
      <c r="G150" s="1"/>
    </row>
    <row r="151" ht="15.75" customHeight="1">
      <c r="A151" s="45"/>
      <c r="B151" s="46"/>
      <c r="C151" s="46"/>
      <c r="D151" s="46"/>
      <c r="E151" s="46"/>
      <c r="F151" s="1"/>
      <c r="G151" s="1"/>
    </row>
    <row r="152" ht="15.75" customHeight="1">
      <c r="A152" s="45"/>
      <c r="B152" s="46"/>
      <c r="C152" s="46"/>
      <c r="D152" s="46"/>
      <c r="E152" s="46"/>
      <c r="F152" s="1"/>
      <c r="G152" s="1"/>
    </row>
    <row r="153" ht="15.75" customHeight="1">
      <c r="A153" s="45"/>
      <c r="B153" s="46"/>
      <c r="C153" s="46"/>
      <c r="D153" s="46"/>
      <c r="E153" s="46"/>
      <c r="F153" s="1"/>
      <c r="G153" s="1"/>
    </row>
    <row r="154" ht="15.75" customHeight="1">
      <c r="A154" s="45"/>
      <c r="B154" s="46"/>
      <c r="C154" s="46"/>
      <c r="D154" s="46"/>
      <c r="E154" s="46"/>
      <c r="F154" s="1"/>
      <c r="G154" s="1"/>
    </row>
    <row r="155" ht="15.75" customHeight="1">
      <c r="A155" s="45"/>
      <c r="B155" s="46"/>
      <c r="C155" s="46"/>
      <c r="D155" s="46"/>
      <c r="E155" s="46"/>
      <c r="F155" s="1"/>
      <c r="G155" s="1"/>
    </row>
    <row r="156" ht="15.75" customHeight="1">
      <c r="A156" s="45"/>
      <c r="B156" s="46"/>
      <c r="C156" s="46"/>
      <c r="D156" s="46"/>
      <c r="E156" s="46"/>
      <c r="F156" s="1"/>
      <c r="G156" s="1"/>
    </row>
    <row r="157" ht="15.75" customHeight="1">
      <c r="A157" s="45"/>
      <c r="B157" s="46"/>
      <c r="C157" s="46"/>
      <c r="D157" s="46"/>
      <c r="E157" s="46"/>
      <c r="F157" s="1"/>
      <c r="G157" s="1"/>
    </row>
    <row r="158" ht="15.75" customHeight="1">
      <c r="A158" s="45"/>
      <c r="B158" s="46"/>
      <c r="C158" s="46"/>
      <c r="D158" s="46"/>
      <c r="E158" s="46"/>
      <c r="F158" s="1"/>
      <c r="G158" s="1"/>
    </row>
    <row r="159" ht="15.75" customHeight="1">
      <c r="A159" s="45"/>
      <c r="B159" s="46"/>
      <c r="C159" s="46"/>
      <c r="D159" s="46"/>
      <c r="E159" s="46"/>
      <c r="F159" s="1"/>
      <c r="G159" s="1"/>
    </row>
    <row r="160" ht="15.75" customHeight="1">
      <c r="A160" s="45"/>
      <c r="B160" s="46"/>
      <c r="C160" s="46"/>
      <c r="D160" s="46"/>
      <c r="E160" s="46"/>
      <c r="F160" s="1"/>
      <c r="G160" s="1"/>
    </row>
    <row r="161" ht="15.75" customHeight="1">
      <c r="A161" s="45"/>
      <c r="B161" s="46"/>
      <c r="C161" s="46"/>
      <c r="D161" s="46"/>
      <c r="E161" s="46"/>
      <c r="F161" s="1"/>
      <c r="G161" s="1"/>
    </row>
    <row r="162" ht="15.75" customHeight="1">
      <c r="A162" s="45"/>
      <c r="B162" s="46"/>
      <c r="C162" s="46"/>
      <c r="D162" s="46"/>
      <c r="E162" s="46"/>
      <c r="F162" s="1"/>
      <c r="G162" s="1"/>
    </row>
    <row r="163" ht="15.75" customHeight="1">
      <c r="A163" s="45"/>
      <c r="B163" s="46"/>
      <c r="C163" s="46"/>
      <c r="D163" s="46"/>
      <c r="E163" s="46"/>
      <c r="F163" s="1"/>
      <c r="G163" s="1"/>
    </row>
    <row r="164" ht="15.75" customHeight="1">
      <c r="A164" s="45"/>
      <c r="B164" s="46"/>
      <c r="C164" s="46"/>
      <c r="D164" s="46"/>
      <c r="E164" s="46"/>
      <c r="F164" s="1"/>
      <c r="G164" s="1"/>
    </row>
    <row r="165" ht="15.75" customHeight="1">
      <c r="A165" s="45"/>
      <c r="B165" s="46"/>
      <c r="C165" s="46"/>
      <c r="D165" s="46"/>
      <c r="E165" s="46"/>
      <c r="F165" s="1"/>
      <c r="G165" s="1"/>
    </row>
    <row r="166" ht="15.75" customHeight="1">
      <c r="A166" s="45"/>
      <c r="B166" s="46"/>
      <c r="C166" s="46"/>
      <c r="D166" s="46"/>
      <c r="E166" s="46"/>
      <c r="F166" s="1"/>
      <c r="G166" s="1"/>
    </row>
    <row r="167" ht="15.75" customHeight="1">
      <c r="A167" s="45"/>
      <c r="B167" s="46"/>
      <c r="C167" s="46"/>
      <c r="D167" s="46"/>
      <c r="E167" s="46"/>
      <c r="F167" s="1"/>
      <c r="G167" s="1"/>
    </row>
    <row r="168" ht="15.75" customHeight="1">
      <c r="A168" s="45"/>
      <c r="B168" s="46"/>
      <c r="C168" s="46"/>
      <c r="D168" s="46"/>
      <c r="E168" s="46"/>
      <c r="F168" s="1"/>
      <c r="G168" s="1"/>
    </row>
    <row r="169" ht="15.75" customHeight="1">
      <c r="A169" s="45"/>
      <c r="B169" s="46"/>
      <c r="C169" s="46"/>
      <c r="D169" s="46"/>
      <c r="E169" s="46"/>
      <c r="F169" s="1"/>
      <c r="G169" s="1"/>
    </row>
    <row r="170" ht="15.75" customHeight="1">
      <c r="A170" s="45"/>
      <c r="B170" s="46"/>
      <c r="C170" s="46"/>
      <c r="D170" s="46"/>
      <c r="E170" s="46"/>
      <c r="F170" s="1"/>
      <c r="G170" s="1"/>
    </row>
    <row r="171" ht="15.75" customHeight="1">
      <c r="A171" s="45"/>
      <c r="B171" s="46"/>
      <c r="C171" s="46"/>
      <c r="D171" s="46"/>
      <c r="E171" s="46"/>
      <c r="F171" s="1"/>
      <c r="G171" s="1"/>
    </row>
    <row r="172" ht="15.75" customHeight="1">
      <c r="A172" s="45"/>
      <c r="B172" s="46"/>
      <c r="C172" s="46"/>
      <c r="D172" s="46"/>
      <c r="E172" s="46"/>
      <c r="F172" s="1"/>
      <c r="G172" s="1"/>
    </row>
    <row r="173" ht="15.75" customHeight="1">
      <c r="A173" s="45"/>
      <c r="B173" s="46"/>
      <c r="C173" s="46"/>
      <c r="D173" s="46"/>
      <c r="E173" s="46"/>
      <c r="F173" s="1"/>
      <c r="G173" s="1"/>
    </row>
    <row r="174" ht="15.75" customHeight="1">
      <c r="A174" s="45"/>
      <c r="B174" s="46"/>
      <c r="C174" s="46"/>
      <c r="D174" s="46"/>
      <c r="E174" s="46"/>
      <c r="F174" s="1"/>
      <c r="G174" s="1"/>
    </row>
    <row r="175" ht="15.75" customHeight="1">
      <c r="A175" s="45"/>
      <c r="B175" s="46"/>
      <c r="C175" s="46"/>
      <c r="D175" s="46"/>
      <c r="E175" s="46"/>
      <c r="F175" s="1"/>
      <c r="G175" s="1"/>
    </row>
    <row r="176" ht="15.75" customHeight="1">
      <c r="A176" s="45"/>
      <c r="B176" s="46"/>
      <c r="C176" s="46"/>
      <c r="D176" s="46"/>
      <c r="E176" s="46"/>
      <c r="F176" s="1"/>
      <c r="G176" s="1"/>
    </row>
    <row r="177" ht="15.75" customHeight="1">
      <c r="A177" s="45"/>
      <c r="B177" s="46"/>
      <c r="C177" s="46"/>
      <c r="D177" s="46"/>
      <c r="E177" s="46"/>
      <c r="F177" s="1"/>
      <c r="G177" s="1"/>
    </row>
    <row r="178" ht="15.75" customHeight="1">
      <c r="A178" s="45"/>
      <c r="B178" s="46"/>
      <c r="C178" s="46"/>
      <c r="D178" s="46"/>
      <c r="E178" s="46"/>
      <c r="F178" s="1"/>
      <c r="G178" s="1"/>
    </row>
    <row r="179" ht="15.75" customHeight="1">
      <c r="A179" s="45"/>
      <c r="B179" s="46"/>
      <c r="C179" s="46"/>
      <c r="D179" s="46"/>
      <c r="E179" s="46"/>
      <c r="F179" s="1"/>
      <c r="G179" s="1"/>
    </row>
    <row r="180" ht="15.75" customHeight="1">
      <c r="A180" s="45"/>
      <c r="B180" s="46"/>
      <c r="C180" s="46"/>
      <c r="D180" s="46"/>
      <c r="E180" s="46"/>
      <c r="F180" s="1"/>
      <c r="G180" s="1"/>
    </row>
    <row r="181" ht="15.75" customHeight="1">
      <c r="A181" s="45"/>
      <c r="B181" s="46"/>
      <c r="C181" s="46"/>
      <c r="D181" s="46"/>
      <c r="E181" s="46"/>
      <c r="F181" s="1"/>
      <c r="G181" s="1"/>
    </row>
    <row r="182" ht="15.75" customHeight="1">
      <c r="A182" s="45"/>
      <c r="B182" s="46"/>
      <c r="C182" s="46"/>
      <c r="D182" s="46"/>
      <c r="E182" s="46"/>
      <c r="F182" s="1"/>
      <c r="G182" s="1"/>
    </row>
    <row r="183" ht="15.75" customHeight="1">
      <c r="A183" s="45"/>
      <c r="B183" s="46"/>
      <c r="C183" s="46"/>
      <c r="D183" s="46"/>
      <c r="E183" s="46"/>
      <c r="F183" s="1"/>
      <c r="G183" s="1"/>
    </row>
    <row r="184" ht="15.75" customHeight="1">
      <c r="A184" s="45"/>
      <c r="B184" s="46"/>
      <c r="C184" s="46"/>
      <c r="D184" s="46"/>
      <c r="E184" s="46"/>
      <c r="F184" s="1"/>
      <c r="G184" s="1"/>
    </row>
    <row r="185" ht="15.75" customHeight="1">
      <c r="A185" s="45"/>
      <c r="B185" s="46"/>
      <c r="C185" s="46"/>
      <c r="D185" s="46"/>
      <c r="E185" s="46"/>
      <c r="F185" s="1"/>
      <c r="G185" s="1"/>
    </row>
    <row r="186" ht="15.75" customHeight="1">
      <c r="A186" s="45"/>
      <c r="B186" s="46"/>
      <c r="C186" s="46"/>
      <c r="D186" s="46"/>
      <c r="E186" s="46"/>
      <c r="F186" s="1"/>
      <c r="G186" s="1"/>
    </row>
    <row r="187" ht="15.75" customHeight="1">
      <c r="A187" s="45"/>
      <c r="B187" s="46"/>
      <c r="C187" s="46"/>
      <c r="D187" s="46"/>
      <c r="E187" s="46"/>
      <c r="F187" s="1"/>
      <c r="G187" s="1"/>
    </row>
    <row r="188" ht="15.75" customHeight="1">
      <c r="A188" s="45"/>
      <c r="B188" s="46"/>
      <c r="C188" s="46"/>
      <c r="D188" s="46"/>
      <c r="E188" s="46"/>
      <c r="F188" s="1"/>
      <c r="G188" s="1"/>
    </row>
    <row r="189" ht="15.75" customHeight="1">
      <c r="A189" s="45"/>
      <c r="B189" s="46"/>
      <c r="C189" s="46"/>
      <c r="D189" s="46"/>
      <c r="E189" s="46"/>
      <c r="F189" s="1"/>
      <c r="G189" s="1"/>
    </row>
    <row r="190" ht="15.75" customHeight="1">
      <c r="A190" s="45"/>
      <c r="B190" s="46"/>
      <c r="C190" s="46"/>
      <c r="D190" s="46"/>
      <c r="E190" s="46"/>
      <c r="F190" s="1"/>
      <c r="G190" s="1"/>
    </row>
    <row r="191" ht="15.75" customHeight="1">
      <c r="A191" s="45"/>
      <c r="B191" s="46"/>
      <c r="C191" s="46"/>
      <c r="D191" s="46"/>
      <c r="E191" s="46"/>
      <c r="F191" s="1"/>
      <c r="G191" s="1"/>
    </row>
    <row r="192" ht="15.75" customHeight="1">
      <c r="A192" s="45"/>
      <c r="B192" s="46"/>
      <c r="C192" s="46"/>
      <c r="D192" s="46"/>
      <c r="E192" s="46"/>
      <c r="F192" s="1"/>
      <c r="G192" s="1"/>
    </row>
    <row r="193" ht="15.75" customHeight="1">
      <c r="A193" s="45"/>
      <c r="B193" s="46"/>
      <c r="C193" s="46"/>
      <c r="D193" s="46"/>
      <c r="E193" s="46"/>
      <c r="F193" s="1"/>
      <c r="G193" s="1"/>
    </row>
    <row r="194" ht="15.75" customHeight="1">
      <c r="A194" s="45"/>
      <c r="B194" s="46"/>
      <c r="C194" s="46"/>
      <c r="D194" s="46"/>
      <c r="E194" s="46"/>
      <c r="F194" s="1"/>
      <c r="G194" s="1"/>
    </row>
    <row r="195" ht="15.75" customHeight="1">
      <c r="A195" s="45"/>
      <c r="B195" s="46"/>
      <c r="C195" s="46"/>
      <c r="D195" s="46"/>
      <c r="E195" s="46"/>
      <c r="F195" s="1"/>
      <c r="G195" s="1"/>
    </row>
    <row r="196" ht="15.75" customHeight="1">
      <c r="A196" s="45"/>
      <c r="B196" s="46"/>
      <c r="C196" s="46"/>
      <c r="D196" s="46"/>
      <c r="E196" s="46"/>
      <c r="F196" s="1"/>
      <c r="G196" s="1"/>
    </row>
    <row r="197" ht="15.75" customHeight="1">
      <c r="A197" s="45"/>
      <c r="B197" s="46"/>
      <c r="C197" s="46"/>
      <c r="D197" s="46"/>
      <c r="E197" s="46"/>
      <c r="F197" s="1"/>
      <c r="G197" s="1"/>
    </row>
    <row r="198" ht="15.75" customHeight="1">
      <c r="A198" s="45"/>
      <c r="B198" s="46"/>
      <c r="C198" s="46"/>
      <c r="D198" s="46"/>
      <c r="E198" s="46"/>
      <c r="F198" s="1"/>
      <c r="G198" s="1"/>
    </row>
    <row r="199" ht="15.75" customHeight="1">
      <c r="A199" s="45"/>
      <c r="B199" s="46"/>
      <c r="C199" s="46"/>
      <c r="D199" s="46"/>
      <c r="E199" s="46"/>
      <c r="F199" s="1"/>
      <c r="G199" s="1"/>
    </row>
    <row r="200" ht="15.75" customHeight="1">
      <c r="A200" s="45"/>
      <c r="B200" s="46"/>
      <c r="C200" s="46"/>
      <c r="D200" s="46"/>
      <c r="E200" s="46"/>
      <c r="F200" s="1"/>
      <c r="G200" s="1"/>
    </row>
    <row r="201" ht="15.75" customHeight="1">
      <c r="A201" s="45"/>
      <c r="B201" s="46"/>
      <c r="C201" s="46"/>
      <c r="D201" s="46"/>
      <c r="E201" s="46"/>
      <c r="F201" s="1"/>
      <c r="G201" s="1"/>
    </row>
    <row r="202" ht="15.75" customHeight="1">
      <c r="A202" s="45"/>
      <c r="B202" s="46"/>
      <c r="C202" s="46"/>
      <c r="D202" s="46"/>
      <c r="E202" s="46"/>
      <c r="F202" s="1"/>
      <c r="G202" s="1"/>
    </row>
    <row r="203" ht="15.75" customHeight="1">
      <c r="A203" s="45"/>
      <c r="B203" s="46"/>
      <c r="C203" s="46"/>
      <c r="D203" s="46"/>
      <c r="E203" s="46"/>
      <c r="F203" s="1"/>
      <c r="G203" s="1"/>
    </row>
    <row r="204" ht="15.75" customHeight="1">
      <c r="A204" s="45"/>
      <c r="B204" s="46"/>
      <c r="C204" s="46"/>
      <c r="D204" s="46"/>
      <c r="E204" s="46"/>
      <c r="F204" s="1"/>
      <c r="G204" s="1"/>
    </row>
    <row r="205" ht="15.75" customHeight="1">
      <c r="A205" s="45"/>
      <c r="B205" s="46"/>
      <c r="C205" s="46"/>
      <c r="D205" s="46"/>
      <c r="E205" s="46"/>
      <c r="F205" s="1"/>
      <c r="G205" s="1"/>
    </row>
    <row r="206" ht="15.75" customHeight="1">
      <c r="A206" s="45"/>
      <c r="B206" s="46"/>
      <c r="C206" s="46"/>
      <c r="D206" s="46"/>
      <c r="E206" s="46"/>
      <c r="F206" s="1"/>
      <c r="G206" s="1"/>
    </row>
    <row r="207" ht="15.75" customHeight="1">
      <c r="A207" s="45"/>
      <c r="B207" s="46"/>
      <c r="C207" s="46"/>
      <c r="D207" s="46"/>
      <c r="E207" s="46"/>
      <c r="F207" s="1"/>
      <c r="G207" s="1"/>
    </row>
    <row r="208" ht="15.75" customHeight="1">
      <c r="A208" s="45"/>
      <c r="B208" s="46"/>
      <c r="C208" s="46"/>
      <c r="D208" s="46"/>
      <c r="E208" s="46"/>
      <c r="F208" s="1"/>
      <c r="G208" s="1"/>
    </row>
    <row r="209" ht="15.75" customHeight="1">
      <c r="A209" s="45"/>
      <c r="B209" s="46"/>
      <c r="C209" s="46"/>
      <c r="D209" s="46"/>
      <c r="E209" s="46"/>
      <c r="F209" s="1"/>
      <c r="G209" s="1"/>
    </row>
    <row r="210" ht="15.75" customHeight="1">
      <c r="A210" s="45"/>
      <c r="B210" s="46"/>
      <c r="C210" s="46"/>
      <c r="D210" s="46"/>
      <c r="E210" s="46"/>
      <c r="F210" s="1"/>
      <c r="G210" s="1"/>
    </row>
    <row r="211" ht="15.75" customHeight="1">
      <c r="A211" s="45"/>
      <c r="B211" s="46"/>
      <c r="C211" s="46"/>
      <c r="D211" s="46"/>
      <c r="E211" s="46"/>
      <c r="F211" s="1"/>
      <c r="G211" s="1"/>
    </row>
    <row r="212" ht="15.75" customHeight="1">
      <c r="A212" s="45"/>
      <c r="B212" s="46"/>
      <c r="C212" s="46"/>
      <c r="D212" s="46"/>
      <c r="E212" s="46"/>
      <c r="F212" s="1"/>
      <c r="G212" s="1"/>
    </row>
    <row r="213" ht="15.75" customHeight="1">
      <c r="A213" s="45"/>
      <c r="B213" s="46"/>
      <c r="C213" s="46"/>
      <c r="D213" s="46"/>
      <c r="E213" s="46"/>
      <c r="F213" s="1"/>
      <c r="G213" s="1"/>
    </row>
    <row r="214" ht="15.75" customHeight="1">
      <c r="A214" s="45"/>
      <c r="B214" s="46"/>
      <c r="C214" s="46"/>
      <c r="D214" s="46"/>
      <c r="E214" s="46"/>
      <c r="F214" s="1"/>
      <c r="G214" s="1"/>
    </row>
    <row r="215" ht="15.75" customHeight="1">
      <c r="A215" s="45"/>
      <c r="B215" s="46"/>
      <c r="C215" s="46"/>
      <c r="D215" s="46"/>
      <c r="E215" s="46"/>
      <c r="F215" s="1"/>
      <c r="G215" s="1"/>
    </row>
    <row r="216" ht="15.75" customHeight="1">
      <c r="A216" s="45"/>
      <c r="B216" s="46"/>
      <c r="C216" s="46"/>
      <c r="D216" s="46"/>
      <c r="E216" s="46"/>
      <c r="F216" s="1"/>
      <c r="G216" s="1"/>
    </row>
    <row r="217" ht="15.75" customHeight="1">
      <c r="A217" s="45"/>
      <c r="B217" s="46"/>
      <c r="C217" s="46"/>
      <c r="D217" s="46"/>
      <c r="E217" s="46"/>
      <c r="F217" s="1"/>
      <c r="G217" s="1"/>
    </row>
    <row r="218" ht="15.75" customHeight="1">
      <c r="A218" s="45"/>
      <c r="B218" s="46"/>
      <c r="C218" s="46"/>
      <c r="D218" s="46"/>
      <c r="E218" s="46"/>
      <c r="F218" s="1"/>
      <c r="G218" s="1"/>
    </row>
    <row r="219" ht="15.75" customHeight="1">
      <c r="A219" s="45"/>
      <c r="B219" s="46"/>
      <c r="C219" s="46"/>
      <c r="D219" s="46"/>
      <c r="E219" s="46"/>
      <c r="F219" s="1"/>
      <c r="G219" s="1"/>
    </row>
    <row r="220" ht="15.75" customHeight="1">
      <c r="A220" s="45"/>
      <c r="B220" s="46"/>
      <c r="C220" s="46"/>
      <c r="D220" s="46"/>
      <c r="E220" s="46"/>
      <c r="F220" s="1"/>
      <c r="G220" s="1"/>
    </row>
    <row r="221" ht="15.75" customHeight="1">
      <c r="A221" s="45"/>
      <c r="B221" s="46"/>
      <c r="C221" s="46"/>
      <c r="D221" s="46"/>
      <c r="E221" s="46"/>
      <c r="F221" s="1"/>
      <c r="G221" s="1"/>
    </row>
    <row r="222" ht="15.75" customHeight="1">
      <c r="A222" s="45"/>
      <c r="B222" s="46"/>
      <c r="C222" s="46"/>
      <c r="D222" s="46"/>
      <c r="E222" s="46"/>
      <c r="F222" s="1"/>
      <c r="G222" s="1"/>
    </row>
    <row r="223" ht="15.75" customHeight="1">
      <c r="A223" s="45"/>
      <c r="B223" s="46"/>
      <c r="C223" s="46"/>
      <c r="D223" s="46"/>
      <c r="E223" s="46"/>
      <c r="F223" s="1"/>
      <c r="G223" s="1"/>
    </row>
    <row r="224" ht="15.75" customHeight="1">
      <c r="A224" s="45"/>
      <c r="B224" s="46"/>
      <c r="C224" s="46"/>
      <c r="D224" s="46"/>
      <c r="E224" s="46"/>
      <c r="F224" s="1"/>
      <c r="G224" s="1"/>
    </row>
    <row r="225" ht="15.75" customHeight="1">
      <c r="A225" s="45"/>
      <c r="B225" s="46"/>
      <c r="C225" s="46"/>
      <c r="D225" s="46"/>
      <c r="E225" s="46"/>
      <c r="F225" s="1"/>
      <c r="G225" s="1"/>
    </row>
    <row r="226" ht="15.75" customHeight="1">
      <c r="A226" s="45"/>
      <c r="B226" s="46"/>
      <c r="C226" s="46"/>
      <c r="D226" s="46"/>
      <c r="E226" s="46"/>
      <c r="F226" s="1"/>
      <c r="G226" s="1"/>
    </row>
    <row r="227" ht="15.75" customHeight="1">
      <c r="A227" s="45"/>
      <c r="B227" s="46"/>
      <c r="C227" s="46"/>
      <c r="D227" s="46"/>
      <c r="E227" s="46"/>
      <c r="F227" s="1"/>
      <c r="G227" s="1"/>
    </row>
    <row r="228" ht="15.75" customHeight="1">
      <c r="A228" s="45"/>
      <c r="B228" s="46"/>
      <c r="C228" s="46"/>
      <c r="D228" s="46"/>
      <c r="E228" s="46"/>
      <c r="F228" s="1"/>
      <c r="G228" s="1"/>
    </row>
    <row r="229" ht="15.75" customHeight="1">
      <c r="A229" s="45"/>
      <c r="B229" s="46"/>
      <c r="C229" s="46"/>
      <c r="D229" s="46"/>
      <c r="E229" s="46"/>
      <c r="F229" s="1"/>
      <c r="G229" s="1"/>
    </row>
    <row r="230" ht="15.75" customHeight="1">
      <c r="A230" s="45"/>
      <c r="B230" s="46"/>
      <c r="C230" s="46"/>
      <c r="D230" s="46"/>
      <c r="E230" s="46"/>
      <c r="F230" s="1"/>
      <c r="G230" s="1"/>
    </row>
    <row r="231" ht="15.75" customHeight="1">
      <c r="A231" s="45"/>
      <c r="B231" s="46"/>
      <c r="C231" s="46"/>
      <c r="D231" s="46"/>
      <c r="E231" s="46"/>
      <c r="F231" s="1"/>
      <c r="G231" s="1"/>
    </row>
    <row r="232" ht="15.75" customHeight="1">
      <c r="A232" s="45"/>
      <c r="B232" s="46"/>
      <c r="C232" s="46"/>
      <c r="D232" s="46"/>
      <c r="E232" s="46"/>
      <c r="F232" s="1"/>
      <c r="G232" s="1"/>
    </row>
    <row r="233" ht="15.75" customHeight="1">
      <c r="A233" s="45"/>
      <c r="B233" s="46"/>
      <c r="C233" s="46"/>
      <c r="D233" s="46"/>
      <c r="E233" s="46"/>
      <c r="F233" s="1"/>
      <c r="G233" s="1"/>
    </row>
    <row r="234" ht="15.75" customHeight="1">
      <c r="A234" s="45"/>
      <c r="B234" s="46"/>
      <c r="C234" s="46"/>
      <c r="D234" s="46"/>
      <c r="E234" s="46"/>
      <c r="F234" s="1"/>
      <c r="G234" s="1"/>
    </row>
    <row r="235" ht="15.75" customHeight="1">
      <c r="A235" s="45"/>
      <c r="B235" s="46"/>
      <c r="C235" s="46"/>
      <c r="D235" s="46"/>
      <c r="E235" s="46"/>
      <c r="F235" s="1"/>
      <c r="G235" s="1"/>
    </row>
    <row r="236" ht="15.75" customHeight="1">
      <c r="A236" s="45"/>
      <c r="B236" s="46"/>
      <c r="C236" s="46"/>
      <c r="D236" s="46"/>
      <c r="E236" s="46"/>
      <c r="F236" s="1"/>
      <c r="G236" s="1"/>
    </row>
    <row r="237" ht="15.75" customHeight="1">
      <c r="A237" s="45"/>
      <c r="B237" s="46"/>
      <c r="C237" s="46"/>
      <c r="D237" s="46"/>
      <c r="E237" s="46"/>
      <c r="F237" s="1"/>
      <c r="G237" s="1"/>
    </row>
    <row r="238" ht="15.75" customHeight="1">
      <c r="A238" s="45"/>
      <c r="B238" s="46"/>
      <c r="C238" s="46"/>
      <c r="D238" s="46"/>
      <c r="E238" s="46"/>
      <c r="F238" s="1"/>
      <c r="G238" s="1"/>
    </row>
    <row r="239" ht="15.75" customHeight="1">
      <c r="A239" s="45"/>
      <c r="B239" s="46"/>
      <c r="C239" s="46"/>
      <c r="D239" s="46"/>
      <c r="E239" s="46"/>
      <c r="F239" s="1"/>
      <c r="G239" s="1"/>
    </row>
    <row r="240" ht="15.75" customHeight="1">
      <c r="A240" s="45"/>
      <c r="B240" s="46"/>
      <c r="C240" s="46"/>
      <c r="D240" s="46"/>
      <c r="E240" s="46"/>
      <c r="F240" s="1"/>
      <c r="G240" s="1"/>
    </row>
    <row r="241" ht="15.75" customHeight="1">
      <c r="A241" s="45"/>
      <c r="B241" s="46"/>
      <c r="C241" s="46"/>
      <c r="D241" s="46"/>
      <c r="E241" s="46"/>
      <c r="F241" s="1"/>
      <c r="G241" s="1"/>
    </row>
    <row r="242" ht="15.75" customHeight="1">
      <c r="A242" s="45"/>
      <c r="B242" s="46"/>
      <c r="C242" s="46"/>
      <c r="D242" s="46"/>
      <c r="E242" s="46"/>
      <c r="F242" s="1"/>
      <c r="G242" s="1"/>
    </row>
    <row r="243" ht="15.75" customHeight="1">
      <c r="A243" s="45"/>
      <c r="B243" s="46"/>
      <c r="C243" s="46"/>
      <c r="D243" s="46"/>
      <c r="E243" s="46"/>
      <c r="F243" s="1"/>
      <c r="G243" s="1"/>
    </row>
    <row r="244" ht="15.75" customHeight="1">
      <c r="A244" s="45"/>
      <c r="B244" s="46"/>
      <c r="C244" s="46"/>
      <c r="D244" s="46"/>
      <c r="E244" s="46"/>
      <c r="F244" s="1"/>
      <c r="G244" s="1"/>
    </row>
    <row r="245" ht="15.75" customHeight="1">
      <c r="A245" s="45"/>
      <c r="B245" s="46"/>
      <c r="C245" s="46"/>
      <c r="D245" s="46"/>
      <c r="E245" s="46"/>
      <c r="F245" s="1"/>
      <c r="G245" s="1"/>
    </row>
    <row r="246" ht="15.75" customHeight="1">
      <c r="A246" s="45"/>
      <c r="B246" s="46"/>
      <c r="C246" s="46"/>
      <c r="D246" s="46"/>
      <c r="E246" s="46"/>
      <c r="F246" s="1"/>
      <c r="G246" s="1"/>
    </row>
    <row r="247" ht="15.75" customHeight="1">
      <c r="A247" s="45"/>
      <c r="B247" s="46"/>
      <c r="C247" s="46"/>
      <c r="D247" s="46"/>
      <c r="E247" s="46"/>
      <c r="F247" s="1"/>
      <c r="G247" s="1"/>
    </row>
    <row r="248" ht="15.75" customHeight="1">
      <c r="A248" s="45"/>
      <c r="B248" s="46"/>
      <c r="C248" s="46"/>
      <c r="D248" s="46"/>
      <c r="E248" s="46"/>
      <c r="F248" s="1"/>
      <c r="G248" s="1"/>
    </row>
    <row r="249" ht="15.75" customHeight="1">
      <c r="A249" s="45"/>
      <c r="B249" s="46"/>
      <c r="C249" s="46"/>
      <c r="D249" s="46"/>
      <c r="E249" s="46"/>
      <c r="F249" s="1"/>
      <c r="G249" s="1"/>
    </row>
    <row r="250" ht="15.75" customHeight="1">
      <c r="A250" s="45"/>
      <c r="B250" s="46"/>
      <c r="C250" s="46"/>
      <c r="D250" s="46"/>
      <c r="E250" s="46"/>
      <c r="F250" s="1"/>
      <c r="G250" s="1"/>
    </row>
    <row r="251" ht="15.75" customHeight="1">
      <c r="A251" s="45"/>
      <c r="B251" s="46"/>
      <c r="C251" s="46"/>
      <c r="D251" s="46"/>
      <c r="E251" s="46"/>
      <c r="F251" s="1"/>
      <c r="G251" s="1"/>
    </row>
    <row r="252" ht="15.75" customHeight="1">
      <c r="A252" s="45"/>
      <c r="B252" s="46"/>
      <c r="C252" s="46"/>
      <c r="D252" s="46"/>
      <c r="E252" s="46"/>
      <c r="F252" s="1"/>
      <c r="G252" s="1"/>
    </row>
    <row r="253" ht="15.75" customHeight="1">
      <c r="A253" s="45"/>
      <c r="B253" s="46"/>
      <c r="C253" s="46"/>
      <c r="D253" s="46"/>
      <c r="E253" s="46"/>
      <c r="F253" s="1"/>
      <c r="G253" s="1"/>
    </row>
    <row r="254" ht="15.75" customHeight="1">
      <c r="A254" s="45"/>
      <c r="B254" s="46"/>
      <c r="C254" s="46"/>
      <c r="D254" s="46"/>
      <c r="E254" s="46"/>
      <c r="F254" s="1"/>
      <c r="G254" s="1"/>
    </row>
    <row r="255" ht="15.75" customHeight="1">
      <c r="A255" s="45"/>
      <c r="B255" s="46"/>
      <c r="C255" s="46"/>
      <c r="D255" s="46"/>
      <c r="E255" s="46"/>
      <c r="F255" s="1"/>
      <c r="G255" s="1"/>
    </row>
    <row r="256" ht="15.75" customHeight="1">
      <c r="A256" s="45"/>
      <c r="B256" s="46"/>
      <c r="C256" s="46"/>
      <c r="D256" s="46"/>
      <c r="E256" s="46"/>
      <c r="F256" s="1"/>
      <c r="G256" s="1"/>
    </row>
    <row r="257" ht="15.75" customHeight="1">
      <c r="A257" s="45"/>
      <c r="B257" s="46"/>
      <c r="C257" s="46"/>
      <c r="D257" s="46"/>
      <c r="E257" s="46"/>
      <c r="F257" s="1"/>
      <c r="G257" s="1"/>
    </row>
    <row r="258" ht="15.75" customHeight="1">
      <c r="A258" s="45"/>
      <c r="B258" s="46"/>
      <c r="C258" s="46"/>
      <c r="D258" s="46"/>
      <c r="E258" s="46"/>
      <c r="F258" s="1"/>
      <c r="G258" s="1"/>
    </row>
    <row r="259" ht="15.75" customHeight="1">
      <c r="A259" s="45"/>
      <c r="B259" s="46"/>
      <c r="C259" s="46"/>
      <c r="D259" s="46"/>
      <c r="E259" s="46"/>
      <c r="F259" s="1"/>
      <c r="G259" s="1"/>
    </row>
    <row r="260" ht="15.75" customHeight="1">
      <c r="A260" s="45"/>
      <c r="B260" s="46"/>
      <c r="C260" s="46"/>
      <c r="D260" s="46"/>
      <c r="E260" s="46"/>
      <c r="F260" s="1"/>
      <c r="G260" s="1"/>
    </row>
    <row r="261" ht="15.75" customHeight="1">
      <c r="A261" s="45"/>
      <c r="B261" s="46"/>
      <c r="C261" s="46"/>
      <c r="D261" s="46"/>
      <c r="E261" s="46"/>
      <c r="F261" s="1"/>
      <c r="G261" s="1"/>
    </row>
    <row r="262" ht="15.75" customHeight="1">
      <c r="A262" s="45"/>
      <c r="B262" s="46"/>
      <c r="C262" s="46"/>
      <c r="D262" s="46"/>
      <c r="E262" s="46"/>
      <c r="F262" s="1"/>
      <c r="G262" s="1"/>
    </row>
    <row r="263" ht="15.75" customHeight="1">
      <c r="A263" s="45"/>
      <c r="B263" s="46"/>
      <c r="C263" s="46"/>
      <c r="D263" s="46"/>
      <c r="E263" s="46"/>
      <c r="F263" s="1"/>
      <c r="G263" s="1"/>
    </row>
    <row r="264" ht="15.75" customHeight="1">
      <c r="A264" s="45"/>
      <c r="B264" s="46"/>
      <c r="C264" s="46"/>
      <c r="D264" s="46"/>
      <c r="E264" s="46"/>
      <c r="F264" s="1"/>
      <c r="G264" s="1"/>
    </row>
    <row r="265" ht="15.75" customHeight="1">
      <c r="A265" s="45"/>
      <c r="B265" s="46"/>
      <c r="C265" s="46"/>
      <c r="D265" s="46"/>
      <c r="E265" s="46"/>
      <c r="F265" s="1"/>
      <c r="G265" s="1"/>
    </row>
    <row r="266" ht="15.75" customHeight="1">
      <c r="A266" s="45"/>
      <c r="B266" s="46"/>
      <c r="C266" s="46"/>
      <c r="D266" s="46"/>
      <c r="E266" s="46"/>
      <c r="F266" s="1"/>
      <c r="G266" s="1"/>
    </row>
    <row r="267" ht="15.75" customHeight="1">
      <c r="A267" s="45"/>
      <c r="B267" s="46"/>
      <c r="C267" s="46"/>
      <c r="D267" s="46"/>
      <c r="E267" s="46"/>
      <c r="F267" s="1"/>
      <c r="G267" s="1"/>
    </row>
    <row r="268" ht="15.75" customHeight="1">
      <c r="A268" s="45"/>
      <c r="B268" s="46"/>
      <c r="C268" s="46"/>
      <c r="D268" s="46"/>
      <c r="E268" s="46"/>
      <c r="F268" s="1"/>
      <c r="G268" s="1"/>
    </row>
    <row r="269" ht="15.75" customHeight="1">
      <c r="A269" s="45"/>
      <c r="B269" s="46"/>
      <c r="C269" s="46"/>
      <c r="D269" s="46"/>
      <c r="E269" s="46"/>
      <c r="F269" s="1"/>
      <c r="G269" s="1"/>
    </row>
    <row r="270" ht="15.75" customHeight="1">
      <c r="A270" s="45"/>
      <c r="B270" s="46"/>
      <c r="C270" s="46"/>
      <c r="D270" s="46"/>
      <c r="E270" s="46"/>
      <c r="F270" s="1"/>
      <c r="G270" s="1"/>
    </row>
    <row r="271" ht="15.75" customHeight="1">
      <c r="A271" s="45"/>
      <c r="B271" s="46"/>
      <c r="C271" s="46"/>
      <c r="D271" s="46"/>
      <c r="E271" s="46"/>
      <c r="F271" s="1"/>
      <c r="G271" s="1"/>
    </row>
    <row r="272" ht="15.75" customHeight="1">
      <c r="A272" s="45"/>
      <c r="B272" s="46"/>
      <c r="C272" s="46"/>
      <c r="D272" s="46"/>
      <c r="E272" s="46"/>
      <c r="F272" s="1"/>
      <c r="G272" s="1"/>
    </row>
    <row r="273" ht="15.75" customHeight="1">
      <c r="A273" s="45"/>
      <c r="B273" s="46"/>
      <c r="C273" s="46"/>
      <c r="D273" s="46"/>
      <c r="E273" s="46"/>
      <c r="F273" s="1"/>
      <c r="G273" s="1"/>
    </row>
    <row r="274" ht="15.75" customHeight="1">
      <c r="A274" s="45"/>
      <c r="B274" s="46"/>
      <c r="C274" s="46"/>
      <c r="D274" s="46"/>
      <c r="E274" s="46"/>
      <c r="F274" s="1"/>
      <c r="G274" s="1"/>
    </row>
    <row r="275" ht="15.75" customHeight="1">
      <c r="A275" s="45"/>
      <c r="B275" s="46"/>
      <c r="C275" s="46"/>
      <c r="D275" s="46"/>
      <c r="E275" s="46"/>
      <c r="F275" s="1"/>
      <c r="G275" s="1"/>
    </row>
    <row r="276" ht="15.75" customHeight="1">
      <c r="A276" s="45"/>
      <c r="B276" s="46"/>
      <c r="C276" s="46"/>
      <c r="D276" s="46"/>
      <c r="E276" s="46"/>
      <c r="F276" s="1"/>
      <c r="G276" s="1"/>
    </row>
    <row r="277" ht="15.75" customHeight="1">
      <c r="A277" s="45"/>
      <c r="B277" s="46"/>
      <c r="C277" s="46"/>
      <c r="D277" s="46"/>
      <c r="E277" s="46"/>
      <c r="F277" s="1"/>
      <c r="G277" s="1"/>
    </row>
    <row r="278" ht="15.75" customHeight="1">
      <c r="A278" s="45"/>
      <c r="B278" s="46"/>
      <c r="C278" s="46"/>
      <c r="D278" s="46"/>
      <c r="E278" s="46"/>
      <c r="F278" s="1"/>
      <c r="G278" s="1"/>
    </row>
    <row r="279" ht="15.75" customHeight="1">
      <c r="A279" s="45"/>
      <c r="B279" s="46"/>
      <c r="C279" s="46"/>
      <c r="D279" s="46"/>
      <c r="E279" s="46"/>
      <c r="F279" s="1"/>
      <c r="G279" s="1"/>
    </row>
    <row r="280" ht="15.75" customHeight="1">
      <c r="A280" s="45"/>
      <c r="B280" s="46"/>
      <c r="C280" s="46"/>
      <c r="D280" s="46"/>
      <c r="E280" s="46"/>
      <c r="F280" s="1"/>
      <c r="G280" s="1"/>
    </row>
    <row r="281" ht="15.75" customHeight="1">
      <c r="A281" s="45"/>
      <c r="B281" s="46"/>
      <c r="C281" s="46"/>
      <c r="D281" s="46"/>
      <c r="E281" s="46"/>
      <c r="F281" s="1"/>
      <c r="G281" s="1"/>
    </row>
    <row r="282" ht="15.75" customHeight="1">
      <c r="A282" s="45"/>
      <c r="B282" s="46"/>
      <c r="C282" s="46"/>
      <c r="D282" s="46"/>
      <c r="E282" s="46"/>
      <c r="F282" s="1"/>
      <c r="G282" s="1"/>
    </row>
    <row r="283" ht="15.75" customHeight="1">
      <c r="A283" s="45"/>
      <c r="B283" s="46"/>
      <c r="C283" s="46"/>
      <c r="D283" s="46"/>
      <c r="E283" s="46"/>
      <c r="F283" s="1"/>
      <c r="G283" s="1"/>
    </row>
    <row r="284" ht="15.75" customHeight="1">
      <c r="A284" s="45"/>
      <c r="B284" s="46"/>
      <c r="C284" s="46"/>
      <c r="D284" s="46"/>
      <c r="E284" s="46"/>
      <c r="F284" s="1"/>
      <c r="G284" s="1"/>
    </row>
    <row r="285" ht="15.75" customHeight="1">
      <c r="A285" s="45"/>
      <c r="B285" s="46"/>
      <c r="C285" s="46"/>
      <c r="D285" s="46"/>
      <c r="E285" s="46"/>
      <c r="F285" s="1"/>
      <c r="G285" s="1"/>
    </row>
    <row r="286" ht="15.75" customHeight="1">
      <c r="A286" s="45"/>
      <c r="B286" s="46"/>
      <c r="C286" s="46"/>
      <c r="D286" s="46"/>
      <c r="E286" s="46"/>
      <c r="F286" s="1"/>
      <c r="G286" s="1"/>
    </row>
    <row r="287" ht="15.75" customHeight="1">
      <c r="A287" s="45"/>
      <c r="B287" s="46"/>
      <c r="C287" s="46"/>
      <c r="D287" s="46"/>
      <c r="E287" s="46"/>
      <c r="F287" s="1"/>
      <c r="G287" s="1"/>
    </row>
    <row r="288" ht="15.75" customHeight="1">
      <c r="A288" s="45"/>
      <c r="B288" s="46"/>
      <c r="C288" s="46"/>
      <c r="D288" s="46"/>
      <c r="E288" s="46"/>
      <c r="F288" s="1"/>
      <c r="G288" s="1"/>
    </row>
    <row r="289" ht="15.75" customHeight="1">
      <c r="A289" s="45"/>
      <c r="B289" s="46"/>
      <c r="C289" s="46"/>
      <c r="D289" s="46"/>
      <c r="E289" s="46"/>
      <c r="F289" s="1"/>
      <c r="G289" s="1"/>
    </row>
    <row r="290" ht="15.75" customHeight="1">
      <c r="A290" s="45"/>
      <c r="B290" s="46"/>
      <c r="C290" s="46"/>
      <c r="D290" s="46"/>
      <c r="E290" s="46"/>
      <c r="F290" s="1"/>
      <c r="G290" s="1"/>
    </row>
    <row r="291" ht="15.75" customHeight="1">
      <c r="A291" s="45"/>
      <c r="B291" s="46"/>
      <c r="C291" s="46"/>
      <c r="D291" s="46"/>
      <c r="E291" s="46"/>
      <c r="F291" s="1"/>
      <c r="G291" s="1"/>
    </row>
    <row r="292" ht="15.75" customHeight="1">
      <c r="A292" s="45"/>
      <c r="B292" s="46"/>
      <c r="C292" s="46"/>
      <c r="D292" s="46"/>
      <c r="E292" s="46"/>
      <c r="F292" s="1"/>
      <c r="G292" s="1"/>
    </row>
    <row r="293" ht="15.75" customHeight="1">
      <c r="A293" s="45"/>
      <c r="B293" s="46"/>
      <c r="C293" s="46"/>
      <c r="D293" s="46"/>
      <c r="E293" s="46"/>
      <c r="F293" s="1"/>
      <c r="G293" s="1"/>
    </row>
    <row r="294" ht="15.75" customHeight="1">
      <c r="A294" s="45"/>
      <c r="B294" s="46"/>
      <c r="C294" s="46"/>
      <c r="D294" s="46"/>
      <c r="E294" s="46"/>
      <c r="F294" s="1"/>
      <c r="G294" s="1"/>
    </row>
    <row r="295" ht="15.75" customHeight="1">
      <c r="A295" s="45"/>
      <c r="B295" s="46"/>
      <c r="C295" s="46"/>
      <c r="D295" s="46"/>
      <c r="E295" s="46"/>
      <c r="F295" s="1"/>
      <c r="G295" s="1"/>
    </row>
    <row r="296" ht="15.75" customHeight="1">
      <c r="A296" s="45"/>
      <c r="B296" s="46"/>
      <c r="C296" s="46"/>
      <c r="D296" s="46"/>
      <c r="E296" s="46"/>
      <c r="F296" s="1"/>
      <c r="G296" s="1"/>
    </row>
    <row r="297" ht="15.75" customHeight="1">
      <c r="A297" s="45"/>
      <c r="B297" s="46"/>
      <c r="C297" s="46"/>
      <c r="D297" s="46"/>
      <c r="E297" s="46"/>
      <c r="F297" s="1"/>
      <c r="G297" s="1"/>
    </row>
    <row r="298" ht="15.75" customHeight="1">
      <c r="A298" s="45"/>
      <c r="B298" s="46"/>
      <c r="C298" s="46"/>
      <c r="D298" s="46"/>
      <c r="E298" s="46"/>
      <c r="F298" s="1"/>
      <c r="G298" s="1"/>
    </row>
    <row r="299" ht="15.75" customHeight="1">
      <c r="A299" s="45"/>
      <c r="B299" s="46"/>
      <c r="C299" s="46"/>
      <c r="D299" s="46"/>
      <c r="E299" s="46"/>
      <c r="F299" s="1"/>
      <c r="G299" s="1"/>
    </row>
    <row r="300" ht="15.75" customHeight="1">
      <c r="A300" s="45"/>
      <c r="B300" s="46"/>
      <c r="C300" s="46"/>
      <c r="D300" s="46"/>
      <c r="E300" s="46"/>
      <c r="F300" s="1"/>
      <c r="G300" s="1"/>
    </row>
    <row r="301" ht="15.75" customHeight="1">
      <c r="A301" s="45"/>
      <c r="B301" s="46"/>
      <c r="C301" s="46"/>
      <c r="D301" s="46"/>
      <c r="E301" s="46"/>
      <c r="F301" s="1"/>
      <c r="G301" s="1"/>
    </row>
    <row r="302" ht="15.75" customHeight="1">
      <c r="A302" s="45"/>
      <c r="B302" s="46"/>
      <c r="C302" s="46"/>
      <c r="D302" s="46"/>
      <c r="E302" s="46"/>
      <c r="F302" s="1"/>
      <c r="G302" s="1"/>
    </row>
    <row r="303" ht="15.75" customHeight="1">
      <c r="A303" s="45"/>
      <c r="B303" s="46"/>
      <c r="C303" s="46"/>
      <c r="D303" s="46"/>
      <c r="E303" s="46"/>
      <c r="F303" s="1"/>
      <c r="G303" s="1"/>
    </row>
    <row r="304" ht="15.75" customHeight="1">
      <c r="A304" s="45"/>
      <c r="B304" s="46"/>
      <c r="C304" s="46"/>
      <c r="D304" s="46"/>
      <c r="E304" s="46"/>
      <c r="F304" s="1"/>
      <c r="G304" s="1"/>
    </row>
    <row r="305" ht="15.75" customHeight="1">
      <c r="A305" s="45"/>
      <c r="B305" s="46"/>
      <c r="C305" s="46"/>
      <c r="D305" s="46"/>
      <c r="E305" s="46"/>
      <c r="F305" s="1"/>
      <c r="G305" s="1"/>
    </row>
    <row r="306" ht="15.75" customHeight="1">
      <c r="A306" s="45"/>
      <c r="B306" s="46"/>
      <c r="C306" s="46"/>
      <c r="D306" s="46"/>
      <c r="E306" s="46"/>
      <c r="F306" s="1"/>
      <c r="G306" s="1"/>
    </row>
    <row r="307" ht="15.75" customHeight="1">
      <c r="A307" s="45"/>
      <c r="B307" s="46"/>
      <c r="C307" s="46"/>
      <c r="D307" s="46"/>
      <c r="E307" s="46"/>
      <c r="F307" s="1"/>
      <c r="G307" s="1"/>
    </row>
    <row r="308" ht="15.75" customHeight="1">
      <c r="A308" s="45"/>
      <c r="B308" s="46"/>
      <c r="C308" s="46"/>
      <c r="D308" s="46"/>
      <c r="E308" s="46"/>
      <c r="F308" s="1"/>
      <c r="G308" s="1"/>
    </row>
    <row r="309" ht="15.75" customHeight="1">
      <c r="A309" s="45"/>
      <c r="B309" s="46"/>
      <c r="C309" s="46"/>
      <c r="D309" s="46"/>
      <c r="E309" s="46"/>
      <c r="F309" s="1"/>
      <c r="G309" s="1"/>
    </row>
    <row r="310" ht="15.75" customHeight="1">
      <c r="A310" s="45"/>
      <c r="B310" s="46"/>
      <c r="C310" s="46"/>
      <c r="D310" s="46"/>
      <c r="E310" s="46"/>
      <c r="F310" s="1"/>
      <c r="G310" s="1"/>
    </row>
    <row r="311" ht="15.75" customHeight="1">
      <c r="A311" s="45"/>
      <c r="B311" s="46"/>
      <c r="C311" s="46"/>
      <c r="D311" s="46"/>
      <c r="E311" s="46"/>
      <c r="F311" s="1"/>
      <c r="G311" s="1"/>
    </row>
    <row r="312" ht="15.75" customHeight="1">
      <c r="A312" s="45"/>
      <c r="B312" s="46"/>
      <c r="C312" s="46"/>
      <c r="D312" s="46"/>
      <c r="E312" s="46"/>
      <c r="F312" s="1"/>
      <c r="G312" s="1"/>
    </row>
    <row r="313" ht="15.75" customHeight="1">
      <c r="A313" s="45"/>
      <c r="B313" s="46"/>
      <c r="C313" s="46"/>
      <c r="D313" s="46"/>
      <c r="E313" s="46"/>
      <c r="F313" s="1"/>
      <c r="G313" s="1"/>
    </row>
    <row r="314" ht="15.75" customHeight="1">
      <c r="A314" s="45"/>
      <c r="B314" s="46"/>
      <c r="C314" s="46"/>
      <c r="D314" s="46"/>
      <c r="E314" s="46"/>
      <c r="F314" s="1"/>
      <c r="G314" s="1"/>
    </row>
    <row r="315" ht="15.75" customHeight="1">
      <c r="A315" s="45"/>
      <c r="B315" s="46"/>
      <c r="C315" s="46"/>
      <c r="D315" s="46"/>
      <c r="E315" s="46"/>
      <c r="F315" s="1"/>
      <c r="G315" s="1"/>
    </row>
    <row r="316" ht="15.75" customHeight="1">
      <c r="A316" s="45"/>
      <c r="B316" s="46"/>
      <c r="C316" s="46"/>
      <c r="D316" s="46"/>
      <c r="E316" s="46"/>
      <c r="F316" s="1"/>
      <c r="G316" s="1"/>
    </row>
    <row r="317" ht="15.75" customHeight="1">
      <c r="A317" s="45"/>
      <c r="B317" s="46"/>
      <c r="C317" s="46"/>
      <c r="D317" s="46"/>
      <c r="E317" s="46"/>
      <c r="F317" s="1"/>
      <c r="G317" s="1"/>
    </row>
    <row r="318" ht="15.75" customHeight="1">
      <c r="A318" s="45"/>
      <c r="B318" s="46"/>
      <c r="C318" s="46"/>
      <c r="D318" s="46"/>
      <c r="E318" s="46"/>
      <c r="F318" s="1"/>
      <c r="G318" s="1"/>
    </row>
    <row r="319" ht="15.75" customHeight="1">
      <c r="A319" s="45"/>
      <c r="B319" s="46"/>
      <c r="C319" s="46"/>
      <c r="D319" s="46"/>
      <c r="E319" s="46"/>
      <c r="F319" s="1"/>
      <c r="G319" s="1"/>
    </row>
    <row r="320" ht="15.75" customHeight="1">
      <c r="A320" s="45"/>
      <c r="B320" s="46"/>
      <c r="C320" s="46"/>
      <c r="D320" s="46"/>
      <c r="E320" s="46"/>
      <c r="F320" s="1"/>
      <c r="G320" s="1"/>
    </row>
    <row r="321" ht="15.75" customHeight="1">
      <c r="A321" s="45"/>
      <c r="B321" s="46"/>
      <c r="C321" s="46"/>
      <c r="D321" s="46"/>
      <c r="E321" s="46"/>
      <c r="F321" s="1"/>
      <c r="G321" s="1"/>
    </row>
    <row r="322" ht="15.75" customHeight="1">
      <c r="A322" s="45"/>
      <c r="B322" s="46"/>
      <c r="C322" s="46"/>
      <c r="D322" s="46"/>
      <c r="E322" s="46"/>
      <c r="F322" s="1"/>
      <c r="G322" s="1"/>
    </row>
    <row r="323" ht="15.75" customHeight="1">
      <c r="A323" s="45"/>
      <c r="B323" s="46"/>
      <c r="C323" s="46"/>
      <c r="D323" s="46"/>
      <c r="E323" s="46"/>
      <c r="F323" s="1"/>
      <c r="G323" s="1"/>
    </row>
    <row r="324" ht="15.75" customHeight="1">
      <c r="A324" s="45"/>
      <c r="B324" s="46"/>
      <c r="C324" s="46"/>
      <c r="D324" s="46"/>
      <c r="E324" s="46"/>
      <c r="F324" s="1"/>
      <c r="G324" s="1"/>
    </row>
    <row r="325" ht="15.75" customHeight="1">
      <c r="A325" s="45"/>
      <c r="B325" s="46"/>
      <c r="C325" s="46"/>
      <c r="D325" s="46"/>
      <c r="E325" s="46"/>
      <c r="F325" s="1"/>
      <c r="G325" s="1"/>
    </row>
    <row r="326" ht="15.75" customHeight="1">
      <c r="A326" s="45"/>
      <c r="B326" s="46"/>
      <c r="C326" s="46"/>
      <c r="D326" s="46"/>
      <c r="E326" s="46"/>
      <c r="F326" s="1"/>
      <c r="G326" s="1"/>
    </row>
    <row r="327" ht="15.75" customHeight="1">
      <c r="A327" s="45"/>
      <c r="B327" s="46"/>
      <c r="C327" s="46"/>
      <c r="D327" s="46"/>
      <c r="E327" s="46"/>
      <c r="F327" s="1"/>
      <c r="G327" s="1"/>
    </row>
    <row r="328" ht="15.75" customHeight="1">
      <c r="A328" s="45"/>
      <c r="B328" s="46"/>
      <c r="C328" s="46"/>
      <c r="D328" s="46"/>
      <c r="E328" s="46"/>
      <c r="F328" s="1"/>
      <c r="G328" s="1"/>
    </row>
    <row r="329" ht="15.75" customHeight="1">
      <c r="A329" s="45"/>
      <c r="B329" s="46"/>
      <c r="C329" s="46"/>
      <c r="D329" s="46"/>
      <c r="E329" s="46"/>
      <c r="F329" s="1"/>
      <c r="G329" s="1"/>
    </row>
    <row r="330" ht="15.75" customHeight="1">
      <c r="A330" s="45"/>
      <c r="B330" s="46"/>
      <c r="C330" s="46"/>
      <c r="D330" s="46"/>
      <c r="E330" s="46"/>
      <c r="F330" s="1"/>
      <c r="G330" s="1"/>
    </row>
    <row r="331" ht="15.75" customHeight="1">
      <c r="A331" s="45"/>
      <c r="B331" s="46"/>
      <c r="C331" s="46"/>
      <c r="D331" s="46"/>
      <c r="E331" s="46"/>
      <c r="F331" s="1"/>
      <c r="G331" s="1"/>
    </row>
    <row r="332" ht="15.75" customHeight="1">
      <c r="A332" s="45"/>
      <c r="B332" s="46"/>
      <c r="C332" s="46"/>
      <c r="D332" s="46"/>
      <c r="E332" s="46"/>
      <c r="F332" s="1"/>
      <c r="G332" s="1"/>
    </row>
    <row r="333" ht="15.75" customHeight="1">
      <c r="A333" s="45"/>
      <c r="B333" s="46"/>
      <c r="C333" s="46"/>
      <c r="D333" s="46"/>
      <c r="E333" s="46"/>
      <c r="F333" s="1"/>
      <c r="G333" s="1"/>
    </row>
    <row r="334" ht="15.75" customHeight="1">
      <c r="A334" s="45"/>
      <c r="B334" s="46"/>
      <c r="C334" s="46"/>
      <c r="D334" s="46"/>
      <c r="E334" s="46"/>
      <c r="F334" s="1"/>
      <c r="G334" s="1"/>
    </row>
    <row r="335" ht="15.75" customHeight="1">
      <c r="A335" s="45"/>
      <c r="B335" s="46"/>
      <c r="C335" s="46"/>
      <c r="D335" s="46"/>
      <c r="E335" s="46"/>
      <c r="F335" s="1"/>
      <c r="G335" s="1"/>
    </row>
    <row r="336" ht="15.75" customHeight="1">
      <c r="A336" s="45"/>
      <c r="B336" s="46"/>
      <c r="C336" s="46"/>
      <c r="D336" s="46"/>
      <c r="E336" s="46"/>
      <c r="F336" s="1"/>
      <c r="G336" s="1"/>
    </row>
    <row r="337" ht="15.75" customHeight="1">
      <c r="A337" s="45"/>
      <c r="B337" s="46"/>
      <c r="C337" s="46"/>
      <c r="D337" s="46"/>
      <c r="E337" s="46"/>
      <c r="F337" s="1"/>
      <c r="G337" s="1"/>
    </row>
    <row r="338" ht="15.75" customHeight="1">
      <c r="A338" s="45"/>
      <c r="B338" s="46"/>
      <c r="C338" s="46"/>
      <c r="D338" s="46"/>
      <c r="E338" s="46"/>
      <c r="F338" s="1"/>
      <c r="G338" s="1"/>
    </row>
    <row r="339" ht="15.75" customHeight="1">
      <c r="A339" s="45"/>
      <c r="B339" s="46"/>
      <c r="C339" s="46"/>
      <c r="D339" s="46"/>
      <c r="E339" s="46"/>
      <c r="F339" s="1"/>
      <c r="G339" s="1"/>
    </row>
    <row r="340" ht="15.75" customHeight="1">
      <c r="A340" s="45"/>
      <c r="B340" s="46"/>
      <c r="C340" s="46"/>
      <c r="D340" s="46"/>
      <c r="E340" s="46"/>
      <c r="F340" s="1"/>
      <c r="G340" s="1"/>
    </row>
    <row r="341" ht="15.75" customHeight="1">
      <c r="A341" s="45"/>
      <c r="B341" s="46"/>
      <c r="C341" s="46"/>
      <c r="D341" s="46"/>
      <c r="E341" s="46"/>
      <c r="F341" s="1"/>
      <c r="G341" s="1"/>
    </row>
    <row r="342" ht="15.75" customHeight="1">
      <c r="A342" s="45"/>
      <c r="B342" s="46"/>
      <c r="C342" s="46"/>
      <c r="D342" s="46"/>
      <c r="E342" s="46"/>
      <c r="F342" s="1"/>
      <c r="G342" s="1"/>
    </row>
    <row r="343" ht="15.75" customHeight="1">
      <c r="A343" s="45"/>
      <c r="B343" s="46"/>
      <c r="C343" s="46"/>
      <c r="D343" s="46"/>
      <c r="E343" s="46"/>
      <c r="F343" s="1"/>
      <c r="G343" s="1"/>
    </row>
    <row r="344" ht="15.75" customHeight="1">
      <c r="A344" s="45"/>
      <c r="B344" s="46"/>
      <c r="C344" s="46"/>
      <c r="D344" s="46"/>
      <c r="E344" s="46"/>
      <c r="F344" s="1"/>
      <c r="G344" s="1"/>
    </row>
    <row r="345" ht="15.75" customHeight="1">
      <c r="A345" s="45"/>
      <c r="B345" s="46"/>
      <c r="C345" s="46"/>
      <c r="D345" s="46"/>
      <c r="E345" s="46"/>
      <c r="F345" s="1"/>
      <c r="G345" s="1"/>
    </row>
    <row r="346" ht="15.75" customHeight="1">
      <c r="A346" s="45"/>
      <c r="B346" s="46"/>
      <c r="C346" s="46"/>
      <c r="D346" s="46"/>
      <c r="E346" s="46"/>
      <c r="F346" s="1"/>
      <c r="G346" s="1"/>
    </row>
    <row r="347" ht="15.75" customHeight="1">
      <c r="A347" s="45"/>
      <c r="B347" s="46"/>
      <c r="C347" s="46"/>
      <c r="D347" s="46"/>
      <c r="E347" s="46"/>
      <c r="F347" s="1"/>
      <c r="G347" s="1"/>
    </row>
    <row r="348" ht="15.75" customHeight="1">
      <c r="A348" s="45"/>
      <c r="B348" s="46"/>
      <c r="C348" s="46"/>
      <c r="D348" s="46"/>
      <c r="E348" s="46"/>
      <c r="F348" s="1"/>
      <c r="G348" s="1"/>
    </row>
    <row r="349" ht="15.75" customHeight="1">
      <c r="A349" s="45"/>
      <c r="B349" s="46"/>
      <c r="C349" s="46"/>
      <c r="D349" s="46"/>
      <c r="E349" s="46"/>
      <c r="F349" s="1"/>
      <c r="G349" s="1"/>
    </row>
    <row r="350" ht="15.75" customHeight="1">
      <c r="A350" s="45"/>
      <c r="B350" s="46"/>
      <c r="C350" s="46"/>
      <c r="D350" s="46"/>
      <c r="E350" s="46"/>
      <c r="F350" s="1"/>
      <c r="G350" s="1"/>
    </row>
    <row r="351" ht="15.75" customHeight="1">
      <c r="A351" s="45"/>
      <c r="B351" s="46"/>
      <c r="C351" s="46"/>
      <c r="D351" s="46"/>
      <c r="E351" s="46"/>
      <c r="F351" s="1"/>
      <c r="G351" s="1"/>
    </row>
    <row r="352" ht="15.75" customHeight="1">
      <c r="A352" s="45"/>
      <c r="B352" s="46"/>
      <c r="C352" s="46"/>
      <c r="D352" s="46"/>
      <c r="E352" s="46"/>
      <c r="F352" s="1"/>
      <c r="G352" s="1"/>
    </row>
    <row r="353" ht="15.75" customHeight="1">
      <c r="A353" s="45"/>
      <c r="B353" s="46"/>
      <c r="C353" s="46"/>
      <c r="D353" s="46"/>
      <c r="E353" s="46"/>
      <c r="F353" s="1"/>
      <c r="G353" s="1"/>
    </row>
    <row r="354" ht="15.75" customHeight="1">
      <c r="A354" s="45"/>
      <c r="B354" s="46"/>
      <c r="C354" s="46"/>
      <c r="D354" s="46"/>
      <c r="E354" s="46"/>
      <c r="F354" s="1"/>
      <c r="G354" s="1"/>
    </row>
    <row r="355" ht="15.75" customHeight="1">
      <c r="A355" s="45"/>
      <c r="B355" s="46"/>
      <c r="C355" s="46"/>
      <c r="D355" s="46"/>
      <c r="E355" s="46"/>
      <c r="F355" s="1"/>
      <c r="G355" s="1"/>
    </row>
    <row r="356" ht="15.75" customHeight="1">
      <c r="A356" s="45"/>
      <c r="B356" s="46"/>
      <c r="C356" s="46"/>
      <c r="D356" s="46"/>
      <c r="E356" s="46"/>
      <c r="F356" s="1"/>
      <c r="G356" s="1"/>
    </row>
    <row r="357" ht="15.75" customHeight="1">
      <c r="A357" s="45"/>
      <c r="B357" s="46"/>
      <c r="C357" s="46"/>
      <c r="D357" s="46"/>
      <c r="E357" s="46"/>
      <c r="F357" s="1"/>
      <c r="G357" s="1"/>
    </row>
    <row r="358" ht="15.75" customHeight="1">
      <c r="A358" s="45"/>
      <c r="B358" s="46"/>
      <c r="C358" s="46"/>
      <c r="D358" s="46"/>
      <c r="E358" s="46"/>
      <c r="F358" s="1"/>
      <c r="G358" s="1"/>
    </row>
    <row r="359" ht="15.75" customHeight="1">
      <c r="A359" s="45"/>
      <c r="B359" s="46"/>
      <c r="C359" s="46"/>
      <c r="D359" s="46"/>
      <c r="E359" s="46"/>
      <c r="F359" s="1"/>
      <c r="G359" s="1"/>
    </row>
    <row r="360" ht="15.75" customHeight="1">
      <c r="A360" s="45"/>
      <c r="B360" s="46"/>
      <c r="C360" s="46"/>
      <c r="D360" s="46"/>
      <c r="E360" s="46"/>
      <c r="F360" s="1"/>
      <c r="G360" s="1"/>
    </row>
    <row r="361" ht="15.75" customHeight="1">
      <c r="A361" s="45"/>
      <c r="B361" s="46"/>
      <c r="C361" s="46"/>
      <c r="D361" s="46"/>
      <c r="E361" s="46"/>
      <c r="F361" s="1"/>
      <c r="G361" s="1"/>
    </row>
    <row r="362" ht="15.75" customHeight="1">
      <c r="A362" s="45"/>
      <c r="B362" s="46"/>
      <c r="C362" s="46"/>
      <c r="D362" s="46"/>
      <c r="E362" s="46"/>
      <c r="F362" s="1"/>
      <c r="G362" s="1"/>
    </row>
    <row r="363" ht="15.75" customHeight="1">
      <c r="A363" s="45"/>
      <c r="B363" s="46"/>
      <c r="C363" s="46"/>
      <c r="D363" s="46"/>
      <c r="E363" s="46"/>
      <c r="F363" s="1"/>
      <c r="G363" s="1"/>
    </row>
    <row r="364" ht="15.75" customHeight="1">
      <c r="A364" s="45"/>
      <c r="B364" s="46"/>
      <c r="C364" s="46"/>
      <c r="D364" s="46"/>
      <c r="E364" s="46"/>
      <c r="F364" s="1"/>
      <c r="G364" s="1"/>
    </row>
    <row r="365" ht="15.75" customHeight="1">
      <c r="A365" s="45"/>
      <c r="B365" s="46"/>
      <c r="C365" s="46"/>
      <c r="D365" s="46"/>
      <c r="E365" s="46"/>
      <c r="F365" s="1"/>
      <c r="G365" s="1"/>
    </row>
    <row r="366" ht="15.75" customHeight="1">
      <c r="A366" s="45"/>
      <c r="B366" s="46"/>
      <c r="C366" s="46"/>
      <c r="D366" s="46"/>
      <c r="E366" s="46"/>
      <c r="F366" s="1"/>
      <c r="G366" s="1"/>
    </row>
    <row r="367" ht="15.75" customHeight="1">
      <c r="A367" s="45"/>
      <c r="B367" s="46"/>
      <c r="C367" s="46"/>
      <c r="D367" s="46"/>
      <c r="E367" s="46"/>
      <c r="F367" s="1"/>
      <c r="G367" s="1"/>
    </row>
    <row r="368" ht="15.75" customHeight="1">
      <c r="A368" s="45"/>
      <c r="B368" s="46"/>
      <c r="C368" s="46"/>
      <c r="D368" s="46"/>
      <c r="E368" s="46"/>
      <c r="F368" s="1"/>
      <c r="G368" s="1"/>
    </row>
    <row r="369" ht="15.75" customHeight="1">
      <c r="A369" s="45"/>
      <c r="B369" s="46"/>
      <c r="C369" s="46"/>
      <c r="D369" s="46"/>
      <c r="E369" s="46"/>
      <c r="F369" s="1"/>
      <c r="G369" s="1"/>
    </row>
    <row r="370" ht="15.75" customHeight="1">
      <c r="A370" s="45"/>
      <c r="B370" s="46"/>
      <c r="C370" s="46"/>
      <c r="D370" s="46"/>
      <c r="E370" s="46"/>
      <c r="F370" s="1"/>
      <c r="G370" s="1"/>
    </row>
    <row r="371" ht="15.75" customHeight="1">
      <c r="A371" s="45"/>
      <c r="B371" s="46"/>
      <c r="C371" s="46"/>
      <c r="D371" s="46"/>
      <c r="E371" s="46"/>
      <c r="F371" s="1"/>
      <c r="G371" s="1"/>
    </row>
    <row r="372" ht="15.75" customHeight="1">
      <c r="A372" s="45"/>
      <c r="B372" s="46"/>
      <c r="C372" s="46"/>
      <c r="D372" s="46"/>
      <c r="E372" s="46"/>
      <c r="F372" s="1"/>
      <c r="G372" s="1"/>
    </row>
    <row r="373" ht="15.75" customHeight="1">
      <c r="A373" s="45"/>
      <c r="B373" s="46"/>
      <c r="C373" s="46"/>
      <c r="D373" s="46"/>
      <c r="E373" s="46"/>
      <c r="F373" s="1"/>
      <c r="G373" s="1"/>
    </row>
    <row r="374" ht="15.75" customHeight="1">
      <c r="A374" s="45"/>
      <c r="B374" s="46"/>
      <c r="C374" s="46"/>
      <c r="D374" s="46"/>
      <c r="E374" s="46"/>
      <c r="F374" s="1"/>
      <c r="G374" s="1"/>
    </row>
    <row r="375" ht="15.75" customHeight="1">
      <c r="A375" s="45"/>
      <c r="B375" s="46"/>
      <c r="C375" s="46"/>
      <c r="D375" s="46"/>
      <c r="E375" s="46"/>
      <c r="F375" s="1"/>
      <c r="G375" s="1"/>
    </row>
    <row r="376" ht="15.75" customHeight="1">
      <c r="A376" s="45"/>
      <c r="B376" s="46"/>
      <c r="C376" s="46"/>
      <c r="D376" s="46"/>
      <c r="E376" s="46"/>
      <c r="F376" s="1"/>
      <c r="G376" s="1"/>
    </row>
    <row r="377" ht="15.75" customHeight="1">
      <c r="A377" s="45"/>
      <c r="B377" s="46"/>
      <c r="C377" s="46"/>
      <c r="D377" s="46"/>
      <c r="E377" s="46"/>
      <c r="F377" s="1"/>
      <c r="G377" s="1"/>
    </row>
    <row r="378" ht="15.75" customHeight="1">
      <c r="A378" s="45"/>
      <c r="B378" s="46"/>
      <c r="C378" s="46"/>
      <c r="D378" s="46"/>
      <c r="E378" s="46"/>
      <c r="F378" s="1"/>
      <c r="G378" s="1"/>
    </row>
    <row r="379" ht="15.75" customHeight="1">
      <c r="A379" s="45"/>
      <c r="B379" s="46"/>
      <c r="C379" s="46"/>
      <c r="D379" s="46"/>
      <c r="E379" s="46"/>
      <c r="F379" s="1"/>
      <c r="G379" s="1"/>
    </row>
    <row r="380" ht="15.75" customHeight="1">
      <c r="A380" s="45"/>
      <c r="B380" s="46"/>
      <c r="C380" s="46"/>
      <c r="D380" s="46"/>
      <c r="E380" s="46"/>
      <c r="F380" s="1"/>
      <c r="G380" s="1"/>
    </row>
    <row r="381" ht="15.75" customHeight="1">
      <c r="A381" s="45"/>
      <c r="B381" s="46"/>
      <c r="C381" s="46"/>
      <c r="D381" s="46"/>
      <c r="E381" s="46"/>
      <c r="F381" s="1"/>
      <c r="G381" s="1"/>
    </row>
    <row r="382" ht="15.75" customHeight="1">
      <c r="A382" s="45"/>
      <c r="B382" s="46"/>
      <c r="C382" s="46"/>
      <c r="D382" s="46"/>
      <c r="E382" s="46"/>
      <c r="F382" s="1"/>
      <c r="G382" s="1"/>
    </row>
    <row r="383" ht="15.75" customHeight="1">
      <c r="A383" s="45"/>
      <c r="B383" s="46"/>
      <c r="C383" s="46"/>
      <c r="D383" s="46"/>
      <c r="E383" s="46"/>
      <c r="F383" s="1"/>
      <c r="G383" s="1"/>
    </row>
    <row r="384" ht="15.75" customHeight="1">
      <c r="A384" s="45"/>
      <c r="B384" s="46"/>
      <c r="C384" s="46"/>
      <c r="D384" s="46"/>
      <c r="E384" s="46"/>
      <c r="F384" s="1"/>
      <c r="G384" s="1"/>
    </row>
    <row r="385" ht="15.75" customHeight="1">
      <c r="A385" s="45"/>
      <c r="B385" s="46"/>
      <c r="C385" s="46"/>
      <c r="D385" s="46"/>
      <c r="E385" s="46"/>
      <c r="F385" s="1"/>
      <c r="G385" s="1"/>
    </row>
    <row r="386" ht="15.75" customHeight="1">
      <c r="A386" s="45"/>
      <c r="B386" s="46"/>
      <c r="C386" s="46"/>
      <c r="D386" s="46"/>
      <c r="E386" s="46"/>
      <c r="F386" s="1"/>
      <c r="G386" s="1"/>
    </row>
    <row r="387" ht="15.75" customHeight="1">
      <c r="A387" s="45"/>
      <c r="B387" s="46"/>
      <c r="C387" s="46"/>
      <c r="D387" s="46"/>
      <c r="E387" s="46"/>
      <c r="F387" s="1"/>
      <c r="G387" s="1"/>
    </row>
    <row r="388" ht="15.75" customHeight="1">
      <c r="A388" s="45"/>
      <c r="B388" s="46"/>
      <c r="C388" s="46"/>
      <c r="D388" s="46"/>
      <c r="E388" s="46"/>
      <c r="F388" s="1"/>
      <c r="G388" s="1"/>
    </row>
    <row r="389" ht="15.75" customHeight="1">
      <c r="A389" s="45"/>
      <c r="B389" s="46"/>
      <c r="C389" s="46"/>
      <c r="D389" s="46"/>
      <c r="E389" s="46"/>
      <c r="F389" s="1"/>
      <c r="G389" s="1"/>
    </row>
    <row r="390" ht="15.75" customHeight="1">
      <c r="A390" s="45"/>
      <c r="B390" s="46"/>
      <c r="C390" s="46"/>
      <c r="D390" s="46"/>
      <c r="E390" s="46"/>
      <c r="F390" s="1"/>
      <c r="G390" s="1"/>
    </row>
    <row r="391" ht="15.75" customHeight="1">
      <c r="A391" s="45"/>
      <c r="B391" s="46"/>
      <c r="C391" s="46"/>
      <c r="D391" s="46"/>
      <c r="E391" s="46"/>
      <c r="F391" s="1"/>
      <c r="G391" s="1"/>
    </row>
    <row r="392" ht="15.75" customHeight="1">
      <c r="A392" s="45"/>
      <c r="B392" s="46"/>
      <c r="C392" s="46"/>
      <c r="D392" s="46"/>
      <c r="E392" s="46"/>
      <c r="F392" s="1"/>
      <c r="G392" s="1"/>
    </row>
    <row r="393" ht="15.75" customHeight="1">
      <c r="A393" s="45"/>
      <c r="B393" s="46"/>
      <c r="C393" s="46"/>
      <c r="D393" s="46"/>
      <c r="E393" s="46"/>
      <c r="F393" s="1"/>
      <c r="G393" s="1"/>
    </row>
    <row r="394" ht="15.75" customHeight="1">
      <c r="A394" s="45"/>
      <c r="B394" s="46"/>
      <c r="C394" s="46"/>
      <c r="D394" s="46"/>
      <c r="E394" s="46"/>
      <c r="F394" s="1"/>
      <c r="G394" s="1"/>
    </row>
    <row r="395" ht="15.75" customHeight="1">
      <c r="A395" s="45"/>
      <c r="B395" s="46"/>
      <c r="C395" s="46"/>
      <c r="D395" s="46"/>
      <c r="E395" s="46"/>
      <c r="F395" s="1"/>
      <c r="G395" s="1"/>
    </row>
    <row r="396" ht="15.75" customHeight="1">
      <c r="A396" s="45"/>
      <c r="B396" s="46"/>
      <c r="C396" s="46"/>
      <c r="D396" s="46"/>
      <c r="E396" s="46"/>
      <c r="F396" s="1"/>
      <c r="G396" s="1"/>
    </row>
    <row r="397" ht="15.75" customHeight="1">
      <c r="A397" s="45"/>
      <c r="B397" s="46"/>
      <c r="C397" s="46"/>
      <c r="D397" s="46"/>
      <c r="E397" s="46"/>
      <c r="F397" s="1"/>
      <c r="G397" s="1"/>
    </row>
    <row r="398" ht="15.75" customHeight="1">
      <c r="A398" s="45"/>
      <c r="B398" s="46"/>
      <c r="C398" s="46"/>
      <c r="D398" s="46"/>
      <c r="E398" s="46"/>
      <c r="F398" s="1"/>
      <c r="G398" s="1"/>
    </row>
    <row r="399" ht="15.75" customHeight="1">
      <c r="A399" s="45"/>
      <c r="B399" s="46"/>
      <c r="C399" s="46"/>
      <c r="D399" s="46"/>
      <c r="E399" s="46"/>
      <c r="F399" s="1"/>
      <c r="G399" s="1"/>
    </row>
    <row r="400" ht="15.75" customHeight="1">
      <c r="A400" s="45"/>
      <c r="B400" s="46"/>
      <c r="C400" s="46"/>
      <c r="D400" s="46"/>
      <c r="E400" s="46"/>
      <c r="F400" s="1"/>
      <c r="G400" s="1"/>
    </row>
    <row r="401" ht="15.75" customHeight="1">
      <c r="A401" s="45"/>
      <c r="B401" s="46"/>
      <c r="C401" s="46"/>
      <c r="D401" s="46"/>
      <c r="E401" s="46"/>
      <c r="F401" s="1"/>
      <c r="G401" s="1"/>
    </row>
    <row r="402" ht="15.75" customHeight="1">
      <c r="A402" s="45"/>
      <c r="B402" s="46"/>
      <c r="C402" s="46"/>
      <c r="D402" s="46"/>
      <c r="E402" s="46"/>
      <c r="F402" s="1"/>
      <c r="G402" s="1"/>
    </row>
    <row r="403" ht="15.75" customHeight="1">
      <c r="A403" s="45"/>
      <c r="B403" s="46"/>
      <c r="C403" s="46"/>
      <c r="D403" s="46"/>
      <c r="E403" s="46"/>
      <c r="F403" s="1"/>
      <c r="G403" s="1"/>
    </row>
    <row r="404" ht="15.75" customHeight="1">
      <c r="A404" s="45"/>
      <c r="B404" s="46"/>
      <c r="C404" s="46"/>
      <c r="D404" s="46"/>
      <c r="E404" s="46"/>
      <c r="F404" s="1"/>
      <c r="G404" s="1"/>
    </row>
    <row r="405" ht="15.75" customHeight="1">
      <c r="A405" s="45"/>
      <c r="B405" s="46"/>
      <c r="C405" s="46"/>
      <c r="D405" s="46"/>
      <c r="E405" s="46"/>
      <c r="F405" s="1"/>
      <c r="G405" s="1"/>
    </row>
    <row r="406" ht="15.75" customHeight="1">
      <c r="A406" s="45"/>
      <c r="B406" s="46"/>
      <c r="C406" s="46"/>
      <c r="D406" s="46"/>
      <c r="E406" s="46"/>
      <c r="F406" s="1"/>
      <c r="G406" s="1"/>
    </row>
    <row r="407" ht="15.75" customHeight="1">
      <c r="A407" s="45"/>
      <c r="B407" s="46"/>
      <c r="C407" s="46"/>
      <c r="D407" s="46"/>
      <c r="E407" s="46"/>
      <c r="F407" s="1"/>
      <c r="G407" s="1"/>
    </row>
    <row r="408" ht="15.75" customHeight="1">
      <c r="A408" s="45"/>
      <c r="B408" s="46"/>
      <c r="C408" s="46"/>
      <c r="D408" s="46"/>
      <c r="E408" s="46"/>
      <c r="F408" s="1"/>
      <c r="G408" s="1"/>
    </row>
    <row r="409" ht="15.75" customHeight="1">
      <c r="A409" s="45"/>
      <c r="B409" s="46"/>
      <c r="C409" s="46"/>
      <c r="D409" s="46"/>
      <c r="E409" s="46"/>
      <c r="F409" s="1"/>
      <c r="G409" s="1"/>
    </row>
    <row r="410" ht="15.75" customHeight="1">
      <c r="A410" s="45"/>
      <c r="B410" s="46"/>
      <c r="C410" s="46"/>
      <c r="D410" s="46"/>
      <c r="E410" s="46"/>
      <c r="F410" s="1"/>
      <c r="G410" s="1"/>
    </row>
    <row r="411" ht="15.75" customHeight="1">
      <c r="A411" s="45"/>
      <c r="B411" s="46"/>
      <c r="C411" s="46"/>
      <c r="D411" s="46"/>
      <c r="E411" s="46"/>
      <c r="F411" s="1"/>
      <c r="G411" s="1"/>
    </row>
    <row r="412" ht="15.75" customHeight="1">
      <c r="A412" s="45"/>
      <c r="B412" s="46"/>
      <c r="C412" s="46"/>
      <c r="D412" s="46"/>
      <c r="E412" s="46"/>
      <c r="F412" s="1"/>
      <c r="G412" s="1"/>
    </row>
    <row r="413" ht="15.75" customHeight="1">
      <c r="A413" s="45"/>
      <c r="B413" s="46"/>
      <c r="C413" s="46"/>
      <c r="D413" s="46"/>
      <c r="E413" s="46"/>
      <c r="F413" s="1"/>
      <c r="G413" s="1"/>
    </row>
    <row r="414" ht="15.75" customHeight="1">
      <c r="A414" s="45"/>
      <c r="B414" s="46"/>
      <c r="C414" s="46"/>
      <c r="D414" s="46"/>
      <c r="E414" s="46"/>
      <c r="F414" s="1"/>
      <c r="G414" s="1"/>
    </row>
    <row r="415" ht="15.75" customHeight="1">
      <c r="A415" s="45"/>
      <c r="B415" s="46"/>
      <c r="C415" s="46"/>
      <c r="D415" s="46"/>
      <c r="E415" s="46"/>
      <c r="F415" s="1"/>
      <c r="G415" s="1"/>
    </row>
    <row r="416" ht="15.75" customHeight="1">
      <c r="A416" s="45"/>
      <c r="B416" s="46"/>
      <c r="C416" s="46"/>
      <c r="D416" s="46"/>
      <c r="E416" s="46"/>
      <c r="F416" s="1"/>
      <c r="G416" s="1"/>
    </row>
    <row r="417" ht="15.75" customHeight="1">
      <c r="A417" s="45"/>
      <c r="B417" s="46"/>
      <c r="C417" s="46"/>
      <c r="D417" s="46"/>
      <c r="E417" s="46"/>
      <c r="F417" s="1"/>
      <c r="G417" s="1"/>
    </row>
    <row r="418" ht="15.75" customHeight="1">
      <c r="A418" s="45"/>
      <c r="B418" s="46"/>
      <c r="C418" s="46"/>
      <c r="D418" s="46"/>
      <c r="E418" s="46"/>
      <c r="F418" s="1"/>
      <c r="G418" s="1"/>
    </row>
    <row r="419" ht="15.75" customHeight="1">
      <c r="A419" s="45"/>
      <c r="B419" s="46"/>
      <c r="C419" s="46"/>
      <c r="D419" s="46"/>
      <c r="E419" s="46"/>
      <c r="F419" s="1"/>
      <c r="G419" s="1"/>
    </row>
    <row r="420" ht="15.75" customHeight="1">
      <c r="A420" s="45"/>
      <c r="B420" s="46"/>
      <c r="C420" s="46"/>
      <c r="D420" s="46"/>
      <c r="E420" s="46"/>
      <c r="F420" s="1"/>
      <c r="G420" s="1"/>
    </row>
    <row r="421" ht="15.75" customHeight="1">
      <c r="A421" s="45"/>
      <c r="B421" s="46"/>
      <c r="C421" s="46"/>
      <c r="D421" s="46"/>
      <c r="E421" s="46"/>
      <c r="F421" s="1"/>
      <c r="G421" s="1"/>
    </row>
    <row r="422" ht="15.75" customHeight="1">
      <c r="A422" s="45"/>
      <c r="B422" s="46"/>
      <c r="C422" s="46"/>
      <c r="D422" s="46"/>
      <c r="E422" s="46"/>
      <c r="F422" s="1"/>
      <c r="G422" s="1"/>
    </row>
    <row r="423" ht="15.75" customHeight="1">
      <c r="A423" s="45"/>
      <c r="B423" s="46"/>
      <c r="C423" s="46"/>
      <c r="D423" s="46"/>
      <c r="E423" s="46"/>
      <c r="F423" s="1"/>
      <c r="G423" s="1"/>
    </row>
    <row r="424" ht="15.75" customHeight="1">
      <c r="A424" s="45"/>
      <c r="B424" s="46"/>
      <c r="C424" s="46"/>
      <c r="D424" s="46"/>
      <c r="E424" s="46"/>
      <c r="F424" s="1"/>
      <c r="G424" s="1"/>
    </row>
    <row r="425" ht="15.75" customHeight="1">
      <c r="A425" s="45"/>
      <c r="B425" s="46"/>
      <c r="C425" s="46"/>
      <c r="D425" s="46"/>
      <c r="E425" s="46"/>
      <c r="F425" s="1"/>
      <c r="G425" s="1"/>
    </row>
    <row r="426" ht="15.75" customHeight="1">
      <c r="A426" s="45"/>
      <c r="B426" s="46"/>
      <c r="C426" s="46"/>
      <c r="D426" s="46"/>
      <c r="E426" s="46"/>
      <c r="F426" s="1"/>
      <c r="G426" s="1"/>
    </row>
    <row r="427" ht="15.75" customHeight="1">
      <c r="A427" s="45"/>
      <c r="B427" s="46"/>
      <c r="C427" s="46"/>
      <c r="D427" s="46"/>
      <c r="E427" s="46"/>
      <c r="F427" s="1"/>
      <c r="G427" s="1"/>
    </row>
    <row r="428" ht="15.75" customHeight="1">
      <c r="A428" s="45"/>
      <c r="B428" s="46"/>
      <c r="C428" s="46"/>
      <c r="D428" s="46"/>
      <c r="E428" s="46"/>
      <c r="F428" s="1"/>
      <c r="G428" s="1"/>
    </row>
    <row r="429" ht="15.75" customHeight="1">
      <c r="A429" s="45"/>
      <c r="B429" s="46"/>
      <c r="C429" s="46"/>
      <c r="D429" s="46"/>
      <c r="E429" s="46"/>
      <c r="F429" s="1"/>
      <c r="G429" s="1"/>
    </row>
    <row r="430" ht="15.75" customHeight="1">
      <c r="A430" s="45"/>
      <c r="B430" s="46"/>
      <c r="C430" s="46"/>
      <c r="D430" s="46"/>
      <c r="E430" s="46"/>
      <c r="F430" s="1"/>
      <c r="G430" s="1"/>
    </row>
    <row r="431" ht="15.75" customHeight="1">
      <c r="A431" s="45"/>
      <c r="B431" s="46"/>
      <c r="C431" s="46"/>
      <c r="D431" s="46"/>
      <c r="E431" s="46"/>
      <c r="F431" s="1"/>
      <c r="G431" s="1"/>
    </row>
    <row r="432" ht="15.75" customHeight="1">
      <c r="A432" s="45"/>
      <c r="B432" s="46"/>
      <c r="C432" s="46"/>
      <c r="D432" s="46"/>
      <c r="E432" s="46"/>
      <c r="F432" s="1"/>
      <c r="G432" s="1"/>
    </row>
    <row r="433" ht="15.75" customHeight="1">
      <c r="A433" s="45"/>
      <c r="B433" s="46"/>
      <c r="C433" s="46"/>
      <c r="D433" s="46"/>
      <c r="E433" s="46"/>
      <c r="F433" s="1"/>
      <c r="G433" s="1"/>
    </row>
    <row r="434" ht="15.75" customHeight="1">
      <c r="A434" s="45"/>
      <c r="B434" s="46"/>
      <c r="C434" s="46"/>
      <c r="D434" s="46"/>
      <c r="E434" s="46"/>
      <c r="F434" s="1"/>
      <c r="G434" s="1"/>
    </row>
    <row r="435" ht="15.75" customHeight="1">
      <c r="A435" s="45"/>
      <c r="B435" s="46"/>
      <c r="C435" s="46"/>
      <c r="D435" s="46"/>
      <c r="E435" s="46"/>
      <c r="F435" s="1"/>
      <c r="G435" s="1"/>
    </row>
    <row r="436" ht="15.75" customHeight="1">
      <c r="A436" s="45"/>
      <c r="B436" s="46"/>
      <c r="C436" s="46"/>
      <c r="D436" s="46"/>
      <c r="E436" s="46"/>
      <c r="F436" s="1"/>
      <c r="G436" s="1"/>
    </row>
    <row r="437" ht="15.75" customHeight="1">
      <c r="A437" s="45"/>
      <c r="B437" s="46"/>
      <c r="C437" s="46"/>
      <c r="D437" s="46"/>
      <c r="E437" s="46"/>
      <c r="F437" s="1"/>
      <c r="G437" s="1"/>
    </row>
    <row r="438" ht="15.75" customHeight="1">
      <c r="A438" s="45"/>
      <c r="B438" s="46"/>
      <c r="C438" s="46"/>
      <c r="D438" s="46"/>
      <c r="E438" s="46"/>
      <c r="F438" s="1"/>
      <c r="G438" s="1"/>
    </row>
    <row r="439" ht="15.75" customHeight="1">
      <c r="A439" s="45"/>
      <c r="B439" s="46"/>
      <c r="C439" s="46"/>
      <c r="D439" s="46"/>
      <c r="E439" s="46"/>
      <c r="F439" s="1"/>
      <c r="G439" s="1"/>
    </row>
    <row r="440" ht="15.75" customHeight="1">
      <c r="A440" s="45"/>
      <c r="B440" s="46"/>
      <c r="C440" s="46"/>
      <c r="D440" s="46"/>
      <c r="E440" s="46"/>
      <c r="F440" s="1"/>
      <c r="G440" s="1"/>
    </row>
    <row r="441" ht="15.75" customHeight="1">
      <c r="A441" s="45"/>
      <c r="B441" s="46"/>
      <c r="C441" s="46"/>
      <c r="D441" s="46"/>
      <c r="E441" s="46"/>
      <c r="F441" s="1"/>
      <c r="G441" s="1"/>
    </row>
    <row r="442" ht="15.75" customHeight="1">
      <c r="A442" s="45"/>
      <c r="B442" s="46"/>
      <c r="C442" s="46"/>
      <c r="D442" s="46"/>
      <c r="E442" s="46"/>
      <c r="F442" s="1"/>
      <c r="G442" s="1"/>
    </row>
    <row r="443" ht="15.75" customHeight="1">
      <c r="A443" s="45"/>
      <c r="B443" s="46"/>
      <c r="C443" s="46"/>
      <c r="D443" s="46"/>
      <c r="E443" s="46"/>
      <c r="F443" s="1"/>
      <c r="G443" s="1"/>
    </row>
    <row r="444" ht="15.75" customHeight="1">
      <c r="A444" s="45"/>
      <c r="B444" s="46"/>
      <c r="C444" s="46"/>
      <c r="D444" s="46"/>
      <c r="E444" s="46"/>
      <c r="F444" s="1"/>
      <c r="G444" s="1"/>
    </row>
    <row r="445" ht="15.75" customHeight="1">
      <c r="A445" s="45"/>
      <c r="B445" s="46"/>
      <c r="C445" s="46"/>
      <c r="D445" s="46"/>
      <c r="E445" s="46"/>
      <c r="F445" s="1"/>
      <c r="G445" s="1"/>
    </row>
    <row r="446" ht="15.75" customHeight="1">
      <c r="A446" s="45"/>
      <c r="B446" s="46"/>
      <c r="C446" s="46"/>
      <c r="D446" s="46"/>
      <c r="E446" s="46"/>
      <c r="F446" s="1"/>
      <c r="G446" s="1"/>
    </row>
    <row r="447" ht="15.75" customHeight="1">
      <c r="A447" s="45"/>
      <c r="B447" s="46"/>
      <c r="C447" s="46"/>
      <c r="D447" s="46"/>
      <c r="E447" s="46"/>
      <c r="F447" s="1"/>
      <c r="G447" s="1"/>
    </row>
    <row r="448" ht="15.75" customHeight="1">
      <c r="A448" s="45"/>
      <c r="B448" s="46"/>
      <c r="C448" s="46"/>
      <c r="D448" s="46"/>
      <c r="E448" s="46"/>
      <c r="F448" s="1"/>
      <c r="G448" s="1"/>
    </row>
    <row r="449" ht="15.75" customHeight="1">
      <c r="A449" s="45"/>
      <c r="B449" s="46"/>
      <c r="C449" s="46"/>
      <c r="D449" s="46"/>
      <c r="E449" s="46"/>
      <c r="F449" s="1"/>
      <c r="G449" s="1"/>
    </row>
    <row r="450" ht="15.75" customHeight="1">
      <c r="A450" s="45"/>
      <c r="B450" s="46"/>
      <c r="C450" s="46"/>
      <c r="D450" s="46"/>
      <c r="E450" s="46"/>
      <c r="F450" s="1"/>
      <c r="G450" s="1"/>
    </row>
    <row r="451" ht="15.75" customHeight="1">
      <c r="A451" s="45"/>
      <c r="B451" s="46"/>
      <c r="C451" s="46"/>
      <c r="D451" s="46"/>
      <c r="E451" s="46"/>
      <c r="F451" s="1"/>
      <c r="G451" s="1"/>
    </row>
    <row r="452" ht="15.75" customHeight="1">
      <c r="A452" s="45"/>
      <c r="B452" s="46"/>
      <c r="C452" s="46"/>
      <c r="D452" s="46"/>
      <c r="E452" s="46"/>
      <c r="F452" s="1"/>
      <c r="G452" s="1"/>
    </row>
    <row r="453" ht="15.75" customHeight="1">
      <c r="A453" s="45"/>
      <c r="B453" s="46"/>
      <c r="C453" s="46"/>
      <c r="D453" s="46"/>
      <c r="E453" s="46"/>
      <c r="F453" s="1"/>
      <c r="G453" s="1"/>
    </row>
    <row r="454" ht="15.75" customHeight="1">
      <c r="A454" s="45"/>
      <c r="B454" s="46"/>
      <c r="C454" s="46"/>
      <c r="D454" s="46"/>
      <c r="E454" s="46"/>
      <c r="F454" s="1"/>
      <c r="G454" s="1"/>
    </row>
    <row r="455" ht="15.75" customHeight="1">
      <c r="A455" s="45"/>
      <c r="B455" s="46"/>
      <c r="C455" s="46"/>
      <c r="D455" s="46"/>
      <c r="E455" s="46"/>
      <c r="F455" s="1"/>
      <c r="G455" s="1"/>
    </row>
    <row r="456" ht="15.75" customHeight="1">
      <c r="A456" s="45"/>
      <c r="B456" s="46"/>
      <c r="C456" s="46"/>
      <c r="D456" s="46"/>
      <c r="E456" s="46"/>
      <c r="F456" s="1"/>
      <c r="G456" s="1"/>
    </row>
    <row r="457" ht="15.75" customHeight="1">
      <c r="A457" s="45"/>
      <c r="B457" s="46"/>
      <c r="C457" s="46"/>
      <c r="D457" s="46"/>
      <c r="E457" s="46"/>
      <c r="F457" s="1"/>
      <c r="G457" s="1"/>
    </row>
    <row r="458" ht="15.75" customHeight="1">
      <c r="A458" s="45"/>
      <c r="B458" s="46"/>
      <c r="C458" s="46"/>
      <c r="D458" s="46"/>
      <c r="E458" s="46"/>
      <c r="F458" s="1"/>
      <c r="G458" s="1"/>
    </row>
    <row r="459" ht="15.75" customHeight="1">
      <c r="A459" s="45"/>
      <c r="B459" s="46"/>
      <c r="C459" s="46"/>
      <c r="D459" s="46"/>
      <c r="E459" s="46"/>
      <c r="F459" s="1"/>
      <c r="G459" s="1"/>
    </row>
    <row r="460" ht="15.75" customHeight="1">
      <c r="A460" s="45"/>
      <c r="B460" s="46"/>
      <c r="C460" s="46"/>
      <c r="D460" s="46"/>
      <c r="E460" s="46"/>
      <c r="F460" s="1"/>
      <c r="G460" s="1"/>
    </row>
    <row r="461" ht="15.75" customHeight="1">
      <c r="A461" s="45"/>
      <c r="B461" s="46"/>
      <c r="C461" s="46"/>
      <c r="D461" s="46"/>
      <c r="E461" s="46"/>
      <c r="F461" s="1"/>
      <c r="G461" s="1"/>
    </row>
    <row r="462" ht="15.75" customHeight="1">
      <c r="A462" s="45"/>
      <c r="B462" s="46"/>
      <c r="C462" s="46"/>
      <c r="D462" s="46"/>
      <c r="E462" s="46"/>
      <c r="F462" s="1"/>
      <c r="G462" s="1"/>
    </row>
    <row r="463" ht="15.75" customHeight="1">
      <c r="A463" s="45"/>
      <c r="B463" s="46"/>
      <c r="C463" s="46"/>
      <c r="D463" s="46"/>
      <c r="E463" s="46"/>
      <c r="F463" s="1"/>
      <c r="G463" s="1"/>
    </row>
    <row r="464" ht="15.75" customHeight="1">
      <c r="A464" s="45"/>
      <c r="B464" s="46"/>
      <c r="C464" s="46"/>
      <c r="D464" s="46"/>
      <c r="E464" s="46"/>
      <c r="F464" s="1"/>
      <c r="G464" s="1"/>
    </row>
    <row r="465" ht="15.75" customHeight="1">
      <c r="A465" s="45"/>
      <c r="B465" s="46"/>
      <c r="C465" s="46"/>
      <c r="D465" s="46"/>
      <c r="E465" s="46"/>
      <c r="F465" s="1"/>
      <c r="G465" s="1"/>
    </row>
    <row r="466" ht="15.75" customHeight="1">
      <c r="A466" s="45"/>
      <c r="B466" s="46"/>
      <c r="C466" s="46"/>
      <c r="D466" s="46"/>
      <c r="E466" s="46"/>
      <c r="F466" s="1"/>
      <c r="G466" s="1"/>
    </row>
    <row r="467" ht="15.75" customHeight="1">
      <c r="A467" s="45"/>
      <c r="B467" s="46"/>
      <c r="C467" s="46"/>
      <c r="D467" s="46"/>
      <c r="E467" s="46"/>
      <c r="F467" s="1"/>
      <c r="G467" s="1"/>
    </row>
    <row r="468" ht="15.75" customHeight="1">
      <c r="A468" s="45"/>
      <c r="B468" s="46"/>
      <c r="C468" s="46"/>
      <c r="D468" s="46"/>
      <c r="E468" s="46"/>
      <c r="F468" s="1"/>
      <c r="G468" s="1"/>
    </row>
    <row r="469" ht="15.75" customHeight="1">
      <c r="A469" s="45"/>
      <c r="B469" s="46"/>
      <c r="C469" s="46"/>
      <c r="D469" s="46"/>
      <c r="E469" s="46"/>
      <c r="F469" s="1"/>
      <c r="G469" s="1"/>
    </row>
    <row r="470" ht="15.75" customHeight="1">
      <c r="A470" s="45"/>
      <c r="B470" s="46"/>
      <c r="C470" s="46"/>
      <c r="D470" s="46"/>
      <c r="E470" s="46"/>
      <c r="F470" s="1"/>
      <c r="G470" s="1"/>
    </row>
    <row r="471" ht="15.75" customHeight="1">
      <c r="A471" s="45"/>
      <c r="B471" s="46"/>
      <c r="C471" s="46"/>
      <c r="D471" s="46"/>
      <c r="E471" s="46"/>
      <c r="F471" s="1"/>
      <c r="G471" s="1"/>
    </row>
    <row r="472" ht="15.75" customHeight="1">
      <c r="A472" s="45"/>
      <c r="B472" s="46"/>
      <c r="C472" s="46"/>
      <c r="D472" s="46"/>
      <c r="E472" s="46"/>
      <c r="F472" s="1"/>
      <c r="G472" s="1"/>
    </row>
    <row r="473" ht="15.75" customHeight="1">
      <c r="A473" s="45"/>
      <c r="B473" s="46"/>
      <c r="C473" s="46"/>
      <c r="D473" s="46"/>
      <c r="E473" s="46"/>
      <c r="F473" s="1"/>
      <c r="G473" s="1"/>
    </row>
    <row r="474" ht="15.75" customHeight="1">
      <c r="A474" s="45"/>
      <c r="B474" s="46"/>
      <c r="C474" s="46"/>
      <c r="D474" s="46"/>
      <c r="E474" s="46"/>
      <c r="F474" s="1"/>
      <c r="G474" s="1"/>
    </row>
    <row r="475" ht="15.75" customHeight="1">
      <c r="A475" s="45"/>
      <c r="B475" s="46"/>
      <c r="C475" s="46"/>
      <c r="D475" s="46"/>
      <c r="E475" s="46"/>
      <c r="F475" s="1"/>
      <c r="G475" s="1"/>
    </row>
    <row r="476" ht="15.75" customHeight="1">
      <c r="A476" s="45"/>
      <c r="B476" s="46"/>
      <c r="C476" s="46"/>
      <c r="D476" s="46"/>
      <c r="E476" s="46"/>
      <c r="F476" s="1"/>
      <c r="G476" s="1"/>
    </row>
    <row r="477" ht="15.75" customHeight="1">
      <c r="A477" s="45"/>
      <c r="B477" s="46"/>
      <c r="C477" s="46"/>
      <c r="D477" s="46"/>
      <c r="E477" s="46"/>
      <c r="F477" s="1"/>
      <c r="G477" s="1"/>
    </row>
    <row r="478" ht="15.75" customHeight="1">
      <c r="A478" s="45"/>
      <c r="B478" s="46"/>
      <c r="C478" s="46"/>
      <c r="D478" s="46"/>
      <c r="E478" s="46"/>
      <c r="F478" s="1"/>
      <c r="G478" s="1"/>
    </row>
    <row r="479" ht="15.75" customHeight="1">
      <c r="A479" s="45"/>
      <c r="B479" s="46"/>
      <c r="C479" s="46"/>
      <c r="D479" s="46"/>
      <c r="E479" s="46"/>
      <c r="F479" s="1"/>
      <c r="G479" s="1"/>
    </row>
    <row r="480" ht="15.75" customHeight="1">
      <c r="A480" s="45"/>
      <c r="B480" s="46"/>
      <c r="C480" s="46"/>
      <c r="D480" s="46"/>
      <c r="E480" s="46"/>
      <c r="F480" s="1"/>
      <c r="G480" s="1"/>
    </row>
    <row r="481" ht="15.75" customHeight="1">
      <c r="A481" s="45"/>
      <c r="B481" s="46"/>
      <c r="C481" s="46"/>
      <c r="D481" s="46"/>
      <c r="E481" s="46"/>
      <c r="F481" s="1"/>
      <c r="G481" s="1"/>
    </row>
    <row r="482" ht="15.75" customHeight="1">
      <c r="A482" s="45"/>
      <c r="B482" s="46"/>
      <c r="C482" s="46"/>
      <c r="D482" s="46"/>
      <c r="E482" s="46"/>
      <c r="F482" s="1"/>
      <c r="G482" s="1"/>
    </row>
    <row r="483" ht="15.75" customHeight="1">
      <c r="A483" s="45"/>
      <c r="B483" s="46"/>
      <c r="C483" s="46"/>
      <c r="D483" s="46"/>
      <c r="E483" s="46"/>
      <c r="F483" s="1"/>
      <c r="G483" s="1"/>
    </row>
    <row r="484" ht="15.75" customHeight="1">
      <c r="A484" s="45"/>
      <c r="B484" s="46"/>
      <c r="C484" s="46"/>
      <c r="D484" s="46"/>
      <c r="E484" s="46"/>
      <c r="F484" s="1"/>
      <c r="G484" s="1"/>
    </row>
    <row r="485" ht="15.75" customHeight="1">
      <c r="A485" s="45"/>
      <c r="B485" s="46"/>
      <c r="C485" s="46"/>
      <c r="D485" s="46"/>
      <c r="E485" s="46"/>
      <c r="F485" s="1"/>
      <c r="G485" s="1"/>
    </row>
    <row r="486" ht="15.75" customHeight="1">
      <c r="A486" s="45"/>
      <c r="B486" s="46"/>
      <c r="C486" s="46"/>
      <c r="D486" s="46"/>
      <c r="E486" s="46"/>
      <c r="F486" s="1"/>
      <c r="G486" s="1"/>
    </row>
    <row r="487" ht="15.75" customHeight="1">
      <c r="A487" s="45"/>
      <c r="B487" s="46"/>
      <c r="C487" s="46"/>
      <c r="D487" s="46"/>
      <c r="E487" s="46"/>
      <c r="F487" s="1"/>
      <c r="G487" s="1"/>
    </row>
    <row r="488" ht="15.75" customHeight="1">
      <c r="A488" s="45"/>
      <c r="B488" s="46"/>
      <c r="C488" s="46"/>
      <c r="D488" s="46"/>
      <c r="E488" s="46"/>
      <c r="F488" s="1"/>
      <c r="G488" s="1"/>
    </row>
    <row r="489" ht="15.75" customHeight="1">
      <c r="A489" s="45"/>
      <c r="B489" s="46"/>
      <c r="C489" s="46"/>
      <c r="D489" s="46"/>
      <c r="E489" s="46"/>
      <c r="F489" s="1"/>
      <c r="G489" s="1"/>
    </row>
    <row r="490" ht="15.75" customHeight="1">
      <c r="A490" s="45"/>
      <c r="B490" s="46"/>
      <c r="C490" s="46"/>
      <c r="D490" s="46"/>
      <c r="E490" s="46"/>
      <c r="F490" s="1"/>
      <c r="G490" s="1"/>
    </row>
    <row r="491" ht="15.75" customHeight="1">
      <c r="A491" s="45"/>
      <c r="B491" s="46"/>
      <c r="C491" s="46"/>
      <c r="D491" s="46"/>
      <c r="E491" s="46"/>
      <c r="F491" s="1"/>
      <c r="G491" s="1"/>
    </row>
    <row r="492" ht="15.75" customHeight="1">
      <c r="A492" s="45"/>
      <c r="B492" s="46"/>
      <c r="C492" s="46"/>
      <c r="D492" s="46"/>
      <c r="E492" s="46"/>
      <c r="F492" s="1"/>
      <c r="G492" s="1"/>
    </row>
    <row r="493" ht="15.75" customHeight="1">
      <c r="A493" s="45"/>
      <c r="B493" s="46"/>
      <c r="C493" s="46"/>
      <c r="D493" s="46"/>
      <c r="E493" s="46"/>
      <c r="F493" s="1"/>
      <c r="G493" s="1"/>
    </row>
    <row r="494" ht="15.75" customHeight="1">
      <c r="A494" s="45"/>
      <c r="B494" s="46"/>
      <c r="C494" s="46"/>
      <c r="D494" s="46"/>
      <c r="E494" s="46"/>
      <c r="F494" s="1"/>
      <c r="G494" s="1"/>
    </row>
    <row r="495" ht="15.75" customHeight="1">
      <c r="A495" s="45"/>
      <c r="B495" s="46"/>
      <c r="C495" s="46"/>
      <c r="D495" s="46"/>
      <c r="E495" s="46"/>
      <c r="F495" s="1"/>
      <c r="G495" s="1"/>
    </row>
    <row r="496" ht="15.75" customHeight="1">
      <c r="A496" s="45"/>
      <c r="B496" s="46"/>
      <c r="C496" s="46"/>
      <c r="D496" s="46"/>
      <c r="E496" s="46"/>
      <c r="F496" s="1"/>
      <c r="G496" s="1"/>
    </row>
    <row r="497" ht="15.75" customHeight="1">
      <c r="A497" s="45"/>
      <c r="B497" s="46"/>
      <c r="C497" s="46"/>
      <c r="D497" s="46"/>
      <c r="E497" s="46"/>
      <c r="F497" s="1"/>
      <c r="G497" s="1"/>
    </row>
    <row r="498" ht="15.75" customHeight="1">
      <c r="A498" s="45"/>
      <c r="B498" s="46"/>
      <c r="C498" s="46"/>
      <c r="D498" s="46"/>
      <c r="E498" s="46"/>
      <c r="F498" s="1"/>
      <c r="G498" s="1"/>
    </row>
    <row r="499" ht="15.75" customHeight="1">
      <c r="A499" s="45"/>
      <c r="B499" s="46"/>
      <c r="C499" s="46"/>
      <c r="D499" s="46"/>
      <c r="E499" s="46"/>
      <c r="F499" s="1"/>
      <c r="G499" s="1"/>
    </row>
    <row r="500" ht="15.75" customHeight="1">
      <c r="A500" s="45"/>
      <c r="B500" s="46"/>
      <c r="C500" s="46"/>
      <c r="D500" s="46"/>
      <c r="E500" s="46"/>
      <c r="F500" s="1"/>
      <c r="G500" s="1"/>
    </row>
    <row r="501" ht="15.75" customHeight="1">
      <c r="A501" s="45"/>
      <c r="B501" s="46"/>
      <c r="C501" s="46"/>
      <c r="D501" s="46"/>
      <c r="E501" s="46"/>
      <c r="F501" s="1"/>
      <c r="G501" s="1"/>
    </row>
    <row r="502" ht="15.75" customHeight="1">
      <c r="A502" s="45"/>
      <c r="B502" s="46"/>
      <c r="C502" s="46"/>
      <c r="D502" s="46"/>
      <c r="E502" s="46"/>
      <c r="F502" s="1"/>
      <c r="G502" s="1"/>
    </row>
    <row r="503" ht="15.75" customHeight="1">
      <c r="A503" s="45"/>
      <c r="B503" s="46"/>
      <c r="C503" s="46"/>
      <c r="D503" s="46"/>
      <c r="E503" s="46"/>
      <c r="F503" s="1"/>
      <c r="G503" s="1"/>
    </row>
    <row r="504" ht="15.75" customHeight="1">
      <c r="A504" s="45"/>
      <c r="B504" s="46"/>
      <c r="C504" s="46"/>
      <c r="D504" s="46"/>
      <c r="E504" s="46"/>
      <c r="F504" s="1"/>
      <c r="G504" s="1"/>
    </row>
    <row r="505" ht="15.75" customHeight="1">
      <c r="A505" s="45"/>
      <c r="B505" s="46"/>
      <c r="C505" s="46"/>
      <c r="D505" s="46"/>
      <c r="E505" s="46"/>
      <c r="F505" s="1"/>
      <c r="G505" s="1"/>
    </row>
    <row r="506" ht="15.75" customHeight="1">
      <c r="A506" s="45"/>
      <c r="B506" s="46"/>
      <c r="C506" s="46"/>
      <c r="D506" s="46"/>
      <c r="E506" s="46"/>
      <c r="F506" s="1"/>
      <c r="G506" s="1"/>
    </row>
    <row r="507" ht="15.75" customHeight="1">
      <c r="A507" s="45"/>
      <c r="B507" s="46"/>
      <c r="C507" s="46"/>
      <c r="D507" s="46"/>
      <c r="E507" s="46"/>
      <c r="F507" s="1"/>
      <c r="G507" s="1"/>
    </row>
    <row r="508" ht="15.75" customHeight="1">
      <c r="A508" s="45"/>
      <c r="B508" s="46"/>
      <c r="C508" s="46"/>
      <c r="D508" s="46"/>
      <c r="E508" s="46"/>
      <c r="F508" s="1"/>
      <c r="G508" s="1"/>
    </row>
    <row r="509" ht="15.75" customHeight="1">
      <c r="A509" s="45"/>
      <c r="B509" s="46"/>
      <c r="C509" s="46"/>
      <c r="D509" s="46"/>
      <c r="E509" s="46"/>
      <c r="F509" s="1"/>
      <c r="G509" s="1"/>
    </row>
    <row r="510" ht="15.75" customHeight="1">
      <c r="A510" s="45"/>
      <c r="B510" s="46"/>
      <c r="C510" s="46"/>
      <c r="D510" s="46"/>
      <c r="E510" s="46"/>
      <c r="F510" s="1"/>
      <c r="G510" s="1"/>
    </row>
    <row r="511" ht="15.75" customHeight="1">
      <c r="A511" s="45"/>
      <c r="B511" s="46"/>
      <c r="C511" s="46"/>
      <c r="D511" s="46"/>
      <c r="E511" s="46"/>
      <c r="F511" s="1"/>
      <c r="G511" s="1"/>
    </row>
    <row r="512" ht="15.75" customHeight="1">
      <c r="A512" s="45"/>
      <c r="B512" s="46"/>
      <c r="C512" s="46"/>
      <c r="D512" s="46"/>
      <c r="E512" s="46"/>
      <c r="F512" s="1"/>
      <c r="G512" s="1"/>
    </row>
    <row r="513" ht="15.75" customHeight="1">
      <c r="A513" s="45"/>
      <c r="B513" s="46"/>
      <c r="C513" s="46"/>
      <c r="D513" s="46"/>
      <c r="E513" s="46"/>
      <c r="F513" s="1"/>
      <c r="G513" s="1"/>
    </row>
    <row r="514" ht="15.75" customHeight="1">
      <c r="A514" s="45"/>
      <c r="B514" s="46"/>
      <c r="C514" s="46"/>
      <c r="D514" s="46"/>
      <c r="E514" s="46"/>
      <c r="F514" s="1"/>
      <c r="G514" s="1"/>
    </row>
    <row r="515" ht="15.75" customHeight="1">
      <c r="A515" s="45"/>
      <c r="B515" s="46"/>
      <c r="C515" s="46"/>
      <c r="D515" s="46"/>
      <c r="E515" s="46"/>
      <c r="F515" s="1"/>
      <c r="G515" s="1"/>
    </row>
    <row r="516" ht="15.75" customHeight="1">
      <c r="A516" s="45"/>
      <c r="B516" s="46"/>
      <c r="C516" s="46"/>
      <c r="D516" s="46"/>
      <c r="E516" s="46"/>
      <c r="F516" s="1"/>
      <c r="G516" s="1"/>
    </row>
    <row r="517" ht="15.75" customHeight="1">
      <c r="A517" s="45"/>
      <c r="B517" s="46"/>
      <c r="C517" s="46"/>
      <c r="D517" s="46"/>
      <c r="E517" s="46"/>
      <c r="F517" s="1"/>
      <c r="G517" s="1"/>
    </row>
    <row r="518" ht="15.75" customHeight="1">
      <c r="A518" s="45"/>
      <c r="B518" s="46"/>
      <c r="C518" s="46"/>
      <c r="D518" s="46"/>
      <c r="E518" s="46"/>
      <c r="F518" s="1"/>
      <c r="G518" s="1"/>
    </row>
    <row r="519" ht="15.75" customHeight="1">
      <c r="A519" s="45"/>
      <c r="B519" s="46"/>
      <c r="C519" s="46"/>
      <c r="D519" s="46"/>
      <c r="E519" s="46"/>
      <c r="F519" s="1"/>
      <c r="G519" s="1"/>
    </row>
    <row r="520" ht="15.75" customHeight="1">
      <c r="A520" s="45"/>
      <c r="B520" s="46"/>
      <c r="C520" s="46"/>
      <c r="D520" s="46"/>
      <c r="E520" s="46"/>
      <c r="F520" s="1"/>
      <c r="G520" s="1"/>
    </row>
    <row r="521" ht="15.75" customHeight="1">
      <c r="A521" s="45"/>
      <c r="B521" s="46"/>
      <c r="C521" s="46"/>
      <c r="D521" s="46"/>
      <c r="E521" s="46"/>
      <c r="F521" s="1"/>
      <c r="G521" s="1"/>
    </row>
    <row r="522" ht="15.75" customHeight="1">
      <c r="A522" s="45"/>
      <c r="B522" s="46"/>
      <c r="C522" s="46"/>
      <c r="D522" s="46"/>
      <c r="E522" s="46"/>
      <c r="F522" s="1"/>
      <c r="G522" s="1"/>
    </row>
    <row r="523" ht="15.75" customHeight="1">
      <c r="A523" s="45"/>
      <c r="B523" s="46"/>
      <c r="C523" s="46"/>
      <c r="D523" s="46"/>
      <c r="E523" s="46"/>
      <c r="F523" s="1"/>
      <c r="G523" s="1"/>
    </row>
    <row r="524" ht="15.75" customHeight="1">
      <c r="A524" s="45"/>
      <c r="B524" s="46"/>
      <c r="C524" s="46"/>
      <c r="D524" s="46"/>
      <c r="E524" s="46"/>
      <c r="F524" s="1"/>
      <c r="G524" s="1"/>
    </row>
    <row r="525" ht="15.75" customHeight="1">
      <c r="A525" s="45"/>
      <c r="B525" s="46"/>
      <c r="C525" s="46"/>
      <c r="D525" s="46"/>
      <c r="E525" s="46"/>
      <c r="F525" s="1"/>
      <c r="G525" s="1"/>
    </row>
    <row r="526" ht="15.75" customHeight="1">
      <c r="A526" s="45"/>
      <c r="B526" s="46"/>
      <c r="C526" s="46"/>
      <c r="D526" s="46"/>
      <c r="E526" s="46"/>
      <c r="F526" s="1"/>
      <c r="G526" s="1"/>
    </row>
    <row r="527" ht="15.75" customHeight="1">
      <c r="A527" s="45"/>
      <c r="B527" s="46"/>
      <c r="C527" s="46"/>
      <c r="D527" s="46"/>
      <c r="E527" s="46"/>
      <c r="F527" s="1"/>
      <c r="G527" s="1"/>
    </row>
    <row r="528" ht="15.75" customHeight="1">
      <c r="A528" s="45"/>
      <c r="B528" s="46"/>
      <c r="C528" s="46"/>
      <c r="D528" s="46"/>
      <c r="E528" s="46"/>
      <c r="F528" s="1"/>
      <c r="G528" s="1"/>
    </row>
    <row r="529" ht="15.75" customHeight="1">
      <c r="A529" s="45"/>
      <c r="B529" s="46"/>
      <c r="C529" s="46"/>
      <c r="D529" s="46"/>
      <c r="E529" s="46"/>
      <c r="F529" s="1"/>
      <c r="G529" s="1"/>
    </row>
    <row r="530" ht="15.75" customHeight="1">
      <c r="A530" s="45"/>
      <c r="B530" s="46"/>
      <c r="C530" s="46"/>
      <c r="D530" s="46"/>
      <c r="E530" s="46"/>
      <c r="F530" s="1"/>
      <c r="G530" s="1"/>
    </row>
    <row r="531" ht="15.75" customHeight="1">
      <c r="A531" s="45"/>
      <c r="B531" s="46"/>
      <c r="C531" s="46"/>
      <c r="D531" s="46"/>
      <c r="E531" s="46"/>
      <c r="F531" s="1"/>
      <c r="G531" s="1"/>
    </row>
    <row r="532" ht="15.75" customHeight="1">
      <c r="A532" s="45"/>
      <c r="B532" s="46"/>
      <c r="C532" s="46"/>
      <c r="D532" s="46"/>
      <c r="E532" s="46"/>
      <c r="F532" s="1"/>
      <c r="G532" s="1"/>
    </row>
    <row r="533" ht="15.75" customHeight="1">
      <c r="A533" s="45"/>
      <c r="B533" s="46"/>
      <c r="C533" s="46"/>
      <c r="D533" s="46"/>
      <c r="E533" s="46"/>
      <c r="F533" s="1"/>
      <c r="G533" s="1"/>
    </row>
    <row r="534" ht="15.75" customHeight="1">
      <c r="A534" s="45"/>
      <c r="B534" s="46"/>
      <c r="C534" s="46"/>
      <c r="D534" s="46"/>
      <c r="E534" s="46"/>
      <c r="F534" s="1"/>
      <c r="G534" s="1"/>
    </row>
    <row r="535" ht="15.75" customHeight="1">
      <c r="A535" s="45"/>
      <c r="B535" s="46"/>
      <c r="C535" s="46"/>
      <c r="D535" s="46"/>
      <c r="E535" s="46"/>
      <c r="F535" s="1"/>
      <c r="G535" s="1"/>
    </row>
    <row r="536" ht="15.75" customHeight="1">
      <c r="A536" s="45"/>
      <c r="B536" s="46"/>
      <c r="C536" s="46"/>
      <c r="D536" s="46"/>
      <c r="E536" s="46"/>
      <c r="F536" s="1"/>
      <c r="G536" s="1"/>
    </row>
    <row r="537" ht="15.75" customHeight="1">
      <c r="A537" s="45"/>
      <c r="B537" s="46"/>
      <c r="C537" s="46"/>
      <c r="D537" s="46"/>
      <c r="E537" s="46"/>
      <c r="F537" s="1"/>
      <c r="G537" s="1"/>
    </row>
    <row r="538" ht="15.75" customHeight="1">
      <c r="A538" s="45"/>
      <c r="B538" s="46"/>
      <c r="C538" s="46"/>
      <c r="D538" s="46"/>
      <c r="E538" s="46"/>
      <c r="F538" s="1"/>
      <c r="G538" s="1"/>
    </row>
    <row r="539" ht="15.75" customHeight="1">
      <c r="A539" s="45"/>
      <c r="B539" s="46"/>
      <c r="C539" s="46"/>
      <c r="D539" s="46"/>
      <c r="E539" s="46"/>
      <c r="F539" s="1"/>
      <c r="G539" s="1"/>
    </row>
    <row r="540" ht="15.75" customHeight="1">
      <c r="A540" s="45"/>
      <c r="B540" s="46"/>
      <c r="C540" s="46"/>
      <c r="D540" s="46"/>
      <c r="E540" s="46"/>
      <c r="F540" s="1"/>
      <c r="G540" s="1"/>
    </row>
    <row r="541" ht="15.75" customHeight="1">
      <c r="A541" s="45"/>
      <c r="B541" s="46"/>
      <c r="C541" s="46"/>
      <c r="D541" s="46"/>
      <c r="E541" s="46"/>
      <c r="F541" s="1"/>
      <c r="G541" s="1"/>
    </row>
    <row r="542" ht="15.75" customHeight="1">
      <c r="A542" s="45"/>
      <c r="B542" s="46"/>
      <c r="C542" s="46"/>
      <c r="D542" s="46"/>
      <c r="E542" s="46"/>
      <c r="F542" s="1"/>
      <c r="G542" s="1"/>
    </row>
    <row r="543" ht="15.75" customHeight="1">
      <c r="A543" s="45"/>
      <c r="B543" s="46"/>
      <c r="C543" s="46"/>
      <c r="D543" s="46"/>
      <c r="E543" s="46"/>
      <c r="F543" s="1"/>
      <c r="G543" s="1"/>
    </row>
    <row r="544" ht="15.75" customHeight="1">
      <c r="A544" s="45"/>
      <c r="B544" s="46"/>
      <c r="C544" s="46"/>
      <c r="D544" s="46"/>
      <c r="E544" s="46"/>
      <c r="F544" s="1"/>
      <c r="G544" s="1"/>
    </row>
    <row r="545" ht="15.75" customHeight="1">
      <c r="A545" s="45"/>
      <c r="B545" s="46"/>
      <c r="C545" s="46"/>
      <c r="D545" s="46"/>
      <c r="E545" s="46"/>
      <c r="F545" s="1"/>
      <c r="G545" s="1"/>
    </row>
    <row r="546" ht="15.75" customHeight="1">
      <c r="A546" s="45"/>
      <c r="B546" s="46"/>
      <c r="C546" s="46"/>
      <c r="D546" s="46"/>
      <c r="E546" s="46"/>
      <c r="F546" s="1"/>
      <c r="G546" s="1"/>
    </row>
    <row r="547" ht="15.75" customHeight="1">
      <c r="A547" s="45"/>
      <c r="B547" s="46"/>
      <c r="C547" s="46"/>
      <c r="D547" s="46"/>
      <c r="E547" s="46"/>
      <c r="F547" s="1"/>
      <c r="G547" s="1"/>
    </row>
    <row r="548" ht="15.75" customHeight="1">
      <c r="A548" s="45"/>
      <c r="B548" s="46"/>
      <c r="C548" s="46"/>
      <c r="D548" s="46"/>
      <c r="E548" s="46"/>
      <c r="F548" s="1"/>
      <c r="G548" s="1"/>
    </row>
    <row r="549" ht="15.75" customHeight="1">
      <c r="A549" s="45"/>
      <c r="B549" s="46"/>
      <c r="C549" s="46"/>
      <c r="D549" s="46"/>
      <c r="E549" s="46"/>
      <c r="F549" s="1"/>
      <c r="G549" s="1"/>
    </row>
    <row r="550" ht="15.75" customHeight="1">
      <c r="A550" s="45"/>
      <c r="B550" s="46"/>
      <c r="C550" s="46"/>
      <c r="D550" s="46"/>
      <c r="E550" s="46"/>
      <c r="F550" s="1"/>
      <c r="G550" s="1"/>
    </row>
    <row r="551" ht="15.75" customHeight="1">
      <c r="A551" s="45"/>
      <c r="B551" s="46"/>
      <c r="C551" s="46"/>
      <c r="D551" s="46"/>
      <c r="E551" s="46"/>
      <c r="F551" s="1"/>
      <c r="G551" s="1"/>
    </row>
    <row r="552" ht="15.75" customHeight="1">
      <c r="A552" s="45"/>
      <c r="B552" s="46"/>
      <c r="C552" s="46"/>
      <c r="D552" s="46"/>
      <c r="E552" s="46"/>
      <c r="F552" s="1"/>
      <c r="G552" s="1"/>
    </row>
    <row r="553" ht="15.75" customHeight="1">
      <c r="A553" s="45"/>
      <c r="B553" s="46"/>
      <c r="C553" s="46"/>
      <c r="D553" s="46"/>
      <c r="E553" s="46"/>
      <c r="F553" s="1"/>
      <c r="G553" s="1"/>
    </row>
    <row r="554" ht="15.75" customHeight="1">
      <c r="A554" s="45"/>
      <c r="B554" s="46"/>
      <c r="C554" s="46"/>
      <c r="D554" s="46"/>
      <c r="E554" s="46"/>
      <c r="F554" s="1"/>
      <c r="G554" s="1"/>
    </row>
    <row r="555" ht="15.75" customHeight="1">
      <c r="A555" s="45"/>
      <c r="B555" s="46"/>
      <c r="C555" s="46"/>
      <c r="D555" s="46"/>
      <c r="E555" s="46"/>
      <c r="F555" s="1"/>
      <c r="G555" s="1"/>
    </row>
    <row r="556" ht="15.75" customHeight="1">
      <c r="A556" s="45"/>
      <c r="B556" s="46"/>
      <c r="C556" s="46"/>
      <c r="D556" s="46"/>
      <c r="E556" s="46"/>
      <c r="F556" s="1"/>
      <c r="G556" s="1"/>
    </row>
    <row r="557" ht="15.75" customHeight="1">
      <c r="A557" s="45"/>
      <c r="B557" s="46"/>
      <c r="C557" s="46"/>
      <c r="D557" s="46"/>
      <c r="E557" s="46"/>
      <c r="F557" s="1"/>
      <c r="G557" s="1"/>
    </row>
    <row r="558" ht="15.75" customHeight="1">
      <c r="A558" s="45"/>
      <c r="B558" s="46"/>
      <c r="C558" s="46"/>
      <c r="D558" s="46"/>
      <c r="E558" s="46"/>
      <c r="F558" s="1"/>
      <c r="G558" s="1"/>
    </row>
    <row r="559" ht="15.75" customHeight="1">
      <c r="A559" s="45"/>
      <c r="B559" s="46"/>
      <c r="C559" s="46"/>
      <c r="D559" s="46"/>
      <c r="E559" s="46"/>
      <c r="F559" s="1"/>
      <c r="G559" s="1"/>
    </row>
    <row r="560" ht="15.75" customHeight="1">
      <c r="A560" s="45"/>
      <c r="B560" s="46"/>
      <c r="C560" s="46"/>
      <c r="D560" s="46"/>
      <c r="E560" s="46"/>
      <c r="F560" s="1"/>
      <c r="G560" s="1"/>
    </row>
    <row r="561" ht="15.75" customHeight="1">
      <c r="A561" s="45"/>
      <c r="B561" s="46"/>
      <c r="C561" s="46"/>
      <c r="D561" s="46"/>
      <c r="E561" s="46"/>
      <c r="F561" s="1"/>
      <c r="G561" s="1"/>
    </row>
    <row r="562" ht="15.75" customHeight="1">
      <c r="A562" s="45"/>
      <c r="B562" s="46"/>
      <c r="C562" s="46"/>
      <c r="D562" s="46"/>
      <c r="E562" s="46"/>
      <c r="F562" s="1"/>
      <c r="G562" s="1"/>
    </row>
    <row r="563" ht="15.75" customHeight="1">
      <c r="A563" s="45"/>
      <c r="B563" s="46"/>
      <c r="C563" s="46"/>
      <c r="D563" s="46"/>
      <c r="E563" s="46"/>
      <c r="F563" s="1"/>
      <c r="G563" s="1"/>
    </row>
    <row r="564" ht="15.75" customHeight="1">
      <c r="A564" s="45"/>
      <c r="B564" s="46"/>
      <c r="C564" s="46"/>
      <c r="D564" s="46"/>
      <c r="E564" s="46"/>
      <c r="F564" s="1"/>
      <c r="G564" s="1"/>
    </row>
    <row r="565" ht="15.75" customHeight="1">
      <c r="A565" s="45"/>
      <c r="B565" s="46"/>
      <c r="C565" s="46"/>
      <c r="D565" s="46"/>
      <c r="E565" s="46"/>
      <c r="F565" s="1"/>
      <c r="G565" s="1"/>
    </row>
    <row r="566" ht="15.75" customHeight="1">
      <c r="A566" s="45"/>
      <c r="B566" s="46"/>
      <c r="C566" s="46"/>
      <c r="D566" s="46"/>
      <c r="E566" s="46"/>
      <c r="F566" s="1"/>
      <c r="G566" s="1"/>
    </row>
    <row r="567" ht="15.75" customHeight="1">
      <c r="A567" s="45"/>
      <c r="B567" s="46"/>
      <c r="C567" s="46"/>
      <c r="D567" s="46"/>
      <c r="E567" s="46"/>
      <c r="F567" s="1"/>
      <c r="G567" s="1"/>
    </row>
    <row r="568" ht="15.75" customHeight="1">
      <c r="A568" s="45"/>
      <c r="B568" s="46"/>
      <c r="C568" s="46"/>
      <c r="D568" s="46"/>
      <c r="E568" s="46"/>
      <c r="F568" s="1"/>
      <c r="G568" s="1"/>
    </row>
    <row r="569" ht="15.75" customHeight="1">
      <c r="A569" s="45"/>
      <c r="B569" s="46"/>
      <c r="C569" s="46"/>
      <c r="D569" s="46"/>
      <c r="E569" s="46"/>
      <c r="F569" s="1"/>
      <c r="G569" s="1"/>
    </row>
    <row r="570" ht="15.75" customHeight="1">
      <c r="A570" s="45"/>
      <c r="B570" s="46"/>
      <c r="C570" s="46"/>
      <c r="D570" s="46"/>
      <c r="E570" s="46"/>
      <c r="F570" s="1"/>
      <c r="G570" s="1"/>
    </row>
    <row r="571" ht="15.75" customHeight="1">
      <c r="A571" s="45"/>
      <c r="B571" s="46"/>
      <c r="C571" s="46"/>
      <c r="D571" s="46"/>
      <c r="E571" s="46"/>
      <c r="F571" s="1"/>
      <c r="G571" s="1"/>
    </row>
    <row r="572" ht="15.75" customHeight="1">
      <c r="A572" s="45"/>
      <c r="B572" s="46"/>
      <c r="C572" s="46"/>
      <c r="D572" s="46"/>
      <c r="E572" s="46"/>
      <c r="F572" s="1"/>
      <c r="G572" s="1"/>
    </row>
    <row r="573" ht="15.75" customHeight="1">
      <c r="A573" s="45"/>
      <c r="B573" s="46"/>
      <c r="C573" s="46"/>
      <c r="D573" s="46"/>
      <c r="E573" s="46"/>
      <c r="F573" s="1"/>
      <c r="G573" s="1"/>
    </row>
    <row r="574" ht="15.75" customHeight="1">
      <c r="A574" s="45"/>
      <c r="B574" s="46"/>
      <c r="C574" s="46"/>
      <c r="D574" s="46"/>
      <c r="E574" s="46"/>
      <c r="F574" s="1"/>
      <c r="G574" s="1"/>
    </row>
    <row r="575" ht="15.75" customHeight="1">
      <c r="A575" s="45"/>
      <c r="B575" s="46"/>
      <c r="C575" s="46"/>
      <c r="D575" s="46"/>
      <c r="E575" s="46"/>
      <c r="F575" s="1"/>
      <c r="G575" s="1"/>
    </row>
    <row r="576" ht="15.75" customHeight="1">
      <c r="A576" s="45"/>
      <c r="B576" s="46"/>
      <c r="C576" s="46"/>
      <c r="D576" s="46"/>
      <c r="E576" s="46"/>
      <c r="F576" s="1"/>
      <c r="G576" s="1"/>
    </row>
    <row r="577" ht="15.75" customHeight="1">
      <c r="A577" s="45"/>
      <c r="B577" s="46"/>
      <c r="C577" s="46"/>
      <c r="D577" s="46"/>
      <c r="E577" s="46"/>
      <c r="F577" s="1"/>
      <c r="G577" s="1"/>
    </row>
    <row r="578" ht="15.75" customHeight="1">
      <c r="A578" s="45"/>
      <c r="B578" s="46"/>
      <c r="C578" s="46"/>
      <c r="D578" s="46"/>
      <c r="E578" s="46"/>
      <c r="F578" s="1"/>
      <c r="G578" s="1"/>
    </row>
    <row r="579" ht="15.75" customHeight="1">
      <c r="A579" s="45"/>
      <c r="B579" s="46"/>
      <c r="C579" s="46"/>
      <c r="D579" s="46"/>
      <c r="E579" s="46"/>
      <c r="F579" s="1"/>
      <c r="G579" s="1"/>
    </row>
    <row r="580" ht="15.75" customHeight="1">
      <c r="A580" s="45"/>
      <c r="B580" s="46"/>
      <c r="C580" s="46"/>
      <c r="D580" s="46"/>
      <c r="E580" s="46"/>
      <c r="F580" s="1"/>
      <c r="G580" s="1"/>
    </row>
    <row r="581" ht="15.75" customHeight="1">
      <c r="A581" s="45"/>
      <c r="B581" s="46"/>
      <c r="C581" s="46"/>
      <c r="D581" s="46"/>
      <c r="E581" s="46"/>
      <c r="F581" s="1"/>
      <c r="G581" s="1"/>
    </row>
    <row r="582" ht="15.75" customHeight="1">
      <c r="A582" s="45"/>
      <c r="B582" s="46"/>
      <c r="C582" s="46"/>
      <c r="D582" s="46"/>
      <c r="E582" s="46"/>
      <c r="F582" s="1"/>
      <c r="G582" s="1"/>
    </row>
    <row r="583" ht="15.75" customHeight="1">
      <c r="A583" s="45"/>
      <c r="B583" s="46"/>
      <c r="C583" s="46"/>
      <c r="D583" s="46"/>
      <c r="E583" s="46"/>
      <c r="F583" s="1"/>
      <c r="G583" s="1"/>
    </row>
    <row r="584" ht="15.75" customHeight="1">
      <c r="A584" s="45"/>
      <c r="B584" s="46"/>
      <c r="C584" s="46"/>
      <c r="D584" s="46"/>
      <c r="E584" s="46"/>
      <c r="F584" s="1"/>
      <c r="G584" s="1"/>
    </row>
    <row r="585" ht="15.75" customHeight="1">
      <c r="A585" s="45"/>
      <c r="B585" s="46"/>
      <c r="C585" s="46"/>
      <c r="D585" s="46"/>
      <c r="E585" s="46"/>
      <c r="F585" s="1"/>
      <c r="G585" s="1"/>
    </row>
    <row r="586" ht="15.75" customHeight="1">
      <c r="A586" s="45"/>
      <c r="B586" s="46"/>
      <c r="C586" s="46"/>
      <c r="D586" s="46"/>
      <c r="E586" s="46"/>
      <c r="F586" s="1"/>
      <c r="G586" s="1"/>
    </row>
    <row r="587" ht="15.75" customHeight="1">
      <c r="A587" s="45"/>
      <c r="B587" s="46"/>
      <c r="C587" s="46"/>
      <c r="D587" s="46"/>
      <c r="E587" s="46"/>
      <c r="F587" s="1"/>
      <c r="G587" s="1"/>
    </row>
    <row r="588" ht="15.75" customHeight="1">
      <c r="A588" s="45"/>
      <c r="B588" s="46"/>
      <c r="C588" s="46"/>
      <c r="D588" s="46"/>
      <c r="E588" s="46"/>
      <c r="F588" s="1"/>
      <c r="G588" s="1"/>
    </row>
    <row r="589" ht="15.75" customHeight="1">
      <c r="A589" s="45"/>
      <c r="B589" s="46"/>
      <c r="C589" s="46"/>
      <c r="D589" s="46"/>
      <c r="E589" s="46"/>
      <c r="F589" s="1"/>
      <c r="G589" s="1"/>
    </row>
    <row r="590" ht="15.75" customHeight="1">
      <c r="A590" s="45"/>
      <c r="B590" s="46"/>
      <c r="C590" s="46"/>
      <c r="D590" s="46"/>
      <c r="E590" s="46"/>
      <c r="F590" s="1"/>
      <c r="G590" s="1"/>
    </row>
    <row r="591" ht="15.75" customHeight="1">
      <c r="A591" s="45"/>
      <c r="B591" s="46"/>
      <c r="C591" s="46"/>
      <c r="D591" s="46"/>
      <c r="E591" s="46"/>
      <c r="F591" s="1"/>
      <c r="G591" s="1"/>
    </row>
    <row r="592" ht="15.75" customHeight="1">
      <c r="A592" s="45"/>
      <c r="B592" s="46"/>
      <c r="C592" s="46"/>
      <c r="D592" s="46"/>
      <c r="E592" s="46"/>
      <c r="F592" s="1"/>
      <c r="G592" s="1"/>
    </row>
    <row r="593" ht="15.75" customHeight="1">
      <c r="A593" s="45"/>
      <c r="B593" s="46"/>
      <c r="C593" s="46"/>
      <c r="D593" s="46"/>
      <c r="E593" s="46"/>
      <c r="F593" s="1"/>
      <c r="G593" s="1"/>
    </row>
    <row r="594" ht="15.75" customHeight="1">
      <c r="A594" s="45"/>
      <c r="B594" s="46"/>
      <c r="C594" s="46"/>
      <c r="D594" s="46"/>
      <c r="E594" s="46"/>
      <c r="F594" s="1"/>
      <c r="G594" s="1"/>
    </row>
    <row r="595" ht="15.75" customHeight="1">
      <c r="A595" s="45"/>
      <c r="B595" s="46"/>
      <c r="C595" s="46"/>
      <c r="D595" s="46"/>
      <c r="E595" s="46"/>
      <c r="F595" s="1"/>
      <c r="G595" s="1"/>
    </row>
    <row r="596" ht="15.75" customHeight="1">
      <c r="A596" s="45"/>
      <c r="B596" s="46"/>
      <c r="C596" s="46"/>
      <c r="D596" s="46"/>
      <c r="E596" s="46"/>
      <c r="F596" s="1"/>
      <c r="G596" s="1"/>
    </row>
    <row r="597" ht="15.75" customHeight="1">
      <c r="A597" s="45"/>
      <c r="B597" s="46"/>
      <c r="C597" s="46"/>
      <c r="D597" s="46"/>
      <c r="E597" s="46"/>
      <c r="F597" s="1"/>
      <c r="G597" s="1"/>
    </row>
    <row r="598" ht="15.75" customHeight="1">
      <c r="A598" s="45"/>
      <c r="B598" s="46"/>
      <c r="C598" s="46"/>
      <c r="D598" s="46"/>
      <c r="E598" s="46"/>
      <c r="F598" s="1"/>
      <c r="G598" s="1"/>
    </row>
    <row r="599" ht="15.75" customHeight="1">
      <c r="A599" s="45"/>
      <c r="B599" s="46"/>
      <c r="C599" s="46"/>
      <c r="D599" s="46"/>
      <c r="E599" s="46"/>
      <c r="F599" s="1"/>
      <c r="G599" s="1"/>
    </row>
    <row r="600" ht="15.75" customHeight="1">
      <c r="A600" s="45"/>
      <c r="B600" s="46"/>
      <c r="C600" s="46"/>
      <c r="D600" s="46"/>
      <c r="E600" s="46"/>
      <c r="F600" s="1"/>
      <c r="G600" s="1"/>
    </row>
    <row r="601" ht="15.75" customHeight="1">
      <c r="A601" s="45"/>
      <c r="B601" s="46"/>
      <c r="C601" s="46"/>
      <c r="D601" s="46"/>
      <c r="E601" s="46"/>
      <c r="F601" s="1"/>
      <c r="G601" s="1"/>
    </row>
    <row r="602" ht="15.75" customHeight="1">
      <c r="A602" s="45"/>
      <c r="B602" s="46"/>
      <c r="C602" s="46"/>
      <c r="D602" s="46"/>
      <c r="E602" s="46"/>
      <c r="F602" s="1"/>
      <c r="G602" s="1"/>
    </row>
    <row r="603" ht="15.75" customHeight="1">
      <c r="A603" s="45"/>
      <c r="B603" s="46"/>
      <c r="C603" s="46"/>
      <c r="D603" s="46"/>
      <c r="E603" s="46"/>
      <c r="F603" s="1"/>
      <c r="G603" s="1"/>
    </row>
    <row r="604" ht="15.75" customHeight="1">
      <c r="A604" s="45"/>
      <c r="B604" s="46"/>
      <c r="C604" s="46"/>
      <c r="D604" s="46"/>
      <c r="E604" s="46"/>
      <c r="F604" s="1"/>
      <c r="G604" s="1"/>
    </row>
    <row r="605" ht="15.75" customHeight="1">
      <c r="A605" s="45"/>
      <c r="B605" s="46"/>
      <c r="C605" s="46"/>
      <c r="D605" s="46"/>
      <c r="E605" s="46"/>
      <c r="F605" s="1"/>
      <c r="G605" s="1"/>
    </row>
    <row r="606" ht="15.75" customHeight="1">
      <c r="A606" s="45"/>
      <c r="B606" s="46"/>
      <c r="C606" s="46"/>
      <c r="D606" s="46"/>
      <c r="E606" s="46"/>
      <c r="F606" s="1"/>
      <c r="G606" s="1"/>
    </row>
    <row r="607" ht="15.75" customHeight="1">
      <c r="A607" s="45"/>
      <c r="B607" s="46"/>
      <c r="C607" s="46"/>
      <c r="D607" s="46"/>
      <c r="E607" s="46"/>
      <c r="F607" s="1"/>
      <c r="G607" s="1"/>
    </row>
    <row r="608" ht="15.75" customHeight="1">
      <c r="A608" s="45"/>
      <c r="B608" s="46"/>
      <c r="C608" s="46"/>
      <c r="D608" s="46"/>
      <c r="E608" s="46"/>
      <c r="F608" s="1"/>
      <c r="G608" s="1"/>
    </row>
    <row r="609" ht="15.75" customHeight="1">
      <c r="A609" s="45"/>
      <c r="B609" s="46"/>
      <c r="C609" s="46"/>
      <c r="D609" s="46"/>
      <c r="E609" s="46"/>
      <c r="F609" s="1"/>
      <c r="G609" s="1"/>
    </row>
    <row r="610" ht="15.75" customHeight="1">
      <c r="A610" s="45"/>
      <c r="B610" s="46"/>
      <c r="C610" s="46"/>
      <c r="D610" s="46"/>
      <c r="E610" s="46"/>
      <c r="F610" s="1"/>
      <c r="G610" s="1"/>
    </row>
    <row r="611" ht="15.75" customHeight="1">
      <c r="A611" s="45"/>
      <c r="B611" s="46"/>
      <c r="C611" s="46"/>
      <c r="D611" s="46"/>
      <c r="E611" s="46"/>
      <c r="F611" s="1"/>
      <c r="G611" s="1"/>
    </row>
    <row r="612" ht="15.75" customHeight="1">
      <c r="A612" s="45"/>
      <c r="B612" s="46"/>
      <c r="C612" s="46"/>
      <c r="D612" s="46"/>
      <c r="E612" s="46"/>
      <c r="F612" s="1"/>
      <c r="G612" s="1"/>
    </row>
    <row r="613" ht="15.75" customHeight="1">
      <c r="A613" s="45"/>
      <c r="B613" s="46"/>
      <c r="C613" s="46"/>
      <c r="D613" s="46"/>
      <c r="E613" s="46"/>
      <c r="F613" s="1"/>
      <c r="G613" s="1"/>
    </row>
    <row r="614" ht="15.75" customHeight="1">
      <c r="A614" s="45"/>
      <c r="B614" s="46"/>
      <c r="C614" s="46"/>
      <c r="D614" s="46"/>
      <c r="E614" s="46"/>
      <c r="F614" s="1"/>
      <c r="G614" s="1"/>
    </row>
    <row r="615" ht="15.75" customHeight="1">
      <c r="A615" s="45"/>
      <c r="B615" s="46"/>
      <c r="C615" s="46"/>
      <c r="D615" s="46"/>
      <c r="E615" s="46"/>
      <c r="F615" s="1"/>
      <c r="G615" s="1"/>
    </row>
    <row r="616" ht="15.75" customHeight="1">
      <c r="A616" s="45"/>
      <c r="B616" s="46"/>
      <c r="C616" s="46"/>
      <c r="D616" s="46"/>
      <c r="E616" s="46"/>
      <c r="F616" s="1"/>
      <c r="G616" s="1"/>
    </row>
    <row r="617" ht="15.75" customHeight="1">
      <c r="A617" s="45"/>
      <c r="B617" s="46"/>
      <c r="C617" s="46"/>
      <c r="D617" s="46"/>
      <c r="E617" s="46"/>
      <c r="F617" s="1"/>
      <c r="G617" s="1"/>
    </row>
    <row r="618" ht="15.75" customHeight="1">
      <c r="A618" s="45"/>
      <c r="B618" s="46"/>
      <c r="C618" s="46"/>
      <c r="D618" s="46"/>
      <c r="E618" s="46"/>
      <c r="F618" s="1"/>
      <c r="G618" s="1"/>
    </row>
    <row r="619" ht="15.75" customHeight="1">
      <c r="A619" s="45"/>
      <c r="B619" s="46"/>
      <c r="C619" s="46"/>
      <c r="D619" s="46"/>
      <c r="E619" s="46"/>
      <c r="F619" s="1"/>
      <c r="G619" s="1"/>
    </row>
    <row r="620" ht="15.75" customHeight="1">
      <c r="A620" s="45"/>
      <c r="B620" s="46"/>
      <c r="C620" s="46"/>
      <c r="D620" s="46"/>
      <c r="E620" s="46"/>
      <c r="F620" s="1"/>
      <c r="G620" s="1"/>
    </row>
    <row r="621" ht="15.75" customHeight="1">
      <c r="A621" s="45"/>
      <c r="B621" s="46"/>
      <c r="C621" s="46"/>
      <c r="D621" s="46"/>
      <c r="E621" s="46"/>
      <c r="F621" s="1"/>
      <c r="G621" s="1"/>
    </row>
    <row r="622" ht="15.75" customHeight="1">
      <c r="A622" s="45"/>
      <c r="B622" s="46"/>
      <c r="C622" s="46"/>
      <c r="D622" s="46"/>
      <c r="E622" s="46"/>
      <c r="F622" s="1"/>
      <c r="G622" s="1"/>
    </row>
    <row r="623" ht="15.75" customHeight="1">
      <c r="A623" s="45"/>
      <c r="B623" s="46"/>
      <c r="C623" s="46"/>
      <c r="D623" s="46"/>
      <c r="E623" s="46"/>
      <c r="F623" s="1"/>
      <c r="G623" s="1"/>
    </row>
    <row r="624" ht="15.75" customHeight="1">
      <c r="A624" s="45"/>
      <c r="B624" s="46"/>
      <c r="C624" s="46"/>
      <c r="D624" s="46"/>
      <c r="E624" s="46"/>
      <c r="F624" s="1"/>
      <c r="G624" s="1"/>
    </row>
    <row r="625" ht="15.75" customHeight="1">
      <c r="A625" s="45"/>
      <c r="B625" s="46"/>
      <c r="C625" s="46"/>
      <c r="D625" s="46"/>
      <c r="E625" s="46"/>
      <c r="F625" s="1"/>
      <c r="G625" s="1"/>
    </row>
    <row r="626" ht="15.75" customHeight="1">
      <c r="A626" s="45"/>
      <c r="B626" s="46"/>
      <c r="C626" s="46"/>
      <c r="D626" s="46"/>
      <c r="E626" s="46"/>
      <c r="F626" s="1"/>
      <c r="G626" s="1"/>
    </row>
    <row r="627" ht="15.75" customHeight="1">
      <c r="A627" s="45"/>
      <c r="B627" s="46"/>
      <c r="C627" s="46"/>
      <c r="D627" s="46"/>
      <c r="E627" s="46"/>
      <c r="F627" s="1"/>
      <c r="G627" s="1"/>
    </row>
    <row r="628" ht="15.75" customHeight="1">
      <c r="A628" s="45"/>
      <c r="B628" s="46"/>
      <c r="C628" s="46"/>
      <c r="D628" s="46"/>
      <c r="E628" s="46"/>
      <c r="F628" s="1"/>
      <c r="G628" s="1"/>
    </row>
    <row r="629" ht="15.75" customHeight="1">
      <c r="A629" s="45"/>
      <c r="B629" s="46"/>
      <c r="C629" s="46"/>
      <c r="D629" s="46"/>
      <c r="E629" s="46"/>
      <c r="F629" s="1"/>
      <c r="G629" s="1"/>
    </row>
    <row r="630" ht="15.75" customHeight="1">
      <c r="A630" s="45"/>
      <c r="B630" s="46"/>
      <c r="C630" s="46"/>
      <c r="D630" s="46"/>
      <c r="E630" s="46"/>
      <c r="F630" s="1"/>
      <c r="G630" s="1"/>
    </row>
    <row r="631" ht="15.75" customHeight="1">
      <c r="A631" s="45"/>
      <c r="B631" s="46"/>
      <c r="C631" s="46"/>
      <c r="D631" s="46"/>
      <c r="E631" s="46"/>
      <c r="F631" s="1"/>
      <c r="G631" s="1"/>
    </row>
    <row r="632" ht="15.75" customHeight="1">
      <c r="A632" s="45"/>
      <c r="B632" s="46"/>
      <c r="C632" s="46"/>
      <c r="D632" s="46"/>
      <c r="E632" s="46"/>
      <c r="F632" s="1"/>
      <c r="G632" s="1"/>
    </row>
    <row r="633" ht="15.75" customHeight="1">
      <c r="A633" s="45"/>
      <c r="B633" s="46"/>
      <c r="C633" s="46"/>
      <c r="D633" s="46"/>
      <c r="E633" s="46"/>
      <c r="F633" s="1"/>
      <c r="G633" s="1"/>
    </row>
    <row r="634" ht="15.75" customHeight="1">
      <c r="A634" s="45"/>
      <c r="B634" s="46"/>
      <c r="C634" s="46"/>
      <c r="D634" s="46"/>
      <c r="E634" s="46"/>
      <c r="F634" s="1"/>
      <c r="G634" s="1"/>
    </row>
    <row r="635" ht="15.75" customHeight="1">
      <c r="A635" s="45"/>
      <c r="B635" s="46"/>
      <c r="C635" s="46"/>
      <c r="D635" s="46"/>
      <c r="E635" s="46"/>
      <c r="F635" s="1"/>
      <c r="G635" s="1"/>
    </row>
    <row r="636" ht="15.75" customHeight="1">
      <c r="A636" s="45"/>
      <c r="B636" s="46"/>
      <c r="C636" s="46"/>
      <c r="D636" s="46"/>
      <c r="E636" s="46"/>
      <c r="F636" s="1"/>
      <c r="G636" s="1"/>
    </row>
    <row r="637" ht="15.75" customHeight="1">
      <c r="A637" s="45"/>
      <c r="B637" s="46"/>
      <c r="C637" s="46"/>
      <c r="D637" s="46"/>
      <c r="E637" s="46"/>
      <c r="F637" s="1"/>
      <c r="G637" s="1"/>
    </row>
    <row r="638" ht="15.75" customHeight="1">
      <c r="A638" s="45"/>
      <c r="B638" s="46"/>
      <c r="C638" s="46"/>
      <c r="D638" s="46"/>
      <c r="E638" s="46"/>
      <c r="F638" s="1"/>
      <c r="G638" s="1"/>
    </row>
    <row r="639" ht="15.75" customHeight="1">
      <c r="A639" s="45"/>
      <c r="B639" s="46"/>
      <c r="C639" s="46"/>
      <c r="D639" s="46"/>
      <c r="E639" s="46"/>
      <c r="F639" s="1"/>
      <c r="G639" s="1"/>
    </row>
    <row r="640" ht="15.75" customHeight="1">
      <c r="A640" s="45"/>
      <c r="B640" s="46"/>
      <c r="C640" s="46"/>
      <c r="D640" s="46"/>
      <c r="E640" s="46"/>
      <c r="F640" s="1"/>
      <c r="G640" s="1"/>
    </row>
    <row r="641" ht="15.75" customHeight="1">
      <c r="A641" s="45"/>
      <c r="B641" s="46"/>
      <c r="C641" s="46"/>
      <c r="D641" s="46"/>
      <c r="E641" s="46"/>
      <c r="F641" s="1"/>
      <c r="G641" s="1"/>
    </row>
    <row r="642" ht="15.75" customHeight="1">
      <c r="A642" s="45"/>
      <c r="B642" s="46"/>
      <c r="C642" s="46"/>
      <c r="D642" s="46"/>
      <c r="E642" s="46"/>
      <c r="F642" s="1"/>
      <c r="G642" s="1"/>
    </row>
    <row r="643" ht="15.75" customHeight="1">
      <c r="A643" s="45"/>
      <c r="B643" s="46"/>
      <c r="C643" s="46"/>
      <c r="D643" s="46"/>
      <c r="E643" s="46"/>
      <c r="F643" s="1"/>
      <c r="G643" s="1"/>
    </row>
    <row r="644" ht="15.75" customHeight="1">
      <c r="A644" s="45"/>
      <c r="B644" s="46"/>
      <c r="C644" s="46"/>
      <c r="D644" s="46"/>
      <c r="E644" s="46"/>
      <c r="F644" s="1"/>
      <c r="G644" s="1"/>
    </row>
    <row r="645" ht="15.75" customHeight="1">
      <c r="A645" s="45"/>
      <c r="B645" s="46"/>
      <c r="C645" s="46"/>
      <c r="D645" s="46"/>
      <c r="E645" s="46"/>
      <c r="F645" s="1"/>
      <c r="G645" s="1"/>
    </row>
    <row r="646" ht="15.75" customHeight="1">
      <c r="A646" s="45"/>
      <c r="B646" s="46"/>
      <c r="C646" s="46"/>
      <c r="D646" s="46"/>
      <c r="E646" s="46"/>
      <c r="F646" s="1"/>
      <c r="G646" s="1"/>
    </row>
    <row r="647" ht="15.75" customHeight="1">
      <c r="A647" s="45"/>
      <c r="B647" s="46"/>
      <c r="C647" s="46"/>
      <c r="D647" s="46"/>
      <c r="E647" s="46"/>
      <c r="F647" s="1"/>
      <c r="G647" s="1"/>
    </row>
    <row r="648" ht="15.75" customHeight="1">
      <c r="A648" s="45"/>
      <c r="B648" s="46"/>
      <c r="C648" s="46"/>
      <c r="D648" s="46"/>
      <c r="E648" s="46"/>
      <c r="F648" s="1"/>
      <c r="G648" s="1"/>
    </row>
    <row r="649" ht="15.75" customHeight="1">
      <c r="A649" s="45"/>
      <c r="B649" s="46"/>
      <c r="C649" s="46"/>
      <c r="D649" s="46"/>
      <c r="E649" s="46"/>
      <c r="F649" s="1"/>
      <c r="G649" s="1"/>
    </row>
    <row r="650" ht="15.75" customHeight="1">
      <c r="A650" s="45"/>
      <c r="B650" s="46"/>
      <c r="C650" s="46"/>
      <c r="D650" s="46"/>
      <c r="E650" s="46"/>
      <c r="F650" s="1"/>
      <c r="G650" s="1"/>
    </row>
    <row r="651" ht="15.75" customHeight="1">
      <c r="A651" s="45"/>
      <c r="B651" s="46"/>
      <c r="C651" s="46"/>
      <c r="D651" s="46"/>
      <c r="E651" s="46"/>
      <c r="F651" s="1"/>
      <c r="G651" s="1"/>
    </row>
    <row r="652" ht="15.75" customHeight="1">
      <c r="A652" s="45"/>
      <c r="B652" s="46"/>
      <c r="C652" s="46"/>
      <c r="D652" s="46"/>
      <c r="E652" s="46"/>
      <c r="F652" s="1"/>
      <c r="G652" s="1"/>
    </row>
    <row r="653" ht="15.75" customHeight="1">
      <c r="A653" s="45"/>
      <c r="B653" s="46"/>
      <c r="C653" s="46"/>
      <c r="D653" s="46"/>
      <c r="E653" s="46"/>
      <c r="F653" s="1"/>
      <c r="G653" s="1"/>
    </row>
    <row r="654" ht="15.75" customHeight="1">
      <c r="A654" s="45"/>
      <c r="B654" s="46"/>
      <c r="C654" s="46"/>
      <c r="D654" s="46"/>
      <c r="E654" s="46"/>
      <c r="F654" s="1"/>
      <c r="G654" s="1"/>
    </row>
    <row r="655" ht="15.75" customHeight="1">
      <c r="A655" s="45"/>
      <c r="B655" s="46"/>
      <c r="C655" s="46"/>
      <c r="D655" s="46"/>
      <c r="E655" s="46"/>
      <c r="F655" s="1"/>
      <c r="G655" s="1"/>
    </row>
    <row r="656" ht="15.75" customHeight="1">
      <c r="A656" s="45"/>
      <c r="B656" s="46"/>
      <c r="C656" s="46"/>
      <c r="D656" s="46"/>
      <c r="E656" s="46"/>
      <c r="F656" s="1"/>
      <c r="G656" s="1"/>
    </row>
    <row r="657" ht="15.75" customHeight="1">
      <c r="A657" s="45"/>
      <c r="B657" s="46"/>
      <c r="C657" s="46"/>
      <c r="D657" s="46"/>
      <c r="E657" s="46"/>
      <c r="F657" s="1"/>
      <c r="G657" s="1"/>
    </row>
    <row r="658" ht="15.75" customHeight="1">
      <c r="A658" s="45"/>
      <c r="B658" s="46"/>
      <c r="C658" s="46"/>
      <c r="D658" s="46"/>
      <c r="E658" s="46"/>
      <c r="F658" s="1"/>
      <c r="G658" s="1"/>
    </row>
    <row r="659" ht="15.75" customHeight="1">
      <c r="A659" s="45"/>
      <c r="B659" s="46"/>
      <c r="C659" s="46"/>
      <c r="D659" s="46"/>
      <c r="E659" s="46"/>
      <c r="F659" s="1"/>
      <c r="G659" s="1"/>
    </row>
    <row r="660" ht="15.75" customHeight="1">
      <c r="A660" s="45"/>
      <c r="B660" s="46"/>
      <c r="C660" s="46"/>
      <c r="D660" s="46"/>
      <c r="E660" s="46"/>
      <c r="F660" s="1"/>
      <c r="G660" s="1"/>
    </row>
    <row r="661" ht="15.75" customHeight="1">
      <c r="A661" s="45"/>
      <c r="B661" s="46"/>
      <c r="C661" s="46"/>
      <c r="D661" s="46"/>
      <c r="E661" s="46"/>
      <c r="F661" s="1"/>
      <c r="G661" s="1"/>
    </row>
    <row r="662" ht="15.75" customHeight="1">
      <c r="A662" s="45"/>
      <c r="B662" s="46"/>
      <c r="C662" s="46"/>
      <c r="D662" s="46"/>
      <c r="E662" s="46"/>
      <c r="F662" s="1"/>
      <c r="G662" s="1"/>
    </row>
    <row r="663" ht="15.75" customHeight="1">
      <c r="A663" s="45"/>
      <c r="B663" s="46"/>
      <c r="C663" s="46"/>
      <c r="D663" s="46"/>
      <c r="E663" s="46"/>
      <c r="F663" s="1"/>
      <c r="G663" s="1"/>
    </row>
    <row r="664" ht="15.75" customHeight="1">
      <c r="A664" s="45"/>
      <c r="B664" s="46"/>
      <c r="C664" s="46"/>
      <c r="D664" s="46"/>
      <c r="E664" s="46"/>
      <c r="F664" s="1"/>
      <c r="G664" s="1"/>
    </row>
    <row r="665" ht="15.75" customHeight="1">
      <c r="A665" s="45"/>
      <c r="B665" s="46"/>
      <c r="C665" s="46"/>
      <c r="D665" s="46"/>
      <c r="E665" s="46"/>
      <c r="F665" s="1"/>
      <c r="G665" s="1"/>
    </row>
    <row r="666" ht="15.75" customHeight="1">
      <c r="A666" s="45"/>
      <c r="B666" s="46"/>
      <c r="C666" s="46"/>
      <c r="D666" s="46"/>
      <c r="E666" s="46"/>
      <c r="F666" s="1"/>
      <c r="G666" s="1"/>
    </row>
    <row r="667" ht="15.75" customHeight="1">
      <c r="A667" s="45"/>
      <c r="B667" s="46"/>
      <c r="C667" s="46"/>
      <c r="D667" s="46"/>
      <c r="E667" s="46"/>
      <c r="F667" s="1"/>
      <c r="G667" s="1"/>
    </row>
    <row r="668" ht="15.75" customHeight="1">
      <c r="A668" s="45"/>
      <c r="B668" s="46"/>
      <c r="C668" s="46"/>
      <c r="D668" s="46"/>
      <c r="E668" s="46"/>
      <c r="F668" s="1"/>
      <c r="G668" s="1"/>
    </row>
    <row r="669" ht="15.75" customHeight="1">
      <c r="A669" s="45"/>
      <c r="B669" s="46"/>
      <c r="C669" s="46"/>
      <c r="D669" s="46"/>
      <c r="E669" s="46"/>
      <c r="F669" s="1"/>
      <c r="G669" s="1"/>
    </row>
    <row r="670" ht="15.75" customHeight="1">
      <c r="A670" s="45"/>
      <c r="B670" s="46"/>
      <c r="C670" s="46"/>
      <c r="D670" s="46"/>
      <c r="E670" s="46"/>
      <c r="F670" s="1"/>
      <c r="G670" s="1"/>
    </row>
    <row r="671" ht="15.75" customHeight="1">
      <c r="A671" s="45"/>
      <c r="B671" s="46"/>
      <c r="C671" s="46"/>
      <c r="D671" s="46"/>
      <c r="E671" s="46"/>
      <c r="F671" s="1"/>
      <c r="G671" s="1"/>
    </row>
    <row r="672" ht="15.75" customHeight="1">
      <c r="A672" s="45"/>
      <c r="B672" s="46"/>
      <c r="C672" s="46"/>
      <c r="D672" s="46"/>
      <c r="E672" s="46"/>
      <c r="F672" s="1"/>
      <c r="G672" s="1"/>
    </row>
    <row r="673" ht="15.75" customHeight="1">
      <c r="A673" s="45"/>
      <c r="B673" s="46"/>
      <c r="C673" s="46"/>
      <c r="D673" s="46"/>
      <c r="E673" s="46"/>
      <c r="F673" s="1"/>
      <c r="G673" s="1"/>
    </row>
    <row r="674" ht="15.75" customHeight="1">
      <c r="A674" s="45"/>
      <c r="B674" s="46"/>
      <c r="C674" s="46"/>
      <c r="D674" s="46"/>
      <c r="E674" s="46"/>
      <c r="F674" s="1"/>
      <c r="G674" s="1"/>
    </row>
    <row r="675" ht="15.75" customHeight="1">
      <c r="A675" s="45"/>
      <c r="B675" s="46"/>
      <c r="C675" s="46"/>
      <c r="D675" s="46"/>
      <c r="E675" s="46"/>
      <c r="F675" s="1"/>
      <c r="G675" s="1"/>
    </row>
    <row r="676" ht="15.75" customHeight="1">
      <c r="A676" s="45"/>
      <c r="B676" s="46"/>
      <c r="C676" s="46"/>
      <c r="D676" s="46"/>
      <c r="E676" s="46"/>
      <c r="F676" s="1"/>
      <c r="G676" s="1"/>
    </row>
    <row r="677" ht="15.75" customHeight="1">
      <c r="A677" s="45"/>
      <c r="B677" s="46"/>
      <c r="C677" s="46"/>
      <c r="D677" s="46"/>
      <c r="E677" s="46"/>
      <c r="F677" s="1"/>
      <c r="G677" s="1"/>
    </row>
    <row r="678" ht="15.75" customHeight="1">
      <c r="A678" s="45"/>
      <c r="B678" s="46"/>
      <c r="C678" s="46"/>
      <c r="D678" s="46"/>
      <c r="E678" s="46"/>
      <c r="F678" s="1"/>
      <c r="G678" s="1"/>
    </row>
    <row r="679" ht="15.75" customHeight="1">
      <c r="A679" s="45"/>
      <c r="B679" s="46"/>
      <c r="C679" s="46"/>
      <c r="D679" s="46"/>
      <c r="E679" s="46"/>
      <c r="F679" s="1"/>
      <c r="G679" s="1"/>
    </row>
    <row r="680" ht="15.75" customHeight="1">
      <c r="A680" s="45"/>
      <c r="B680" s="46"/>
      <c r="C680" s="46"/>
      <c r="D680" s="46"/>
      <c r="E680" s="46"/>
      <c r="F680" s="1"/>
      <c r="G680" s="1"/>
    </row>
    <row r="681" ht="15.75" customHeight="1">
      <c r="A681" s="45"/>
      <c r="B681" s="46"/>
      <c r="C681" s="46"/>
      <c r="D681" s="46"/>
      <c r="E681" s="46"/>
      <c r="F681" s="1"/>
      <c r="G681" s="1"/>
    </row>
    <row r="682" ht="15.75" customHeight="1">
      <c r="A682" s="45"/>
      <c r="B682" s="46"/>
      <c r="C682" s="46"/>
      <c r="D682" s="46"/>
      <c r="E682" s="46"/>
      <c r="F682" s="1"/>
      <c r="G682" s="1"/>
    </row>
    <row r="683" ht="15.75" customHeight="1">
      <c r="A683" s="45"/>
      <c r="B683" s="46"/>
      <c r="C683" s="46"/>
      <c r="D683" s="46"/>
      <c r="E683" s="46"/>
      <c r="F683" s="1"/>
      <c r="G683" s="1"/>
    </row>
    <row r="684" ht="15.75" customHeight="1">
      <c r="A684" s="45"/>
      <c r="B684" s="46"/>
      <c r="C684" s="46"/>
      <c r="D684" s="46"/>
      <c r="E684" s="46"/>
      <c r="F684" s="1"/>
      <c r="G684" s="1"/>
    </row>
    <row r="685" ht="15.75" customHeight="1">
      <c r="A685" s="45"/>
      <c r="B685" s="46"/>
      <c r="C685" s="46"/>
      <c r="D685" s="46"/>
      <c r="E685" s="46"/>
      <c r="F685" s="1"/>
      <c r="G685" s="1"/>
    </row>
    <row r="686" ht="15.75" customHeight="1">
      <c r="A686" s="45"/>
      <c r="B686" s="46"/>
      <c r="C686" s="46"/>
      <c r="D686" s="46"/>
      <c r="E686" s="46"/>
      <c r="F686" s="1"/>
      <c r="G686" s="1"/>
    </row>
    <row r="687" ht="15.75" customHeight="1">
      <c r="A687" s="45"/>
      <c r="B687" s="46"/>
      <c r="C687" s="46"/>
      <c r="D687" s="46"/>
      <c r="E687" s="46"/>
      <c r="F687" s="1"/>
      <c r="G687" s="1"/>
    </row>
    <row r="688" ht="15.75" customHeight="1">
      <c r="A688" s="45"/>
      <c r="B688" s="46"/>
      <c r="C688" s="46"/>
      <c r="D688" s="46"/>
      <c r="E688" s="46"/>
      <c r="F688" s="1"/>
      <c r="G688" s="1"/>
    </row>
    <row r="689" ht="15.75" customHeight="1">
      <c r="A689" s="45"/>
      <c r="B689" s="46"/>
      <c r="C689" s="46"/>
      <c r="D689" s="46"/>
      <c r="E689" s="46"/>
      <c r="F689" s="1"/>
      <c r="G689" s="1"/>
    </row>
    <row r="690" ht="15.75" customHeight="1">
      <c r="A690" s="45"/>
      <c r="B690" s="46"/>
      <c r="C690" s="46"/>
      <c r="D690" s="46"/>
      <c r="E690" s="46"/>
      <c r="F690" s="1"/>
      <c r="G690" s="1"/>
    </row>
    <row r="691" ht="15.75" customHeight="1">
      <c r="A691" s="45"/>
      <c r="B691" s="46"/>
      <c r="C691" s="46"/>
      <c r="D691" s="46"/>
      <c r="E691" s="46"/>
      <c r="F691" s="1"/>
      <c r="G691" s="1"/>
    </row>
    <row r="692" ht="15.75" customHeight="1">
      <c r="A692" s="45"/>
      <c r="B692" s="46"/>
      <c r="C692" s="46"/>
      <c r="D692" s="46"/>
      <c r="E692" s="46"/>
      <c r="F692" s="1"/>
      <c r="G692" s="1"/>
    </row>
    <row r="693" ht="15.75" customHeight="1">
      <c r="A693" s="45"/>
      <c r="B693" s="46"/>
      <c r="C693" s="46"/>
      <c r="D693" s="46"/>
      <c r="E693" s="46"/>
      <c r="F693" s="1"/>
      <c r="G693" s="1"/>
    </row>
    <row r="694" ht="15.75" customHeight="1">
      <c r="A694" s="45"/>
      <c r="B694" s="46"/>
      <c r="C694" s="46"/>
      <c r="D694" s="46"/>
      <c r="E694" s="46"/>
      <c r="F694" s="1"/>
      <c r="G694" s="1"/>
    </row>
    <row r="695" ht="15.75" customHeight="1">
      <c r="A695" s="45"/>
      <c r="B695" s="46"/>
      <c r="C695" s="46"/>
      <c r="D695" s="46"/>
      <c r="E695" s="46"/>
      <c r="F695" s="1"/>
      <c r="G695" s="1"/>
    </row>
    <row r="696" ht="15.75" customHeight="1">
      <c r="A696" s="45"/>
      <c r="B696" s="46"/>
      <c r="C696" s="46"/>
      <c r="D696" s="46"/>
      <c r="E696" s="46"/>
      <c r="F696" s="1"/>
      <c r="G696" s="1"/>
    </row>
    <row r="697" ht="15.75" customHeight="1">
      <c r="A697" s="45"/>
      <c r="B697" s="46"/>
      <c r="C697" s="46"/>
      <c r="D697" s="46"/>
      <c r="E697" s="46"/>
      <c r="F697" s="1"/>
      <c r="G697" s="1"/>
    </row>
    <row r="698" ht="15.75" customHeight="1">
      <c r="A698" s="45"/>
      <c r="B698" s="46"/>
      <c r="C698" s="46"/>
      <c r="D698" s="46"/>
      <c r="E698" s="46"/>
      <c r="F698" s="1"/>
      <c r="G698" s="1"/>
    </row>
    <row r="699" ht="15.75" customHeight="1">
      <c r="A699" s="45"/>
      <c r="B699" s="46"/>
      <c r="C699" s="46"/>
      <c r="D699" s="46"/>
      <c r="E699" s="46"/>
      <c r="F699" s="1"/>
      <c r="G699" s="1"/>
    </row>
    <row r="700" ht="15.75" customHeight="1">
      <c r="A700" s="45"/>
      <c r="B700" s="46"/>
      <c r="C700" s="46"/>
      <c r="D700" s="46"/>
      <c r="E700" s="46"/>
      <c r="F700" s="1"/>
      <c r="G700" s="1"/>
    </row>
    <row r="701" ht="15.75" customHeight="1">
      <c r="A701" s="45"/>
      <c r="B701" s="46"/>
      <c r="C701" s="46"/>
      <c r="D701" s="46"/>
      <c r="E701" s="46"/>
      <c r="F701" s="1"/>
      <c r="G701" s="1"/>
    </row>
    <row r="702" ht="15.75" customHeight="1">
      <c r="A702" s="45"/>
      <c r="B702" s="46"/>
      <c r="C702" s="46"/>
      <c r="D702" s="46"/>
      <c r="E702" s="46"/>
      <c r="F702" s="1"/>
      <c r="G702" s="1"/>
    </row>
    <row r="703" ht="15.75" customHeight="1">
      <c r="A703" s="45"/>
      <c r="B703" s="46"/>
      <c r="C703" s="46"/>
      <c r="D703" s="46"/>
      <c r="E703" s="46"/>
      <c r="F703" s="1"/>
      <c r="G703" s="1"/>
    </row>
    <row r="704" ht="15.75" customHeight="1">
      <c r="A704" s="45"/>
      <c r="B704" s="46"/>
      <c r="C704" s="46"/>
      <c r="D704" s="46"/>
      <c r="E704" s="46"/>
      <c r="F704" s="1"/>
      <c r="G704" s="1"/>
    </row>
    <row r="705" ht="15.75" customHeight="1">
      <c r="A705" s="45"/>
      <c r="B705" s="46"/>
      <c r="C705" s="46"/>
      <c r="D705" s="46"/>
      <c r="E705" s="46"/>
      <c r="F705" s="1"/>
      <c r="G705" s="1"/>
    </row>
    <row r="706" ht="15.75" customHeight="1">
      <c r="A706" s="45"/>
      <c r="B706" s="46"/>
      <c r="C706" s="46"/>
      <c r="D706" s="46"/>
      <c r="E706" s="46"/>
      <c r="F706" s="1"/>
      <c r="G706" s="1"/>
    </row>
    <row r="707" ht="15.75" customHeight="1">
      <c r="A707" s="45"/>
      <c r="B707" s="46"/>
      <c r="C707" s="46"/>
      <c r="D707" s="46"/>
      <c r="E707" s="46"/>
      <c r="F707" s="1"/>
      <c r="G707" s="1"/>
    </row>
    <row r="708" ht="15.75" customHeight="1">
      <c r="A708" s="45"/>
      <c r="B708" s="46"/>
      <c r="C708" s="46"/>
      <c r="D708" s="46"/>
      <c r="E708" s="46"/>
      <c r="F708" s="1"/>
      <c r="G708" s="1"/>
    </row>
    <row r="709" ht="15.75" customHeight="1">
      <c r="A709" s="45"/>
      <c r="B709" s="46"/>
      <c r="C709" s="46"/>
      <c r="D709" s="46"/>
      <c r="E709" s="46"/>
      <c r="F709" s="1"/>
      <c r="G709" s="1"/>
    </row>
    <row r="710" ht="15.75" customHeight="1">
      <c r="A710" s="45"/>
      <c r="B710" s="46"/>
      <c r="C710" s="46"/>
      <c r="D710" s="46"/>
      <c r="E710" s="46"/>
      <c r="F710" s="1"/>
      <c r="G710" s="1"/>
    </row>
    <row r="711" ht="15.75" customHeight="1">
      <c r="A711" s="45"/>
      <c r="B711" s="46"/>
      <c r="C711" s="46"/>
      <c r="D711" s="46"/>
      <c r="E711" s="46"/>
      <c r="F711" s="1"/>
      <c r="G711" s="1"/>
    </row>
    <row r="712" ht="15.75" customHeight="1">
      <c r="A712" s="45"/>
      <c r="B712" s="46"/>
      <c r="C712" s="46"/>
      <c r="D712" s="46"/>
      <c r="E712" s="46"/>
      <c r="F712" s="1"/>
      <c r="G712" s="1"/>
    </row>
    <row r="713" ht="15.75" customHeight="1">
      <c r="A713" s="45"/>
      <c r="B713" s="46"/>
      <c r="C713" s="46"/>
      <c r="D713" s="46"/>
      <c r="E713" s="46"/>
      <c r="F713" s="1"/>
      <c r="G713" s="1"/>
    </row>
    <row r="714" ht="15.75" customHeight="1">
      <c r="A714" s="45"/>
      <c r="B714" s="46"/>
      <c r="C714" s="46"/>
      <c r="D714" s="46"/>
      <c r="E714" s="46"/>
      <c r="F714" s="1"/>
      <c r="G714" s="1"/>
    </row>
    <row r="715" ht="15.75" customHeight="1">
      <c r="A715" s="45"/>
      <c r="B715" s="46"/>
      <c r="C715" s="46"/>
      <c r="D715" s="46"/>
      <c r="E715" s="46"/>
      <c r="F715" s="1"/>
      <c r="G715" s="1"/>
    </row>
    <row r="716" ht="15.75" customHeight="1">
      <c r="A716" s="45"/>
      <c r="B716" s="46"/>
      <c r="C716" s="46"/>
      <c r="D716" s="46"/>
      <c r="E716" s="46"/>
      <c r="F716" s="1"/>
      <c r="G716" s="1"/>
    </row>
    <row r="717" ht="15.75" customHeight="1">
      <c r="A717" s="45"/>
      <c r="B717" s="46"/>
      <c r="C717" s="46"/>
      <c r="D717" s="46"/>
      <c r="E717" s="46"/>
      <c r="F717" s="1"/>
      <c r="G717" s="1"/>
    </row>
    <row r="718" ht="15.75" customHeight="1">
      <c r="A718" s="45"/>
      <c r="B718" s="46"/>
      <c r="C718" s="46"/>
      <c r="D718" s="46"/>
      <c r="E718" s="46"/>
      <c r="F718" s="1"/>
      <c r="G718" s="1"/>
    </row>
    <row r="719" ht="15.75" customHeight="1">
      <c r="A719" s="45"/>
      <c r="B719" s="46"/>
      <c r="C719" s="46"/>
      <c r="D719" s="46"/>
      <c r="E719" s="46"/>
      <c r="F719" s="1"/>
      <c r="G719" s="1"/>
    </row>
    <row r="720" ht="15.75" customHeight="1">
      <c r="A720" s="45"/>
      <c r="B720" s="46"/>
      <c r="C720" s="46"/>
      <c r="D720" s="46"/>
      <c r="E720" s="46"/>
      <c r="F720" s="1"/>
      <c r="G720" s="1"/>
    </row>
    <row r="721" ht="15.75" customHeight="1">
      <c r="A721" s="45"/>
      <c r="B721" s="46"/>
      <c r="C721" s="46"/>
      <c r="D721" s="46"/>
      <c r="E721" s="46"/>
      <c r="F721" s="1"/>
      <c r="G721" s="1"/>
    </row>
    <row r="722" ht="15.75" customHeight="1">
      <c r="A722" s="45"/>
      <c r="B722" s="46"/>
      <c r="C722" s="46"/>
      <c r="D722" s="46"/>
      <c r="E722" s="46"/>
      <c r="F722" s="1"/>
      <c r="G722" s="1"/>
    </row>
    <row r="723" ht="15.75" customHeight="1">
      <c r="A723" s="45"/>
      <c r="B723" s="46"/>
      <c r="C723" s="46"/>
      <c r="D723" s="46"/>
      <c r="E723" s="46"/>
      <c r="F723" s="1"/>
      <c r="G723" s="1"/>
    </row>
    <row r="724" ht="15.75" customHeight="1">
      <c r="A724" s="45"/>
      <c r="B724" s="46"/>
      <c r="C724" s="46"/>
      <c r="D724" s="46"/>
      <c r="E724" s="46"/>
      <c r="F724" s="1"/>
      <c r="G724" s="1"/>
    </row>
    <row r="725" ht="15.75" customHeight="1">
      <c r="A725" s="45"/>
      <c r="B725" s="46"/>
      <c r="C725" s="46"/>
      <c r="D725" s="46"/>
      <c r="E725" s="46"/>
      <c r="F725" s="1"/>
      <c r="G725" s="1"/>
    </row>
    <row r="726" ht="15.75" customHeight="1">
      <c r="A726" s="45"/>
      <c r="B726" s="46"/>
      <c r="C726" s="46"/>
      <c r="D726" s="46"/>
      <c r="E726" s="46"/>
      <c r="F726" s="1"/>
      <c r="G726" s="1"/>
    </row>
    <row r="727" ht="15.75" customHeight="1">
      <c r="A727" s="45"/>
      <c r="B727" s="46"/>
      <c r="C727" s="46"/>
      <c r="D727" s="46"/>
      <c r="E727" s="46"/>
      <c r="F727" s="1"/>
      <c r="G727" s="1"/>
    </row>
    <row r="728" ht="15.75" customHeight="1">
      <c r="A728" s="45"/>
      <c r="B728" s="46"/>
      <c r="C728" s="46"/>
      <c r="D728" s="46"/>
      <c r="E728" s="46"/>
      <c r="F728" s="1"/>
      <c r="G728" s="1"/>
    </row>
    <row r="729" ht="15.75" customHeight="1">
      <c r="A729" s="45"/>
      <c r="B729" s="46"/>
      <c r="C729" s="46"/>
      <c r="D729" s="46"/>
      <c r="E729" s="46"/>
      <c r="F729" s="1"/>
      <c r="G729" s="1"/>
    </row>
    <row r="730" ht="15.75" customHeight="1">
      <c r="A730" s="45"/>
      <c r="B730" s="46"/>
      <c r="C730" s="46"/>
      <c r="D730" s="46"/>
      <c r="E730" s="46"/>
      <c r="F730" s="1"/>
      <c r="G730" s="1"/>
    </row>
    <row r="731" ht="15.75" customHeight="1">
      <c r="A731" s="45"/>
      <c r="B731" s="46"/>
      <c r="C731" s="46"/>
      <c r="D731" s="46"/>
      <c r="E731" s="46"/>
      <c r="F731" s="1"/>
      <c r="G731" s="1"/>
    </row>
    <row r="732" ht="15.75" customHeight="1">
      <c r="A732" s="45"/>
      <c r="B732" s="46"/>
      <c r="C732" s="46"/>
      <c r="D732" s="46"/>
      <c r="E732" s="46"/>
      <c r="F732" s="1"/>
      <c r="G732" s="1"/>
    </row>
    <row r="733" ht="15.75" customHeight="1">
      <c r="A733" s="45"/>
      <c r="B733" s="46"/>
      <c r="C733" s="46"/>
      <c r="D733" s="46"/>
      <c r="E733" s="46"/>
      <c r="F733" s="1"/>
      <c r="G733" s="1"/>
    </row>
    <row r="734" ht="15.75" customHeight="1">
      <c r="A734" s="45"/>
      <c r="B734" s="46"/>
      <c r="C734" s="46"/>
      <c r="D734" s="46"/>
      <c r="E734" s="46"/>
      <c r="F734" s="1"/>
      <c r="G734" s="1"/>
    </row>
    <row r="735" ht="15.75" customHeight="1">
      <c r="A735" s="45"/>
      <c r="B735" s="46"/>
      <c r="C735" s="46"/>
      <c r="D735" s="46"/>
      <c r="E735" s="46"/>
      <c r="F735" s="1"/>
      <c r="G735" s="1"/>
    </row>
    <row r="736" ht="15.75" customHeight="1">
      <c r="A736" s="45"/>
      <c r="B736" s="46"/>
      <c r="C736" s="46"/>
      <c r="D736" s="46"/>
      <c r="E736" s="46"/>
      <c r="F736" s="1"/>
      <c r="G736" s="1"/>
    </row>
    <row r="737" ht="15.75" customHeight="1">
      <c r="A737" s="45"/>
      <c r="B737" s="46"/>
      <c r="C737" s="46"/>
      <c r="D737" s="46"/>
      <c r="E737" s="46"/>
      <c r="F737" s="1"/>
      <c r="G737" s="1"/>
    </row>
    <row r="738" ht="15.75" customHeight="1">
      <c r="A738" s="45"/>
      <c r="B738" s="46"/>
      <c r="C738" s="46"/>
      <c r="D738" s="46"/>
      <c r="E738" s="46"/>
      <c r="F738" s="1"/>
      <c r="G738" s="1"/>
    </row>
    <row r="739" ht="15.75" customHeight="1">
      <c r="A739" s="45"/>
      <c r="B739" s="46"/>
      <c r="C739" s="46"/>
      <c r="D739" s="46"/>
      <c r="E739" s="46"/>
      <c r="F739" s="1"/>
      <c r="G739" s="1"/>
    </row>
    <row r="740" ht="15.75" customHeight="1">
      <c r="A740" s="45"/>
      <c r="B740" s="46"/>
      <c r="C740" s="46"/>
      <c r="D740" s="46"/>
      <c r="E740" s="46"/>
      <c r="F740" s="1"/>
      <c r="G740" s="1"/>
    </row>
    <row r="741" ht="15.75" customHeight="1">
      <c r="A741" s="45"/>
      <c r="B741" s="46"/>
      <c r="C741" s="46"/>
      <c r="D741" s="46"/>
      <c r="E741" s="46"/>
      <c r="F741" s="1"/>
      <c r="G741" s="1"/>
    </row>
    <row r="742" ht="15.75" customHeight="1">
      <c r="A742" s="45"/>
      <c r="B742" s="46"/>
      <c r="C742" s="46"/>
      <c r="D742" s="46"/>
      <c r="E742" s="46"/>
      <c r="F742" s="1"/>
      <c r="G742" s="1"/>
    </row>
    <row r="743" ht="15.75" customHeight="1">
      <c r="A743" s="45"/>
      <c r="B743" s="46"/>
      <c r="C743" s="46"/>
      <c r="D743" s="46"/>
      <c r="E743" s="46"/>
      <c r="F743" s="1"/>
      <c r="G743" s="1"/>
    </row>
    <row r="744" ht="15.75" customHeight="1">
      <c r="A744" s="45"/>
      <c r="B744" s="46"/>
      <c r="C744" s="46"/>
      <c r="D744" s="46"/>
      <c r="E744" s="46"/>
      <c r="F744" s="1"/>
      <c r="G744" s="1"/>
    </row>
    <row r="745" ht="15.75" customHeight="1">
      <c r="A745" s="45"/>
      <c r="B745" s="46"/>
      <c r="C745" s="46"/>
      <c r="D745" s="46"/>
      <c r="E745" s="46"/>
      <c r="F745" s="1"/>
      <c r="G745" s="1"/>
    </row>
    <row r="746" ht="15.75" customHeight="1">
      <c r="A746" s="45"/>
      <c r="B746" s="46"/>
      <c r="C746" s="46"/>
      <c r="D746" s="46"/>
      <c r="E746" s="46"/>
      <c r="F746" s="1"/>
      <c r="G746" s="1"/>
    </row>
    <row r="747" ht="15.75" customHeight="1">
      <c r="A747" s="45"/>
      <c r="B747" s="46"/>
      <c r="C747" s="46"/>
      <c r="D747" s="46"/>
      <c r="E747" s="46"/>
      <c r="F747" s="1"/>
      <c r="G747" s="1"/>
    </row>
    <row r="748" ht="15.75" customHeight="1">
      <c r="A748" s="45"/>
      <c r="B748" s="46"/>
      <c r="C748" s="46"/>
      <c r="D748" s="46"/>
      <c r="E748" s="46"/>
      <c r="F748" s="1"/>
      <c r="G748" s="1"/>
    </row>
    <row r="749" ht="15.75" customHeight="1">
      <c r="A749" s="45"/>
      <c r="B749" s="46"/>
      <c r="C749" s="46"/>
      <c r="D749" s="46"/>
      <c r="E749" s="46"/>
      <c r="F749" s="1"/>
      <c r="G749" s="1"/>
    </row>
    <row r="750" ht="15.75" customHeight="1">
      <c r="A750" s="45"/>
      <c r="B750" s="46"/>
      <c r="C750" s="46"/>
      <c r="D750" s="46"/>
      <c r="E750" s="46"/>
      <c r="F750" s="1"/>
      <c r="G750" s="1"/>
    </row>
    <row r="751" ht="15.75" customHeight="1">
      <c r="A751" s="45"/>
      <c r="B751" s="46"/>
      <c r="C751" s="46"/>
      <c r="D751" s="46"/>
      <c r="E751" s="46"/>
      <c r="F751" s="1"/>
      <c r="G751" s="1"/>
    </row>
    <row r="752" ht="15.75" customHeight="1">
      <c r="A752" s="45"/>
      <c r="B752" s="46"/>
      <c r="C752" s="46"/>
      <c r="D752" s="46"/>
      <c r="E752" s="46"/>
      <c r="F752" s="1"/>
      <c r="G752" s="1"/>
    </row>
    <row r="753" ht="15.75" customHeight="1">
      <c r="A753" s="45"/>
      <c r="B753" s="46"/>
      <c r="C753" s="46"/>
      <c r="D753" s="46"/>
      <c r="E753" s="46"/>
      <c r="F753" s="1"/>
      <c r="G753" s="1"/>
    </row>
    <row r="754" ht="15.75" customHeight="1">
      <c r="A754" s="45"/>
      <c r="B754" s="46"/>
      <c r="C754" s="46"/>
      <c r="D754" s="46"/>
      <c r="E754" s="46"/>
      <c r="F754" s="1"/>
      <c r="G754" s="1"/>
    </row>
    <row r="755" ht="15.75" customHeight="1">
      <c r="A755" s="45"/>
      <c r="B755" s="46"/>
      <c r="C755" s="46"/>
      <c r="D755" s="46"/>
      <c r="E755" s="46"/>
      <c r="F755" s="1"/>
      <c r="G755" s="1"/>
    </row>
    <row r="756" ht="15.75" customHeight="1">
      <c r="A756" s="45"/>
      <c r="B756" s="46"/>
      <c r="C756" s="46"/>
      <c r="D756" s="46"/>
      <c r="E756" s="46"/>
      <c r="F756" s="1"/>
      <c r="G756" s="1"/>
    </row>
    <row r="757" ht="15.75" customHeight="1">
      <c r="A757" s="45"/>
      <c r="B757" s="46"/>
      <c r="C757" s="46"/>
      <c r="D757" s="46"/>
      <c r="E757" s="46"/>
      <c r="F757" s="1"/>
      <c r="G757" s="1"/>
    </row>
    <row r="758" ht="15.75" customHeight="1">
      <c r="A758" s="45"/>
      <c r="B758" s="46"/>
      <c r="C758" s="46"/>
      <c r="D758" s="46"/>
      <c r="E758" s="46"/>
      <c r="F758" s="1"/>
      <c r="G758" s="1"/>
    </row>
    <row r="759" ht="15.75" customHeight="1">
      <c r="A759" s="45"/>
      <c r="B759" s="46"/>
      <c r="C759" s="46"/>
      <c r="D759" s="46"/>
      <c r="E759" s="46"/>
      <c r="F759" s="1"/>
      <c r="G759" s="1"/>
    </row>
    <row r="760" ht="15.75" customHeight="1">
      <c r="A760" s="45"/>
      <c r="B760" s="46"/>
      <c r="C760" s="46"/>
      <c r="D760" s="46"/>
      <c r="E760" s="46"/>
      <c r="F760" s="1"/>
      <c r="G760" s="1"/>
    </row>
    <row r="761" ht="15.75" customHeight="1">
      <c r="A761" s="45"/>
      <c r="B761" s="46"/>
      <c r="C761" s="46"/>
      <c r="D761" s="46"/>
      <c r="E761" s="46"/>
      <c r="F761" s="1"/>
      <c r="G761" s="1"/>
    </row>
    <row r="762" ht="15.75" customHeight="1">
      <c r="A762" s="45"/>
      <c r="B762" s="46"/>
      <c r="C762" s="46"/>
      <c r="D762" s="46"/>
      <c r="E762" s="46"/>
      <c r="F762" s="1"/>
      <c r="G762" s="1"/>
    </row>
    <row r="763" ht="15.75" customHeight="1">
      <c r="A763" s="45"/>
      <c r="B763" s="46"/>
      <c r="C763" s="46"/>
      <c r="D763" s="46"/>
      <c r="E763" s="46"/>
      <c r="F763" s="1"/>
      <c r="G763" s="1"/>
    </row>
    <row r="764" ht="15.75" customHeight="1">
      <c r="A764" s="45"/>
      <c r="B764" s="46"/>
      <c r="C764" s="46"/>
      <c r="D764" s="46"/>
      <c r="E764" s="46"/>
      <c r="F764" s="1"/>
      <c r="G764" s="1"/>
    </row>
    <row r="765" ht="15.75" customHeight="1">
      <c r="A765" s="45"/>
      <c r="B765" s="46"/>
      <c r="C765" s="46"/>
      <c r="D765" s="46"/>
      <c r="E765" s="46"/>
      <c r="F765" s="1"/>
      <c r="G765" s="1"/>
    </row>
    <row r="766" ht="15.75" customHeight="1">
      <c r="A766" s="45"/>
      <c r="B766" s="46"/>
      <c r="C766" s="46"/>
      <c r="D766" s="46"/>
      <c r="E766" s="46"/>
      <c r="F766" s="1"/>
      <c r="G766" s="1"/>
    </row>
    <row r="767" ht="15.75" customHeight="1">
      <c r="A767" s="45"/>
      <c r="B767" s="46"/>
      <c r="C767" s="46"/>
      <c r="D767" s="46"/>
      <c r="E767" s="46"/>
      <c r="F767" s="1"/>
      <c r="G767" s="1"/>
    </row>
    <row r="768" ht="15.75" customHeight="1">
      <c r="A768" s="45"/>
      <c r="B768" s="46"/>
      <c r="C768" s="46"/>
      <c r="D768" s="46"/>
      <c r="E768" s="46"/>
      <c r="F768" s="1"/>
      <c r="G768" s="1"/>
    </row>
    <row r="769" ht="15.75" customHeight="1">
      <c r="A769" s="45"/>
      <c r="B769" s="46"/>
      <c r="C769" s="46"/>
      <c r="D769" s="46"/>
      <c r="E769" s="46"/>
      <c r="F769" s="1"/>
      <c r="G769" s="1"/>
    </row>
    <row r="770" ht="15.75" customHeight="1">
      <c r="A770" s="45"/>
      <c r="B770" s="46"/>
      <c r="C770" s="46"/>
      <c r="D770" s="46"/>
      <c r="E770" s="46"/>
      <c r="F770" s="1"/>
      <c r="G770" s="1"/>
    </row>
    <row r="771" ht="15.75" customHeight="1">
      <c r="A771" s="45"/>
      <c r="B771" s="46"/>
      <c r="C771" s="46"/>
      <c r="D771" s="46"/>
      <c r="E771" s="46"/>
      <c r="F771" s="1"/>
      <c r="G771" s="1"/>
    </row>
    <row r="772" ht="15.75" customHeight="1">
      <c r="A772" s="45"/>
      <c r="B772" s="46"/>
      <c r="C772" s="46"/>
      <c r="D772" s="46"/>
      <c r="E772" s="46"/>
      <c r="F772" s="1"/>
      <c r="G772" s="1"/>
    </row>
    <row r="773" ht="15.75" customHeight="1">
      <c r="A773" s="45"/>
      <c r="B773" s="46"/>
      <c r="C773" s="46"/>
      <c r="D773" s="46"/>
      <c r="E773" s="46"/>
      <c r="F773" s="1"/>
      <c r="G773" s="1"/>
    </row>
    <row r="774" ht="15.75" customHeight="1">
      <c r="A774" s="45"/>
      <c r="B774" s="46"/>
      <c r="C774" s="46"/>
      <c r="D774" s="46"/>
      <c r="E774" s="46"/>
      <c r="F774" s="1"/>
      <c r="G774" s="1"/>
    </row>
    <row r="775" ht="15.75" customHeight="1">
      <c r="A775" s="45"/>
      <c r="B775" s="46"/>
      <c r="C775" s="46"/>
      <c r="D775" s="46"/>
      <c r="E775" s="46"/>
      <c r="F775" s="1"/>
      <c r="G775" s="1"/>
    </row>
    <row r="776" ht="15.75" customHeight="1">
      <c r="A776" s="45"/>
      <c r="B776" s="46"/>
      <c r="C776" s="46"/>
      <c r="D776" s="46"/>
      <c r="E776" s="46"/>
      <c r="F776" s="1"/>
      <c r="G776" s="1"/>
    </row>
    <row r="777" ht="15.75" customHeight="1">
      <c r="A777" s="45"/>
      <c r="B777" s="46"/>
      <c r="C777" s="46"/>
      <c r="D777" s="46"/>
      <c r="E777" s="46"/>
      <c r="F777" s="1"/>
      <c r="G777" s="1"/>
    </row>
    <row r="778" ht="15.75" customHeight="1">
      <c r="A778" s="45"/>
      <c r="B778" s="46"/>
      <c r="C778" s="46"/>
      <c r="D778" s="46"/>
      <c r="E778" s="46"/>
      <c r="F778" s="1"/>
      <c r="G778" s="1"/>
    </row>
    <row r="779" ht="15.75" customHeight="1">
      <c r="A779" s="45"/>
      <c r="B779" s="46"/>
      <c r="C779" s="46"/>
      <c r="D779" s="46"/>
      <c r="E779" s="46"/>
      <c r="F779" s="1"/>
      <c r="G779" s="1"/>
    </row>
    <row r="780" ht="15.75" customHeight="1">
      <c r="A780" s="45"/>
      <c r="B780" s="46"/>
      <c r="C780" s="46"/>
      <c r="D780" s="46"/>
      <c r="E780" s="46"/>
      <c r="F780" s="1"/>
      <c r="G780" s="1"/>
    </row>
    <row r="781" ht="15.75" customHeight="1">
      <c r="A781" s="45"/>
      <c r="B781" s="46"/>
      <c r="C781" s="46"/>
      <c r="D781" s="46"/>
      <c r="E781" s="46"/>
      <c r="F781" s="1"/>
      <c r="G781" s="1"/>
    </row>
    <row r="782" ht="15.75" customHeight="1">
      <c r="A782" s="45"/>
      <c r="B782" s="46"/>
      <c r="C782" s="46"/>
      <c r="D782" s="46"/>
      <c r="E782" s="46"/>
      <c r="F782" s="1"/>
      <c r="G782" s="1"/>
    </row>
    <row r="783" ht="15.75" customHeight="1">
      <c r="A783" s="45"/>
      <c r="B783" s="46"/>
      <c r="C783" s="46"/>
      <c r="D783" s="46"/>
      <c r="E783" s="46"/>
      <c r="F783" s="1"/>
      <c r="G783" s="1"/>
    </row>
    <row r="784" ht="15.75" customHeight="1">
      <c r="A784" s="45"/>
      <c r="B784" s="46"/>
      <c r="C784" s="46"/>
      <c r="D784" s="46"/>
      <c r="E784" s="46"/>
      <c r="F784" s="1"/>
      <c r="G784" s="1"/>
    </row>
    <row r="785" ht="15.75" customHeight="1">
      <c r="A785" s="45"/>
      <c r="B785" s="46"/>
      <c r="C785" s="46"/>
      <c r="D785" s="46"/>
      <c r="E785" s="46"/>
      <c r="F785" s="1"/>
      <c r="G785" s="1"/>
    </row>
    <row r="786" ht="15.75" customHeight="1">
      <c r="A786" s="45"/>
      <c r="B786" s="46"/>
      <c r="C786" s="46"/>
      <c r="D786" s="46"/>
      <c r="E786" s="46"/>
      <c r="F786" s="1"/>
      <c r="G786" s="1"/>
    </row>
    <row r="787" ht="15.75" customHeight="1">
      <c r="A787" s="45"/>
      <c r="B787" s="46"/>
      <c r="C787" s="46"/>
      <c r="D787" s="46"/>
      <c r="E787" s="46"/>
      <c r="F787" s="1"/>
      <c r="G787" s="1"/>
    </row>
    <row r="788" ht="15.75" customHeight="1">
      <c r="A788" s="45"/>
      <c r="B788" s="46"/>
      <c r="C788" s="46"/>
      <c r="D788" s="46"/>
      <c r="E788" s="46"/>
      <c r="F788" s="1"/>
      <c r="G788" s="1"/>
    </row>
    <row r="789" ht="15.75" customHeight="1">
      <c r="A789" s="45"/>
      <c r="B789" s="46"/>
      <c r="C789" s="46"/>
      <c r="D789" s="46"/>
      <c r="E789" s="46"/>
      <c r="F789" s="1"/>
      <c r="G789" s="1"/>
    </row>
    <row r="790" ht="15.75" customHeight="1">
      <c r="A790" s="45"/>
      <c r="B790" s="46"/>
      <c r="C790" s="46"/>
      <c r="D790" s="46"/>
      <c r="E790" s="46"/>
      <c r="F790" s="1"/>
      <c r="G790" s="1"/>
    </row>
    <row r="791" ht="15.75" customHeight="1">
      <c r="A791" s="45"/>
      <c r="B791" s="46"/>
      <c r="C791" s="46"/>
      <c r="D791" s="46"/>
      <c r="E791" s="46"/>
      <c r="F791" s="1"/>
      <c r="G791" s="1"/>
    </row>
    <row r="792" ht="15.75" customHeight="1">
      <c r="A792" s="45"/>
      <c r="B792" s="46"/>
      <c r="C792" s="46"/>
      <c r="D792" s="46"/>
      <c r="E792" s="46"/>
      <c r="F792" s="1"/>
      <c r="G792" s="1"/>
    </row>
    <row r="793" ht="15.75" customHeight="1">
      <c r="A793" s="45"/>
      <c r="B793" s="46"/>
      <c r="C793" s="46"/>
      <c r="D793" s="46"/>
      <c r="E793" s="46"/>
      <c r="F793" s="1"/>
      <c r="G793" s="1"/>
    </row>
    <row r="794" ht="15.75" customHeight="1">
      <c r="A794" s="45"/>
      <c r="B794" s="46"/>
      <c r="C794" s="46"/>
      <c r="D794" s="46"/>
      <c r="E794" s="46"/>
      <c r="F794" s="1"/>
      <c r="G794" s="1"/>
    </row>
    <row r="795" ht="15.75" customHeight="1">
      <c r="A795" s="45"/>
      <c r="B795" s="46"/>
      <c r="C795" s="46"/>
      <c r="D795" s="46"/>
      <c r="E795" s="46"/>
      <c r="F795" s="1"/>
      <c r="G795" s="1"/>
    </row>
    <row r="796" ht="15.75" customHeight="1">
      <c r="A796" s="45"/>
      <c r="B796" s="46"/>
      <c r="C796" s="46"/>
      <c r="D796" s="46"/>
      <c r="E796" s="46"/>
      <c r="F796" s="1"/>
      <c r="G796" s="1"/>
    </row>
    <row r="797" ht="15.75" customHeight="1">
      <c r="A797" s="45"/>
      <c r="B797" s="46"/>
      <c r="C797" s="46"/>
      <c r="D797" s="46"/>
      <c r="E797" s="46"/>
      <c r="F797" s="1"/>
      <c r="G797" s="1"/>
    </row>
    <row r="798" ht="15.75" customHeight="1">
      <c r="A798" s="45"/>
      <c r="B798" s="46"/>
      <c r="C798" s="46"/>
      <c r="D798" s="46"/>
      <c r="E798" s="46"/>
      <c r="F798" s="1"/>
      <c r="G798" s="1"/>
    </row>
    <row r="799" ht="15.75" customHeight="1">
      <c r="A799" s="45"/>
      <c r="B799" s="46"/>
      <c r="C799" s="46"/>
      <c r="D799" s="46"/>
      <c r="E799" s="46"/>
      <c r="F799" s="1"/>
      <c r="G799" s="1"/>
    </row>
    <row r="800" ht="15.75" customHeight="1">
      <c r="A800" s="45"/>
      <c r="B800" s="46"/>
      <c r="C800" s="46"/>
      <c r="D800" s="46"/>
      <c r="E800" s="46"/>
      <c r="F800" s="1"/>
      <c r="G800" s="1"/>
    </row>
    <row r="801" ht="15.75" customHeight="1">
      <c r="A801" s="45"/>
      <c r="B801" s="46"/>
      <c r="C801" s="46"/>
      <c r="D801" s="46"/>
      <c r="E801" s="46"/>
      <c r="F801" s="1"/>
      <c r="G801" s="1"/>
    </row>
    <row r="802" ht="15.75" customHeight="1">
      <c r="A802" s="45"/>
      <c r="B802" s="46"/>
      <c r="C802" s="46"/>
      <c r="D802" s="46"/>
      <c r="E802" s="46"/>
      <c r="F802" s="1"/>
      <c r="G802" s="1"/>
    </row>
    <row r="803" ht="15.75" customHeight="1">
      <c r="A803" s="45"/>
      <c r="B803" s="46"/>
      <c r="C803" s="46"/>
      <c r="D803" s="46"/>
      <c r="E803" s="46"/>
      <c r="F803" s="1"/>
      <c r="G803" s="1"/>
    </row>
    <row r="804" ht="15.75" customHeight="1">
      <c r="A804" s="45"/>
      <c r="B804" s="46"/>
      <c r="C804" s="46"/>
      <c r="D804" s="46"/>
      <c r="E804" s="46"/>
      <c r="F804" s="1"/>
      <c r="G804" s="1"/>
    </row>
    <row r="805" ht="15.75" customHeight="1">
      <c r="A805" s="45"/>
      <c r="B805" s="46"/>
      <c r="C805" s="46"/>
      <c r="D805" s="46"/>
      <c r="E805" s="46"/>
      <c r="F805" s="1"/>
      <c r="G805" s="1"/>
    </row>
    <row r="806" ht="15.75" customHeight="1">
      <c r="A806" s="45"/>
      <c r="B806" s="46"/>
      <c r="C806" s="46"/>
      <c r="D806" s="46"/>
      <c r="E806" s="46"/>
      <c r="F806" s="1"/>
      <c r="G806" s="1"/>
    </row>
    <row r="807" ht="15.75" customHeight="1">
      <c r="A807" s="45"/>
      <c r="B807" s="46"/>
      <c r="C807" s="46"/>
      <c r="D807" s="46"/>
      <c r="E807" s="46"/>
      <c r="F807" s="1"/>
      <c r="G807" s="1"/>
    </row>
    <row r="808" ht="15.75" customHeight="1">
      <c r="A808" s="45"/>
      <c r="B808" s="46"/>
      <c r="C808" s="46"/>
      <c r="D808" s="46"/>
      <c r="E808" s="46"/>
      <c r="F808" s="1"/>
      <c r="G808" s="1"/>
    </row>
    <row r="809" ht="15.75" customHeight="1">
      <c r="A809" s="45"/>
      <c r="B809" s="46"/>
      <c r="C809" s="46"/>
      <c r="D809" s="46"/>
      <c r="E809" s="46"/>
      <c r="F809" s="1"/>
      <c r="G809" s="1"/>
    </row>
    <row r="810" ht="15.75" customHeight="1">
      <c r="A810" s="45"/>
      <c r="B810" s="46"/>
      <c r="C810" s="46"/>
      <c r="D810" s="46"/>
      <c r="E810" s="46"/>
      <c r="F810" s="1"/>
      <c r="G810" s="1"/>
    </row>
    <row r="811" ht="15.75" customHeight="1">
      <c r="A811" s="45"/>
      <c r="B811" s="46"/>
      <c r="C811" s="46"/>
      <c r="D811" s="46"/>
      <c r="E811" s="46"/>
      <c r="F811" s="1"/>
      <c r="G811" s="1"/>
    </row>
    <row r="812" ht="15.75" customHeight="1">
      <c r="A812" s="45"/>
      <c r="B812" s="46"/>
      <c r="C812" s="46"/>
      <c r="D812" s="46"/>
      <c r="E812" s="46"/>
      <c r="F812" s="1"/>
      <c r="G812" s="1"/>
    </row>
    <row r="813" ht="15.75" customHeight="1">
      <c r="A813" s="45"/>
      <c r="B813" s="46"/>
      <c r="C813" s="46"/>
      <c r="D813" s="46"/>
      <c r="E813" s="46"/>
      <c r="F813" s="1"/>
      <c r="G813" s="1"/>
    </row>
    <row r="814" ht="15.75" customHeight="1">
      <c r="A814" s="45"/>
      <c r="B814" s="46"/>
      <c r="C814" s="46"/>
      <c r="D814" s="46"/>
      <c r="E814" s="46"/>
      <c r="F814" s="1"/>
      <c r="G814" s="1"/>
    </row>
    <row r="815" ht="15.75" customHeight="1">
      <c r="A815" s="45"/>
      <c r="B815" s="46"/>
      <c r="C815" s="46"/>
      <c r="D815" s="46"/>
      <c r="E815" s="46"/>
      <c r="F815" s="1"/>
      <c r="G815" s="1"/>
    </row>
    <row r="816" ht="15.75" customHeight="1">
      <c r="A816" s="45"/>
      <c r="B816" s="46"/>
      <c r="C816" s="46"/>
      <c r="D816" s="46"/>
      <c r="E816" s="46"/>
      <c r="F816" s="1"/>
      <c r="G816" s="1"/>
    </row>
    <row r="817" ht="15.75" customHeight="1">
      <c r="A817" s="45"/>
      <c r="B817" s="46"/>
      <c r="C817" s="46"/>
      <c r="D817" s="46"/>
      <c r="E817" s="46"/>
      <c r="F817" s="1"/>
      <c r="G817" s="1"/>
    </row>
    <row r="818" ht="15.75" customHeight="1">
      <c r="A818" s="45"/>
      <c r="B818" s="46"/>
      <c r="C818" s="46"/>
      <c r="D818" s="46"/>
      <c r="E818" s="46"/>
      <c r="F818" s="1"/>
      <c r="G818" s="1"/>
    </row>
    <row r="819" ht="15.75" customHeight="1">
      <c r="A819" s="45"/>
      <c r="B819" s="46"/>
      <c r="C819" s="46"/>
      <c r="D819" s="46"/>
      <c r="E819" s="46"/>
      <c r="F819" s="1"/>
      <c r="G819" s="1"/>
    </row>
    <row r="820" ht="15.75" customHeight="1">
      <c r="A820" s="45"/>
      <c r="B820" s="46"/>
      <c r="C820" s="46"/>
      <c r="D820" s="46"/>
      <c r="E820" s="46"/>
      <c r="F820" s="1"/>
      <c r="G820" s="1"/>
    </row>
    <row r="821" ht="15.75" customHeight="1">
      <c r="A821" s="45"/>
      <c r="B821" s="46"/>
      <c r="C821" s="46"/>
      <c r="D821" s="46"/>
      <c r="E821" s="46"/>
      <c r="F821" s="1"/>
      <c r="G821" s="1"/>
    </row>
    <row r="822" ht="15.75" customHeight="1">
      <c r="A822" s="45"/>
      <c r="B822" s="46"/>
      <c r="C822" s="46"/>
      <c r="D822" s="46"/>
      <c r="E822" s="46"/>
      <c r="F822" s="1"/>
      <c r="G822" s="1"/>
    </row>
    <row r="823" ht="15.75" customHeight="1">
      <c r="A823" s="45"/>
      <c r="B823" s="46"/>
      <c r="C823" s="46"/>
      <c r="D823" s="46"/>
      <c r="E823" s="46"/>
      <c r="F823" s="1"/>
      <c r="G823" s="1"/>
    </row>
    <row r="824" ht="15.75" customHeight="1">
      <c r="A824" s="45"/>
      <c r="B824" s="46"/>
      <c r="C824" s="46"/>
      <c r="D824" s="46"/>
      <c r="E824" s="46"/>
      <c r="F824" s="1"/>
      <c r="G824" s="1"/>
    </row>
    <row r="825" ht="15.75" customHeight="1">
      <c r="A825" s="45"/>
      <c r="B825" s="46"/>
      <c r="C825" s="46"/>
      <c r="D825" s="46"/>
      <c r="E825" s="46"/>
      <c r="F825" s="1"/>
      <c r="G825" s="1"/>
    </row>
    <row r="826" ht="15.75" customHeight="1">
      <c r="A826" s="45"/>
      <c r="B826" s="46"/>
      <c r="C826" s="46"/>
      <c r="D826" s="46"/>
      <c r="E826" s="46"/>
      <c r="F826" s="1"/>
      <c r="G826" s="1"/>
    </row>
    <row r="827" ht="15.75" customHeight="1">
      <c r="A827" s="45"/>
      <c r="B827" s="46"/>
      <c r="C827" s="46"/>
      <c r="D827" s="46"/>
      <c r="E827" s="46"/>
      <c r="F827" s="1"/>
      <c r="G827" s="1"/>
    </row>
    <row r="828" ht="15.75" customHeight="1">
      <c r="A828" s="45"/>
      <c r="B828" s="46"/>
      <c r="C828" s="46"/>
      <c r="D828" s="46"/>
      <c r="E828" s="46"/>
      <c r="F828" s="1"/>
      <c r="G828" s="1"/>
    </row>
    <row r="829" ht="15.75" customHeight="1">
      <c r="A829" s="45"/>
      <c r="B829" s="46"/>
      <c r="C829" s="46"/>
      <c r="D829" s="46"/>
      <c r="E829" s="46"/>
      <c r="F829" s="1"/>
      <c r="G829" s="1"/>
    </row>
    <row r="830" ht="15.75" customHeight="1">
      <c r="A830" s="45"/>
      <c r="B830" s="46"/>
      <c r="C830" s="46"/>
      <c r="D830" s="46"/>
      <c r="E830" s="46"/>
      <c r="F830" s="1"/>
      <c r="G830" s="1"/>
    </row>
    <row r="831" ht="15.75" customHeight="1">
      <c r="A831" s="45"/>
      <c r="B831" s="46"/>
      <c r="C831" s="46"/>
      <c r="D831" s="46"/>
      <c r="E831" s="46"/>
      <c r="F831" s="1"/>
      <c r="G831" s="1"/>
    </row>
    <row r="832" ht="15.75" customHeight="1">
      <c r="A832" s="45"/>
      <c r="B832" s="46"/>
      <c r="C832" s="46"/>
      <c r="D832" s="46"/>
      <c r="E832" s="46"/>
      <c r="F832" s="1"/>
      <c r="G832" s="1"/>
    </row>
    <row r="833" ht="15.75" customHeight="1">
      <c r="A833" s="45"/>
      <c r="B833" s="46"/>
      <c r="C833" s="46"/>
      <c r="D833" s="46"/>
      <c r="E833" s="46"/>
      <c r="F833" s="1"/>
      <c r="G833" s="1"/>
    </row>
    <row r="834" ht="15.75" customHeight="1">
      <c r="A834" s="45"/>
      <c r="B834" s="46"/>
      <c r="C834" s="46"/>
      <c r="D834" s="46"/>
      <c r="E834" s="46"/>
      <c r="F834" s="1"/>
      <c r="G834" s="1"/>
    </row>
    <row r="835" ht="15.75" customHeight="1">
      <c r="A835" s="45"/>
      <c r="B835" s="46"/>
      <c r="C835" s="46"/>
      <c r="D835" s="46"/>
      <c r="E835" s="46"/>
      <c r="F835" s="1"/>
      <c r="G835" s="1"/>
    </row>
    <row r="836" ht="15.75" customHeight="1">
      <c r="A836" s="45"/>
      <c r="B836" s="46"/>
      <c r="C836" s="46"/>
      <c r="D836" s="46"/>
      <c r="E836" s="46"/>
      <c r="F836" s="1"/>
      <c r="G836" s="1"/>
    </row>
    <row r="837" ht="15.75" customHeight="1">
      <c r="A837" s="45"/>
      <c r="B837" s="46"/>
      <c r="C837" s="46"/>
      <c r="D837" s="46"/>
      <c r="E837" s="46"/>
      <c r="F837" s="1"/>
      <c r="G837" s="1"/>
    </row>
    <row r="838" ht="15.75" customHeight="1">
      <c r="A838" s="45"/>
      <c r="B838" s="46"/>
      <c r="C838" s="46"/>
      <c r="D838" s="46"/>
      <c r="E838" s="46"/>
      <c r="F838" s="1"/>
      <c r="G838" s="1"/>
    </row>
    <row r="839" ht="15.75" customHeight="1">
      <c r="A839" s="45"/>
      <c r="B839" s="46"/>
      <c r="C839" s="46"/>
      <c r="D839" s="46"/>
      <c r="E839" s="46"/>
      <c r="F839" s="1"/>
      <c r="G839" s="1"/>
    </row>
    <row r="840" ht="15.75" customHeight="1">
      <c r="A840" s="45"/>
      <c r="B840" s="46"/>
      <c r="C840" s="46"/>
      <c r="D840" s="46"/>
      <c r="E840" s="46"/>
      <c r="F840" s="1"/>
      <c r="G840" s="1"/>
    </row>
    <row r="841" ht="15.75" customHeight="1">
      <c r="A841" s="45"/>
      <c r="B841" s="46"/>
      <c r="C841" s="46"/>
      <c r="D841" s="46"/>
      <c r="E841" s="46"/>
      <c r="F841" s="1"/>
      <c r="G841" s="1"/>
    </row>
    <row r="842" ht="15.75" customHeight="1">
      <c r="A842" s="45"/>
      <c r="B842" s="46"/>
      <c r="C842" s="46"/>
      <c r="D842" s="46"/>
      <c r="E842" s="46"/>
      <c r="F842" s="1"/>
      <c r="G842" s="1"/>
    </row>
    <row r="843" ht="15.75" customHeight="1">
      <c r="A843" s="45"/>
      <c r="B843" s="46"/>
      <c r="C843" s="46"/>
      <c r="D843" s="46"/>
      <c r="E843" s="46"/>
      <c r="F843" s="1"/>
      <c r="G843" s="1"/>
    </row>
    <row r="844" ht="15.75" customHeight="1">
      <c r="A844" s="45"/>
      <c r="B844" s="46"/>
      <c r="C844" s="46"/>
      <c r="D844" s="46"/>
      <c r="E844" s="46"/>
      <c r="F844" s="1"/>
      <c r="G844" s="1"/>
    </row>
    <row r="845" ht="15.75" customHeight="1">
      <c r="A845" s="45"/>
      <c r="B845" s="46"/>
      <c r="C845" s="46"/>
      <c r="D845" s="46"/>
      <c r="E845" s="46"/>
      <c r="F845" s="1"/>
      <c r="G845" s="1"/>
    </row>
    <row r="846" ht="15.75" customHeight="1">
      <c r="A846" s="45"/>
      <c r="B846" s="46"/>
      <c r="C846" s="46"/>
      <c r="D846" s="46"/>
      <c r="E846" s="46"/>
      <c r="F846" s="1"/>
      <c r="G846" s="1"/>
    </row>
    <row r="847" ht="15.75" customHeight="1">
      <c r="A847" s="45"/>
      <c r="B847" s="46"/>
      <c r="C847" s="46"/>
      <c r="D847" s="46"/>
      <c r="E847" s="46"/>
      <c r="F847" s="1"/>
      <c r="G847" s="1"/>
    </row>
    <row r="848" ht="15.75" customHeight="1">
      <c r="A848" s="45"/>
      <c r="B848" s="46"/>
      <c r="C848" s="46"/>
      <c r="D848" s="46"/>
      <c r="E848" s="46"/>
      <c r="F848" s="1"/>
      <c r="G848" s="1"/>
    </row>
    <row r="849" ht="15.75" customHeight="1">
      <c r="A849" s="45"/>
      <c r="B849" s="46"/>
      <c r="C849" s="46"/>
      <c r="D849" s="46"/>
      <c r="E849" s="46"/>
      <c r="F849" s="1"/>
      <c r="G849" s="1"/>
    </row>
    <row r="850" ht="15.75" customHeight="1">
      <c r="A850" s="45"/>
      <c r="B850" s="46"/>
      <c r="C850" s="46"/>
      <c r="D850" s="46"/>
      <c r="E850" s="46"/>
      <c r="F850" s="1"/>
      <c r="G850" s="1"/>
    </row>
    <row r="851" ht="15.75" customHeight="1">
      <c r="A851" s="45"/>
      <c r="B851" s="46"/>
      <c r="C851" s="46"/>
      <c r="D851" s="46"/>
      <c r="E851" s="46"/>
      <c r="F851" s="1"/>
      <c r="G851" s="1"/>
    </row>
    <row r="852" ht="15.75" customHeight="1">
      <c r="A852" s="45"/>
      <c r="B852" s="46"/>
      <c r="C852" s="46"/>
      <c r="D852" s="46"/>
      <c r="E852" s="46"/>
      <c r="F852" s="1"/>
      <c r="G852" s="1"/>
    </row>
    <row r="853" ht="15.75" customHeight="1">
      <c r="A853" s="45"/>
      <c r="B853" s="46"/>
      <c r="C853" s="46"/>
      <c r="D853" s="46"/>
      <c r="E853" s="46"/>
      <c r="F853" s="1"/>
      <c r="G853" s="1"/>
    </row>
    <row r="854" ht="15.75" customHeight="1">
      <c r="A854" s="45"/>
      <c r="B854" s="46"/>
      <c r="C854" s="46"/>
      <c r="D854" s="46"/>
      <c r="E854" s="46"/>
      <c r="F854" s="1"/>
      <c r="G854" s="1"/>
    </row>
    <row r="855" ht="15.75" customHeight="1">
      <c r="A855" s="45"/>
      <c r="B855" s="46"/>
      <c r="C855" s="46"/>
      <c r="D855" s="46"/>
      <c r="E855" s="46"/>
      <c r="F855" s="1"/>
      <c r="G855" s="1"/>
    </row>
    <row r="856" ht="15.75" customHeight="1">
      <c r="A856" s="45"/>
      <c r="B856" s="46"/>
      <c r="C856" s="46"/>
      <c r="D856" s="46"/>
      <c r="E856" s="46"/>
      <c r="F856" s="1"/>
      <c r="G856" s="1"/>
    </row>
    <row r="857" ht="15.75" customHeight="1">
      <c r="A857" s="45"/>
      <c r="B857" s="46"/>
      <c r="C857" s="46"/>
      <c r="D857" s="46"/>
      <c r="E857" s="46"/>
      <c r="F857" s="1"/>
      <c r="G857" s="1"/>
    </row>
    <row r="858" ht="15.75" customHeight="1">
      <c r="A858" s="45"/>
      <c r="B858" s="46"/>
      <c r="C858" s="46"/>
      <c r="D858" s="46"/>
      <c r="E858" s="46"/>
      <c r="F858" s="1"/>
      <c r="G858" s="1"/>
    </row>
    <row r="859" ht="15.75" customHeight="1">
      <c r="A859" s="45"/>
      <c r="B859" s="46"/>
      <c r="C859" s="46"/>
      <c r="D859" s="46"/>
      <c r="E859" s="46"/>
      <c r="F859" s="1"/>
      <c r="G859" s="1"/>
    </row>
    <row r="860" ht="15.75" customHeight="1">
      <c r="A860" s="45"/>
      <c r="B860" s="46"/>
      <c r="C860" s="46"/>
      <c r="D860" s="46"/>
      <c r="E860" s="46"/>
      <c r="F860" s="1"/>
      <c r="G860" s="1"/>
    </row>
    <row r="861" ht="15.75" customHeight="1">
      <c r="A861" s="45"/>
      <c r="B861" s="46"/>
      <c r="C861" s="46"/>
      <c r="D861" s="46"/>
      <c r="E861" s="46"/>
      <c r="F861" s="1"/>
      <c r="G861" s="1"/>
    </row>
    <row r="862" ht="15.75" customHeight="1">
      <c r="A862" s="45"/>
      <c r="B862" s="46"/>
      <c r="C862" s="46"/>
      <c r="D862" s="46"/>
      <c r="E862" s="46"/>
      <c r="F862" s="1"/>
      <c r="G862" s="1"/>
    </row>
    <row r="863" ht="15.75" customHeight="1">
      <c r="A863" s="45"/>
      <c r="B863" s="46"/>
      <c r="C863" s="46"/>
      <c r="D863" s="46"/>
      <c r="E863" s="46"/>
      <c r="F863" s="1"/>
      <c r="G863" s="1"/>
    </row>
    <row r="864" ht="15.75" customHeight="1">
      <c r="A864" s="45"/>
      <c r="B864" s="46"/>
      <c r="C864" s="46"/>
      <c r="D864" s="46"/>
      <c r="E864" s="46"/>
      <c r="F864" s="1"/>
      <c r="G864" s="1"/>
    </row>
    <row r="865" ht="15.75" customHeight="1">
      <c r="A865" s="45"/>
      <c r="B865" s="46"/>
      <c r="C865" s="46"/>
      <c r="D865" s="46"/>
      <c r="E865" s="46"/>
      <c r="F865" s="1"/>
      <c r="G865" s="1"/>
    </row>
    <row r="866" ht="15.75" customHeight="1">
      <c r="A866" s="45"/>
      <c r="B866" s="46"/>
      <c r="C866" s="46"/>
      <c r="D866" s="46"/>
      <c r="E866" s="46"/>
      <c r="F866" s="1"/>
      <c r="G866" s="1"/>
    </row>
    <row r="867" ht="15.75" customHeight="1">
      <c r="A867" s="45"/>
      <c r="B867" s="46"/>
      <c r="C867" s="46"/>
      <c r="D867" s="46"/>
      <c r="E867" s="46"/>
      <c r="F867" s="1"/>
      <c r="G867" s="1"/>
    </row>
    <row r="868" ht="15.75" customHeight="1">
      <c r="A868" s="45"/>
      <c r="B868" s="46"/>
      <c r="C868" s="46"/>
      <c r="D868" s="46"/>
      <c r="E868" s="46"/>
      <c r="F868" s="1"/>
      <c r="G868" s="1"/>
    </row>
    <row r="869" ht="15.75" customHeight="1">
      <c r="A869" s="45"/>
      <c r="B869" s="46"/>
      <c r="C869" s="46"/>
      <c r="D869" s="46"/>
      <c r="E869" s="46"/>
      <c r="F869" s="1"/>
      <c r="G869" s="1"/>
    </row>
    <row r="870" ht="15.75" customHeight="1">
      <c r="A870" s="45"/>
      <c r="B870" s="46"/>
      <c r="C870" s="46"/>
      <c r="D870" s="46"/>
      <c r="E870" s="46"/>
      <c r="F870" s="1"/>
      <c r="G870" s="1"/>
    </row>
    <row r="871" ht="15.75" customHeight="1">
      <c r="A871" s="45"/>
      <c r="B871" s="46"/>
      <c r="C871" s="46"/>
      <c r="D871" s="46"/>
      <c r="E871" s="46"/>
      <c r="F871" s="1"/>
      <c r="G871" s="1"/>
    </row>
    <row r="872" ht="15.75" customHeight="1">
      <c r="A872" s="45"/>
      <c r="B872" s="46"/>
      <c r="C872" s="46"/>
      <c r="D872" s="46"/>
      <c r="E872" s="46"/>
      <c r="F872" s="1"/>
      <c r="G872" s="1"/>
    </row>
    <row r="873" ht="15.75" customHeight="1">
      <c r="A873" s="45"/>
      <c r="B873" s="46"/>
      <c r="C873" s="46"/>
      <c r="D873" s="46"/>
      <c r="E873" s="46"/>
      <c r="F873" s="1"/>
      <c r="G873" s="1"/>
    </row>
    <row r="874" ht="15.75" customHeight="1">
      <c r="A874" s="45"/>
      <c r="B874" s="46"/>
      <c r="C874" s="46"/>
      <c r="D874" s="46"/>
      <c r="E874" s="46"/>
      <c r="F874" s="1"/>
      <c r="G874" s="1"/>
    </row>
    <row r="875" ht="15.75" customHeight="1">
      <c r="A875" s="45"/>
      <c r="B875" s="46"/>
      <c r="C875" s="46"/>
      <c r="D875" s="46"/>
      <c r="E875" s="46"/>
      <c r="F875" s="1"/>
      <c r="G875" s="1"/>
    </row>
    <row r="876" ht="15.75" customHeight="1">
      <c r="A876" s="45"/>
      <c r="B876" s="46"/>
      <c r="C876" s="46"/>
      <c r="D876" s="46"/>
      <c r="E876" s="46"/>
      <c r="F876" s="1"/>
      <c r="G876" s="1"/>
    </row>
    <row r="877" ht="15.75" customHeight="1">
      <c r="A877" s="45"/>
      <c r="B877" s="46"/>
      <c r="C877" s="46"/>
      <c r="D877" s="46"/>
      <c r="E877" s="46"/>
      <c r="F877" s="1"/>
      <c r="G877" s="1"/>
    </row>
    <row r="878" ht="15.75" customHeight="1">
      <c r="A878" s="45"/>
      <c r="B878" s="46"/>
      <c r="C878" s="46"/>
      <c r="D878" s="46"/>
      <c r="E878" s="46"/>
      <c r="F878" s="1"/>
      <c r="G878" s="1"/>
    </row>
    <row r="879" ht="15.75" customHeight="1">
      <c r="A879" s="45"/>
      <c r="B879" s="46"/>
      <c r="C879" s="46"/>
      <c r="D879" s="46"/>
      <c r="E879" s="46"/>
      <c r="F879" s="1"/>
      <c r="G879" s="1"/>
    </row>
    <row r="880" ht="15.75" customHeight="1">
      <c r="A880" s="45"/>
      <c r="B880" s="46"/>
      <c r="C880" s="46"/>
      <c r="D880" s="46"/>
      <c r="E880" s="46"/>
      <c r="F880" s="1"/>
      <c r="G880" s="1"/>
    </row>
    <row r="881" ht="15.75" customHeight="1">
      <c r="A881" s="45"/>
      <c r="B881" s="46"/>
      <c r="C881" s="46"/>
      <c r="D881" s="46"/>
      <c r="E881" s="46"/>
      <c r="F881" s="1"/>
      <c r="G881" s="1"/>
    </row>
    <row r="882" ht="15.75" customHeight="1">
      <c r="A882" s="45"/>
      <c r="B882" s="46"/>
      <c r="C882" s="46"/>
      <c r="D882" s="46"/>
      <c r="E882" s="46"/>
      <c r="F882" s="1"/>
      <c r="G882" s="1"/>
    </row>
    <row r="883" ht="15.75" customHeight="1">
      <c r="A883" s="45"/>
      <c r="B883" s="46"/>
      <c r="C883" s="46"/>
      <c r="D883" s="46"/>
      <c r="E883" s="46"/>
      <c r="F883" s="1"/>
      <c r="G883" s="1"/>
    </row>
    <row r="884" ht="15.75" customHeight="1">
      <c r="A884" s="45"/>
      <c r="B884" s="46"/>
      <c r="C884" s="46"/>
      <c r="D884" s="46"/>
      <c r="E884" s="46"/>
      <c r="F884" s="1"/>
      <c r="G884" s="1"/>
    </row>
    <row r="885" ht="15.75" customHeight="1">
      <c r="A885" s="45"/>
      <c r="B885" s="46"/>
      <c r="C885" s="46"/>
      <c r="D885" s="46"/>
      <c r="E885" s="46"/>
      <c r="F885" s="1"/>
      <c r="G885" s="1"/>
    </row>
    <row r="886" ht="15.75" customHeight="1">
      <c r="A886" s="45"/>
      <c r="B886" s="46"/>
      <c r="C886" s="46"/>
      <c r="D886" s="46"/>
      <c r="E886" s="46"/>
      <c r="F886" s="1"/>
      <c r="G886" s="1"/>
    </row>
    <row r="887" ht="15.75" customHeight="1">
      <c r="A887" s="45"/>
      <c r="B887" s="46"/>
      <c r="C887" s="46"/>
      <c r="D887" s="46"/>
      <c r="E887" s="46"/>
      <c r="F887" s="1"/>
      <c r="G887" s="1"/>
    </row>
    <row r="888" ht="15.75" customHeight="1">
      <c r="A888" s="45"/>
      <c r="B888" s="46"/>
      <c r="C888" s="46"/>
      <c r="D888" s="46"/>
      <c r="E888" s="46"/>
      <c r="F888" s="1"/>
      <c r="G888" s="1"/>
    </row>
    <row r="889" ht="15.75" customHeight="1">
      <c r="A889" s="45"/>
      <c r="B889" s="46"/>
      <c r="C889" s="46"/>
      <c r="D889" s="46"/>
      <c r="E889" s="46"/>
      <c r="F889" s="1"/>
      <c r="G889" s="1"/>
    </row>
    <row r="890" ht="15.75" customHeight="1">
      <c r="A890" s="45"/>
      <c r="B890" s="46"/>
      <c r="C890" s="46"/>
      <c r="D890" s="46"/>
      <c r="E890" s="46"/>
      <c r="F890" s="1"/>
      <c r="G890" s="1"/>
    </row>
    <row r="891" ht="15.75" customHeight="1">
      <c r="A891" s="45"/>
      <c r="B891" s="46"/>
      <c r="C891" s="46"/>
      <c r="D891" s="46"/>
      <c r="E891" s="46"/>
      <c r="F891" s="1"/>
      <c r="G891" s="1"/>
    </row>
    <row r="892" ht="15.75" customHeight="1">
      <c r="A892" s="45"/>
      <c r="B892" s="46"/>
      <c r="C892" s="46"/>
      <c r="D892" s="46"/>
      <c r="E892" s="46"/>
      <c r="F892" s="1"/>
      <c r="G892" s="1"/>
    </row>
    <row r="893" ht="15.75" customHeight="1">
      <c r="A893" s="45"/>
      <c r="B893" s="46"/>
      <c r="C893" s="46"/>
      <c r="D893" s="46"/>
      <c r="E893" s="46"/>
      <c r="F893" s="1"/>
      <c r="G893" s="1"/>
    </row>
    <row r="894" ht="15.75" customHeight="1">
      <c r="A894" s="45"/>
      <c r="B894" s="46"/>
      <c r="C894" s="46"/>
      <c r="D894" s="46"/>
      <c r="E894" s="46"/>
      <c r="F894" s="1"/>
      <c r="G894" s="1"/>
    </row>
    <row r="895" ht="15.75" customHeight="1">
      <c r="A895" s="45"/>
      <c r="B895" s="46"/>
      <c r="C895" s="46"/>
      <c r="D895" s="46"/>
      <c r="E895" s="46"/>
      <c r="F895" s="1"/>
      <c r="G895" s="1"/>
    </row>
    <row r="896" ht="15.75" customHeight="1">
      <c r="A896" s="45"/>
      <c r="B896" s="46"/>
      <c r="C896" s="46"/>
      <c r="D896" s="46"/>
      <c r="E896" s="46"/>
      <c r="F896" s="1"/>
      <c r="G896" s="1"/>
    </row>
    <row r="897" ht="15.75" customHeight="1">
      <c r="A897" s="45"/>
      <c r="B897" s="46"/>
      <c r="C897" s="46"/>
      <c r="D897" s="46"/>
      <c r="E897" s="46"/>
      <c r="F897" s="1"/>
      <c r="G897" s="1"/>
    </row>
    <row r="898" ht="15.75" customHeight="1">
      <c r="A898" s="45"/>
      <c r="B898" s="46"/>
      <c r="C898" s="46"/>
      <c r="D898" s="46"/>
      <c r="E898" s="46"/>
      <c r="F898" s="1"/>
      <c r="G898" s="1"/>
    </row>
    <row r="899" ht="15.75" customHeight="1">
      <c r="A899" s="45"/>
      <c r="B899" s="46"/>
      <c r="C899" s="46"/>
      <c r="D899" s="46"/>
      <c r="E899" s="46"/>
      <c r="F899" s="1"/>
      <c r="G899" s="1"/>
    </row>
    <row r="900" ht="15.75" customHeight="1">
      <c r="A900" s="45"/>
      <c r="B900" s="46"/>
      <c r="C900" s="46"/>
      <c r="D900" s="46"/>
      <c r="E900" s="46"/>
      <c r="F900" s="1"/>
      <c r="G900" s="1"/>
    </row>
    <row r="901" ht="15.75" customHeight="1">
      <c r="A901" s="45"/>
      <c r="B901" s="46"/>
      <c r="C901" s="46"/>
      <c r="D901" s="46"/>
      <c r="E901" s="46"/>
      <c r="F901" s="1"/>
      <c r="G901" s="1"/>
    </row>
    <row r="902" ht="15.75" customHeight="1">
      <c r="A902" s="45"/>
      <c r="B902" s="46"/>
      <c r="C902" s="46"/>
      <c r="D902" s="46"/>
      <c r="E902" s="46"/>
      <c r="F902" s="1"/>
      <c r="G902" s="1"/>
    </row>
    <row r="903" ht="15.75" customHeight="1">
      <c r="A903" s="45"/>
      <c r="B903" s="46"/>
      <c r="C903" s="46"/>
      <c r="D903" s="46"/>
      <c r="E903" s="46"/>
      <c r="F903" s="1"/>
      <c r="G903" s="1"/>
    </row>
    <row r="904" ht="15.75" customHeight="1">
      <c r="A904" s="45"/>
      <c r="B904" s="46"/>
      <c r="C904" s="46"/>
      <c r="D904" s="46"/>
      <c r="E904" s="46"/>
      <c r="F904" s="1"/>
      <c r="G904" s="1"/>
    </row>
    <row r="905" ht="15.75" customHeight="1">
      <c r="A905" s="45"/>
      <c r="B905" s="46"/>
      <c r="C905" s="46"/>
      <c r="D905" s="46"/>
      <c r="E905" s="46"/>
      <c r="F905" s="1"/>
      <c r="G905" s="1"/>
    </row>
    <row r="906" ht="15.75" customHeight="1">
      <c r="A906" s="45"/>
      <c r="B906" s="46"/>
      <c r="C906" s="46"/>
      <c r="D906" s="46"/>
      <c r="E906" s="46"/>
      <c r="F906" s="1"/>
      <c r="G906" s="1"/>
    </row>
    <row r="907" ht="15.75" customHeight="1">
      <c r="A907" s="45"/>
      <c r="B907" s="46"/>
      <c r="C907" s="46"/>
      <c r="D907" s="46"/>
      <c r="E907" s="46"/>
      <c r="F907" s="1"/>
      <c r="G907" s="1"/>
    </row>
    <row r="908" ht="15.75" customHeight="1">
      <c r="A908" s="45"/>
      <c r="B908" s="46"/>
      <c r="C908" s="46"/>
      <c r="D908" s="46"/>
      <c r="E908" s="46"/>
      <c r="F908" s="1"/>
      <c r="G908" s="1"/>
    </row>
    <row r="909" ht="15.75" customHeight="1">
      <c r="A909" s="45"/>
      <c r="B909" s="46"/>
      <c r="C909" s="46"/>
      <c r="D909" s="46"/>
      <c r="E909" s="46"/>
      <c r="F909" s="1"/>
      <c r="G909" s="1"/>
    </row>
    <row r="910" ht="15.75" customHeight="1">
      <c r="A910" s="45"/>
      <c r="B910" s="46"/>
      <c r="C910" s="46"/>
      <c r="D910" s="46"/>
      <c r="E910" s="46"/>
      <c r="F910" s="1"/>
      <c r="G910" s="1"/>
    </row>
    <row r="911" ht="15.75" customHeight="1">
      <c r="A911" s="45"/>
      <c r="B911" s="46"/>
      <c r="C911" s="46"/>
      <c r="D911" s="46"/>
      <c r="E911" s="46"/>
      <c r="F911" s="1"/>
      <c r="G911" s="1"/>
    </row>
    <row r="912" ht="15.75" customHeight="1">
      <c r="A912" s="45"/>
      <c r="B912" s="46"/>
      <c r="C912" s="46"/>
      <c r="D912" s="46"/>
      <c r="E912" s="46"/>
      <c r="F912" s="1"/>
      <c r="G912" s="1"/>
    </row>
    <row r="913" ht="15.75" customHeight="1">
      <c r="A913" s="45"/>
      <c r="B913" s="46"/>
      <c r="C913" s="46"/>
      <c r="D913" s="46"/>
      <c r="E913" s="46"/>
      <c r="F913" s="1"/>
      <c r="G913" s="1"/>
    </row>
    <row r="914" ht="15.75" customHeight="1">
      <c r="A914" s="45"/>
      <c r="B914" s="46"/>
      <c r="C914" s="46"/>
      <c r="D914" s="46"/>
      <c r="E914" s="46"/>
      <c r="F914" s="1"/>
      <c r="G914" s="1"/>
    </row>
    <row r="915" ht="15.75" customHeight="1">
      <c r="A915" s="45"/>
      <c r="B915" s="46"/>
      <c r="C915" s="46"/>
      <c r="D915" s="46"/>
      <c r="E915" s="46"/>
      <c r="F915" s="1"/>
      <c r="G915" s="1"/>
    </row>
    <row r="916" ht="15.75" customHeight="1">
      <c r="A916" s="45"/>
      <c r="B916" s="46"/>
      <c r="C916" s="46"/>
      <c r="D916" s="46"/>
      <c r="E916" s="46"/>
      <c r="F916" s="1"/>
      <c r="G916" s="1"/>
    </row>
    <row r="917" ht="15.75" customHeight="1">
      <c r="A917" s="45"/>
      <c r="B917" s="46"/>
      <c r="C917" s="46"/>
      <c r="D917" s="46"/>
      <c r="E917" s="46"/>
      <c r="F917" s="1"/>
      <c r="G917" s="1"/>
    </row>
    <row r="918" ht="15.75" customHeight="1">
      <c r="A918" s="45"/>
      <c r="B918" s="46"/>
      <c r="C918" s="46"/>
      <c r="D918" s="46"/>
      <c r="E918" s="46"/>
      <c r="F918" s="1"/>
      <c r="G918" s="1"/>
    </row>
    <row r="919" ht="15.75" customHeight="1">
      <c r="A919" s="45"/>
      <c r="B919" s="46"/>
      <c r="C919" s="46"/>
      <c r="D919" s="46"/>
      <c r="E919" s="46"/>
      <c r="F919" s="1"/>
      <c r="G919" s="1"/>
    </row>
    <row r="920" ht="15.75" customHeight="1">
      <c r="A920" s="45"/>
      <c r="B920" s="46"/>
      <c r="C920" s="46"/>
      <c r="D920" s="46"/>
      <c r="E920" s="46"/>
      <c r="F920" s="1"/>
      <c r="G920" s="1"/>
    </row>
    <row r="921" ht="15.75" customHeight="1">
      <c r="A921" s="45"/>
      <c r="B921" s="46"/>
      <c r="C921" s="46"/>
      <c r="D921" s="46"/>
      <c r="E921" s="46"/>
      <c r="F921" s="1"/>
      <c r="G921" s="1"/>
    </row>
    <row r="922" ht="15.75" customHeight="1">
      <c r="A922" s="45"/>
      <c r="B922" s="46"/>
      <c r="C922" s="46"/>
      <c r="D922" s="46"/>
      <c r="E922" s="46"/>
      <c r="F922" s="1"/>
      <c r="G922" s="1"/>
    </row>
    <row r="923" ht="15.75" customHeight="1">
      <c r="A923" s="45"/>
      <c r="B923" s="46"/>
      <c r="C923" s="46"/>
      <c r="D923" s="46"/>
      <c r="E923" s="46"/>
      <c r="F923" s="1"/>
      <c r="G923" s="1"/>
    </row>
    <row r="924" ht="15.75" customHeight="1">
      <c r="A924" s="45"/>
      <c r="B924" s="46"/>
      <c r="C924" s="46"/>
      <c r="D924" s="46"/>
      <c r="E924" s="46"/>
      <c r="F924" s="1"/>
      <c r="G924" s="1"/>
    </row>
    <row r="925" ht="15.75" customHeight="1">
      <c r="A925" s="45"/>
      <c r="B925" s="46"/>
      <c r="C925" s="46"/>
      <c r="D925" s="46"/>
      <c r="E925" s="46"/>
      <c r="F925" s="1"/>
      <c r="G925" s="1"/>
    </row>
    <row r="926" ht="15.75" customHeight="1">
      <c r="A926" s="45"/>
      <c r="B926" s="46"/>
      <c r="C926" s="46"/>
      <c r="D926" s="46"/>
      <c r="E926" s="46"/>
      <c r="F926" s="1"/>
      <c r="G926" s="1"/>
    </row>
    <row r="927" ht="15.75" customHeight="1">
      <c r="A927" s="45"/>
      <c r="B927" s="46"/>
      <c r="C927" s="46"/>
      <c r="D927" s="46"/>
      <c r="E927" s="46"/>
      <c r="F927" s="1"/>
      <c r="G927" s="1"/>
    </row>
    <row r="928" ht="15.75" customHeight="1">
      <c r="A928" s="45"/>
      <c r="B928" s="46"/>
      <c r="C928" s="46"/>
      <c r="D928" s="46"/>
      <c r="E928" s="46"/>
      <c r="F928" s="1"/>
      <c r="G928" s="1"/>
    </row>
    <row r="929" ht="15.75" customHeight="1">
      <c r="A929" s="45"/>
      <c r="B929" s="46"/>
      <c r="C929" s="46"/>
      <c r="D929" s="46"/>
      <c r="E929" s="46"/>
      <c r="F929" s="1"/>
      <c r="G929" s="1"/>
    </row>
    <row r="930" ht="15.75" customHeight="1">
      <c r="A930" s="45"/>
      <c r="B930" s="46"/>
      <c r="C930" s="46"/>
      <c r="D930" s="46"/>
      <c r="E930" s="46"/>
      <c r="F930" s="1"/>
      <c r="G930" s="1"/>
    </row>
    <row r="931" ht="15.75" customHeight="1">
      <c r="A931" s="45"/>
      <c r="B931" s="46"/>
      <c r="C931" s="46"/>
      <c r="D931" s="46"/>
      <c r="E931" s="46"/>
      <c r="F931" s="1"/>
      <c r="G931" s="1"/>
    </row>
    <row r="932" ht="15.75" customHeight="1">
      <c r="A932" s="45"/>
      <c r="B932" s="46"/>
      <c r="C932" s="46"/>
      <c r="D932" s="46"/>
      <c r="E932" s="46"/>
      <c r="F932" s="1"/>
      <c r="G932" s="1"/>
    </row>
    <row r="933" ht="15.75" customHeight="1">
      <c r="A933" s="45"/>
      <c r="B933" s="46"/>
      <c r="C933" s="46"/>
      <c r="D933" s="46"/>
      <c r="E933" s="46"/>
      <c r="F933" s="1"/>
      <c r="G933" s="1"/>
    </row>
    <row r="934" ht="15.75" customHeight="1">
      <c r="A934" s="45"/>
      <c r="B934" s="46"/>
      <c r="C934" s="46"/>
      <c r="D934" s="46"/>
      <c r="E934" s="46"/>
      <c r="F934" s="1"/>
      <c r="G934" s="1"/>
    </row>
    <row r="935" ht="15.75" customHeight="1">
      <c r="A935" s="45"/>
      <c r="B935" s="46"/>
      <c r="C935" s="46"/>
      <c r="D935" s="46"/>
      <c r="E935" s="46"/>
      <c r="F935" s="1"/>
      <c r="G935" s="1"/>
    </row>
    <row r="936" ht="15.75" customHeight="1">
      <c r="A936" s="45"/>
      <c r="B936" s="46"/>
      <c r="C936" s="46"/>
      <c r="D936" s="46"/>
      <c r="E936" s="46"/>
      <c r="F936" s="1"/>
      <c r="G936" s="1"/>
    </row>
    <row r="937" ht="15.75" customHeight="1">
      <c r="A937" s="45"/>
      <c r="B937" s="46"/>
      <c r="C937" s="46"/>
      <c r="D937" s="46"/>
      <c r="E937" s="46"/>
      <c r="F937" s="1"/>
      <c r="G937" s="1"/>
    </row>
    <row r="938" ht="15.75" customHeight="1">
      <c r="A938" s="45"/>
      <c r="B938" s="46"/>
      <c r="C938" s="46"/>
      <c r="D938" s="46"/>
      <c r="E938" s="46"/>
      <c r="F938" s="1"/>
      <c r="G938" s="1"/>
    </row>
    <row r="939" ht="15.75" customHeight="1">
      <c r="A939" s="45"/>
      <c r="B939" s="46"/>
      <c r="C939" s="46"/>
      <c r="D939" s="46"/>
      <c r="E939" s="46"/>
      <c r="F939" s="1"/>
      <c r="G939" s="1"/>
    </row>
    <row r="940" ht="15.75" customHeight="1">
      <c r="A940" s="45"/>
      <c r="B940" s="46"/>
      <c r="C940" s="46"/>
      <c r="D940" s="46"/>
      <c r="E940" s="46"/>
      <c r="F940" s="1"/>
      <c r="G940" s="1"/>
    </row>
    <row r="941" ht="15.75" customHeight="1">
      <c r="A941" s="45"/>
      <c r="B941" s="46"/>
      <c r="C941" s="46"/>
      <c r="D941" s="46"/>
      <c r="E941" s="46"/>
      <c r="F941" s="1"/>
      <c r="G941" s="1"/>
    </row>
    <row r="942" ht="15.75" customHeight="1">
      <c r="A942" s="45"/>
      <c r="B942" s="46"/>
      <c r="C942" s="46"/>
      <c r="D942" s="46"/>
      <c r="E942" s="46"/>
      <c r="F942" s="1"/>
      <c r="G942" s="1"/>
    </row>
    <row r="943" ht="15.75" customHeight="1">
      <c r="A943" s="45"/>
      <c r="B943" s="46"/>
      <c r="C943" s="46"/>
      <c r="D943" s="46"/>
      <c r="E943" s="46"/>
      <c r="F943" s="1"/>
      <c r="G943" s="1"/>
    </row>
    <row r="944" ht="15.75" customHeight="1">
      <c r="A944" s="45"/>
      <c r="B944" s="46"/>
      <c r="C944" s="46"/>
      <c r="D944" s="46"/>
      <c r="E944" s="46"/>
      <c r="F944" s="1"/>
      <c r="G944" s="1"/>
    </row>
    <row r="945" ht="15.75" customHeight="1">
      <c r="A945" s="45"/>
      <c r="B945" s="46"/>
      <c r="C945" s="46"/>
      <c r="D945" s="46"/>
      <c r="E945" s="46"/>
      <c r="F945" s="1"/>
      <c r="G945" s="1"/>
    </row>
    <row r="946" ht="15.75" customHeight="1">
      <c r="A946" s="45"/>
      <c r="B946" s="46"/>
      <c r="C946" s="46"/>
      <c r="D946" s="46"/>
      <c r="E946" s="46"/>
      <c r="F946" s="1"/>
      <c r="G946" s="1"/>
    </row>
    <row r="947" ht="15.75" customHeight="1">
      <c r="A947" s="45"/>
      <c r="B947" s="46"/>
      <c r="C947" s="46"/>
      <c r="D947" s="46"/>
      <c r="E947" s="46"/>
      <c r="F947" s="1"/>
      <c r="G947" s="1"/>
    </row>
    <row r="948" ht="15.75" customHeight="1">
      <c r="A948" s="45"/>
      <c r="B948" s="46"/>
      <c r="C948" s="46"/>
      <c r="D948" s="46"/>
      <c r="E948" s="46"/>
      <c r="F948" s="1"/>
      <c r="G948" s="1"/>
    </row>
    <row r="949" ht="15.75" customHeight="1">
      <c r="A949" s="45"/>
      <c r="B949" s="46"/>
      <c r="C949" s="46"/>
      <c r="D949" s="46"/>
      <c r="E949" s="46"/>
      <c r="F949" s="1"/>
      <c r="G949" s="1"/>
    </row>
    <row r="950" ht="15.75" customHeight="1">
      <c r="A950" s="45"/>
      <c r="B950" s="46"/>
      <c r="C950" s="46"/>
      <c r="D950" s="46"/>
      <c r="E950" s="46"/>
      <c r="F950" s="1"/>
      <c r="G950" s="1"/>
    </row>
    <row r="951" ht="15.75" customHeight="1">
      <c r="A951" s="45"/>
      <c r="B951" s="46"/>
      <c r="C951" s="46"/>
      <c r="D951" s="46"/>
      <c r="E951" s="46"/>
      <c r="F951" s="1"/>
      <c r="G951" s="1"/>
    </row>
    <row r="952" ht="15.75" customHeight="1">
      <c r="A952" s="45"/>
      <c r="B952" s="46"/>
      <c r="C952" s="46"/>
      <c r="D952" s="46"/>
      <c r="E952" s="46"/>
      <c r="F952" s="1"/>
      <c r="G952" s="1"/>
    </row>
    <row r="953" ht="15.75" customHeight="1">
      <c r="A953" s="45"/>
      <c r="B953" s="46"/>
      <c r="C953" s="46"/>
      <c r="D953" s="46"/>
      <c r="E953" s="46"/>
      <c r="F953" s="1"/>
      <c r="G953" s="1"/>
    </row>
    <row r="954" ht="15.75" customHeight="1">
      <c r="A954" s="45"/>
      <c r="B954" s="46"/>
      <c r="C954" s="46"/>
      <c r="D954" s="46"/>
      <c r="E954" s="46"/>
      <c r="F954" s="1"/>
      <c r="G954" s="1"/>
    </row>
    <row r="955" ht="15.75" customHeight="1">
      <c r="A955" s="45"/>
      <c r="B955" s="46"/>
      <c r="C955" s="46"/>
      <c r="D955" s="46"/>
      <c r="E955" s="46"/>
      <c r="F955" s="1"/>
      <c r="G955" s="1"/>
    </row>
    <row r="956" ht="15.75" customHeight="1">
      <c r="A956" s="45"/>
      <c r="B956" s="46"/>
      <c r="C956" s="46"/>
      <c r="D956" s="46"/>
      <c r="E956" s="46"/>
      <c r="F956" s="1"/>
      <c r="G956" s="1"/>
    </row>
    <row r="957" ht="15.75" customHeight="1">
      <c r="A957" s="45"/>
      <c r="B957" s="46"/>
      <c r="C957" s="46"/>
      <c r="D957" s="46"/>
      <c r="E957" s="46"/>
      <c r="F957" s="1"/>
      <c r="G957" s="1"/>
    </row>
    <row r="958" ht="15.75" customHeight="1">
      <c r="A958" s="45"/>
      <c r="B958" s="46"/>
      <c r="C958" s="46"/>
      <c r="D958" s="46"/>
      <c r="E958" s="46"/>
      <c r="F958" s="1"/>
      <c r="G958" s="1"/>
    </row>
    <row r="959" ht="15.75" customHeight="1">
      <c r="A959" s="45"/>
      <c r="B959" s="46"/>
      <c r="C959" s="46"/>
      <c r="D959" s="46"/>
      <c r="E959" s="46"/>
      <c r="F959" s="1"/>
      <c r="G959" s="1"/>
    </row>
    <row r="960" ht="15.75" customHeight="1">
      <c r="A960" s="45"/>
      <c r="B960" s="46"/>
      <c r="C960" s="46"/>
      <c r="D960" s="46"/>
      <c r="E960" s="46"/>
      <c r="F960" s="1"/>
      <c r="G960" s="1"/>
    </row>
    <row r="961" ht="15.75" customHeight="1">
      <c r="A961" s="45"/>
      <c r="B961" s="46"/>
      <c r="C961" s="46"/>
      <c r="D961" s="46"/>
      <c r="E961" s="46"/>
      <c r="F961" s="1"/>
      <c r="G961" s="1"/>
    </row>
    <row r="962" ht="15.75" customHeight="1">
      <c r="A962" s="45"/>
      <c r="B962" s="46"/>
      <c r="C962" s="46"/>
      <c r="D962" s="46"/>
      <c r="E962" s="46"/>
      <c r="F962" s="1"/>
      <c r="G962" s="1"/>
    </row>
    <row r="963" ht="15.75" customHeight="1">
      <c r="A963" s="45"/>
      <c r="B963" s="46"/>
      <c r="C963" s="46"/>
      <c r="D963" s="46"/>
      <c r="E963" s="46"/>
      <c r="F963" s="1"/>
      <c r="G963" s="1"/>
    </row>
    <row r="964" ht="15.75" customHeight="1">
      <c r="A964" s="45"/>
      <c r="B964" s="46"/>
      <c r="C964" s="46"/>
      <c r="D964" s="46"/>
      <c r="E964" s="46"/>
      <c r="F964" s="1"/>
      <c r="G964" s="1"/>
    </row>
    <row r="965" ht="15.75" customHeight="1">
      <c r="A965" s="45"/>
      <c r="B965" s="46"/>
      <c r="C965" s="46"/>
      <c r="D965" s="46"/>
      <c r="E965" s="46"/>
      <c r="F965" s="1"/>
      <c r="G965" s="1"/>
    </row>
    <row r="966" ht="15.75" customHeight="1">
      <c r="A966" s="45"/>
      <c r="B966" s="46"/>
      <c r="C966" s="46"/>
      <c r="D966" s="46"/>
      <c r="E966" s="46"/>
      <c r="F966" s="1"/>
      <c r="G966" s="1"/>
    </row>
    <row r="967" ht="15.75" customHeight="1">
      <c r="A967" s="45"/>
      <c r="B967" s="46"/>
      <c r="C967" s="46"/>
      <c r="D967" s="46"/>
      <c r="E967" s="46"/>
      <c r="F967" s="1"/>
      <c r="G967" s="1"/>
    </row>
    <row r="968" ht="15.75" customHeight="1">
      <c r="A968" s="45"/>
      <c r="B968" s="46"/>
      <c r="C968" s="46"/>
      <c r="D968" s="46"/>
      <c r="E968" s="46"/>
      <c r="F968" s="1"/>
      <c r="G968" s="1"/>
    </row>
    <row r="969" ht="15.75" customHeight="1">
      <c r="A969" s="45"/>
      <c r="B969" s="46"/>
      <c r="C969" s="46"/>
      <c r="D969" s="46"/>
      <c r="E969" s="46"/>
      <c r="F969" s="1"/>
      <c r="G969" s="1"/>
    </row>
    <row r="970" ht="15.75" customHeight="1">
      <c r="A970" s="45"/>
      <c r="B970" s="46"/>
      <c r="C970" s="46"/>
      <c r="D970" s="46"/>
      <c r="E970" s="46"/>
      <c r="F970" s="1"/>
      <c r="G970" s="1"/>
    </row>
    <row r="971" ht="15.75" customHeight="1">
      <c r="A971" s="45"/>
      <c r="B971" s="46"/>
      <c r="C971" s="46"/>
      <c r="D971" s="46"/>
      <c r="E971" s="46"/>
      <c r="F971" s="1"/>
      <c r="G971" s="1"/>
    </row>
    <row r="972" ht="15.75" customHeight="1">
      <c r="A972" s="45"/>
      <c r="B972" s="46"/>
      <c r="C972" s="46"/>
      <c r="D972" s="46"/>
      <c r="E972" s="46"/>
      <c r="F972" s="1"/>
      <c r="G972" s="1"/>
    </row>
    <row r="973" ht="15.75" customHeight="1">
      <c r="A973" s="45"/>
      <c r="B973" s="46"/>
      <c r="C973" s="46"/>
      <c r="D973" s="46"/>
      <c r="E973" s="46"/>
      <c r="F973" s="1"/>
      <c r="G973" s="1"/>
    </row>
    <row r="974" ht="15.75" customHeight="1">
      <c r="A974" s="45"/>
      <c r="B974" s="46"/>
      <c r="C974" s="46"/>
      <c r="D974" s="46"/>
      <c r="E974" s="46"/>
      <c r="F974" s="1"/>
      <c r="G974" s="1"/>
    </row>
    <row r="975" ht="15.75" customHeight="1">
      <c r="A975" s="45"/>
      <c r="B975" s="46"/>
      <c r="C975" s="46"/>
      <c r="D975" s="46"/>
      <c r="E975" s="46"/>
      <c r="F975" s="1"/>
      <c r="G975" s="1"/>
    </row>
    <row r="976" ht="15.75" customHeight="1">
      <c r="A976" s="45"/>
      <c r="B976" s="46"/>
      <c r="C976" s="46"/>
      <c r="D976" s="46"/>
      <c r="E976" s="46"/>
      <c r="F976" s="1"/>
      <c r="G976" s="1"/>
    </row>
    <row r="977" ht="15.75" customHeight="1">
      <c r="A977" s="45"/>
      <c r="B977" s="46"/>
      <c r="C977" s="46"/>
      <c r="D977" s="46"/>
      <c r="E977" s="46"/>
      <c r="F977" s="1"/>
      <c r="G977" s="1"/>
    </row>
    <row r="978" ht="15.75" customHeight="1">
      <c r="A978" s="45"/>
      <c r="B978" s="46"/>
      <c r="C978" s="46"/>
      <c r="D978" s="46"/>
      <c r="E978" s="46"/>
      <c r="F978" s="1"/>
      <c r="G978" s="1"/>
    </row>
    <row r="979" ht="15.75" customHeight="1">
      <c r="A979" s="45"/>
      <c r="B979" s="46"/>
      <c r="C979" s="46"/>
      <c r="D979" s="46"/>
      <c r="E979" s="46"/>
      <c r="F979" s="1"/>
      <c r="G979" s="1"/>
    </row>
    <row r="980" ht="15.75" customHeight="1">
      <c r="A980" s="45"/>
      <c r="B980" s="46"/>
      <c r="C980" s="46"/>
      <c r="D980" s="46"/>
      <c r="E980" s="46"/>
      <c r="F980" s="1"/>
      <c r="G980" s="1"/>
    </row>
    <row r="981" ht="15.75" customHeight="1">
      <c r="A981" s="45"/>
      <c r="B981" s="46"/>
      <c r="C981" s="46"/>
      <c r="D981" s="46"/>
      <c r="E981" s="46"/>
      <c r="F981" s="1"/>
      <c r="G981" s="1"/>
    </row>
    <row r="982" ht="15.75" customHeight="1">
      <c r="A982" s="45"/>
      <c r="B982" s="46"/>
      <c r="C982" s="46"/>
      <c r="D982" s="46"/>
      <c r="E982" s="46"/>
      <c r="F982" s="1"/>
      <c r="G982" s="1"/>
    </row>
    <row r="983" ht="15.75" customHeight="1">
      <c r="A983" s="45"/>
      <c r="B983" s="46"/>
      <c r="C983" s="46"/>
      <c r="D983" s="46"/>
      <c r="E983" s="46"/>
      <c r="F983" s="1"/>
      <c r="G983" s="1"/>
    </row>
    <row r="984" ht="15.75" customHeight="1">
      <c r="A984" s="45"/>
      <c r="B984" s="46"/>
      <c r="C984" s="46"/>
      <c r="D984" s="46"/>
      <c r="E984" s="46"/>
      <c r="F984" s="1"/>
      <c r="G984" s="1"/>
    </row>
    <row r="985" ht="15.75" customHeight="1">
      <c r="A985" s="45"/>
      <c r="B985" s="46"/>
      <c r="C985" s="46"/>
      <c r="D985" s="46"/>
      <c r="E985" s="46"/>
      <c r="F985" s="1"/>
      <c r="G985" s="1"/>
    </row>
    <row r="986" ht="15.75" customHeight="1">
      <c r="A986" s="45"/>
      <c r="B986" s="46"/>
      <c r="C986" s="46"/>
      <c r="D986" s="46"/>
      <c r="E986" s="46"/>
      <c r="F986" s="1"/>
      <c r="G986" s="1"/>
    </row>
    <row r="987" ht="15.75" customHeight="1">
      <c r="A987" s="45"/>
      <c r="B987" s="46"/>
      <c r="C987" s="46"/>
      <c r="D987" s="46"/>
      <c r="E987" s="46"/>
      <c r="F987" s="1"/>
      <c r="G987" s="1"/>
    </row>
    <row r="988" ht="15.75" customHeight="1">
      <c r="A988" s="45"/>
      <c r="B988" s="46"/>
      <c r="C988" s="46"/>
      <c r="D988" s="46"/>
      <c r="E988" s="46"/>
      <c r="F988" s="1"/>
      <c r="G988" s="1"/>
    </row>
    <row r="989" ht="15.75" customHeight="1">
      <c r="A989" s="45"/>
      <c r="B989" s="46"/>
      <c r="C989" s="46"/>
      <c r="D989" s="46"/>
      <c r="E989" s="46"/>
      <c r="F989" s="1"/>
      <c r="G989" s="1"/>
    </row>
    <row r="990" ht="15.75" customHeight="1">
      <c r="A990" s="45"/>
      <c r="B990" s="46"/>
      <c r="C990" s="46"/>
      <c r="D990" s="46"/>
      <c r="E990" s="46"/>
      <c r="F990" s="1"/>
      <c r="G990" s="1"/>
    </row>
    <row r="991" ht="15.75" customHeight="1">
      <c r="A991" s="45"/>
      <c r="B991" s="46"/>
      <c r="C991" s="46"/>
      <c r="D991" s="46"/>
      <c r="E991" s="46"/>
      <c r="F991" s="1"/>
      <c r="G991" s="1"/>
    </row>
    <row r="992" ht="15.75" customHeight="1">
      <c r="A992" s="45"/>
      <c r="B992" s="46"/>
      <c r="C992" s="46"/>
      <c r="D992" s="46"/>
      <c r="E992" s="46"/>
      <c r="F992" s="1"/>
      <c r="G992" s="1"/>
    </row>
    <row r="993" ht="15.75" customHeight="1">
      <c r="A993" s="45"/>
      <c r="B993" s="46"/>
      <c r="C993" s="46"/>
      <c r="D993" s="46"/>
      <c r="E993" s="46"/>
      <c r="F993" s="1"/>
      <c r="G993" s="1"/>
    </row>
    <row r="994" ht="15.75" customHeight="1">
      <c r="A994" s="45"/>
      <c r="B994" s="46"/>
      <c r="C994" s="46"/>
      <c r="D994" s="46"/>
      <c r="E994" s="46"/>
      <c r="F994" s="1"/>
      <c r="G994" s="1"/>
    </row>
    <row r="995" ht="15.75" customHeight="1">
      <c r="A995" s="45"/>
      <c r="B995" s="46"/>
      <c r="C995" s="46"/>
      <c r="D995" s="46"/>
      <c r="E995" s="46"/>
      <c r="F995" s="1"/>
      <c r="G995" s="1"/>
    </row>
    <row r="996" ht="15.75" customHeight="1">
      <c r="A996" s="45"/>
      <c r="B996" s="46"/>
      <c r="C996" s="46"/>
      <c r="D996" s="46"/>
      <c r="E996" s="46"/>
      <c r="F996" s="1"/>
      <c r="G996" s="1"/>
    </row>
    <row r="997" ht="15.75" customHeight="1">
      <c r="A997" s="45"/>
      <c r="B997" s="46"/>
      <c r="C997" s="46"/>
      <c r="D997" s="46"/>
      <c r="E997" s="46"/>
      <c r="F997" s="1"/>
      <c r="G997" s="1"/>
    </row>
    <row r="998" ht="15.75" customHeight="1">
      <c r="A998" s="45"/>
      <c r="B998" s="46"/>
      <c r="C998" s="46"/>
      <c r="D998" s="46"/>
      <c r="E998" s="46"/>
      <c r="F998" s="1"/>
      <c r="G998" s="1"/>
    </row>
    <row r="999" ht="15.75" customHeight="1">
      <c r="A999" s="45"/>
      <c r="B999" s="46"/>
      <c r="C999" s="46"/>
      <c r="D999" s="46"/>
      <c r="E999" s="46"/>
      <c r="F999" s="1"/>
      <c r="G999" s="1"/>
    </row>
    <row r="1000" ht="15.75" customHeight="1">
      <c r="A1000" s="45"/>
      <c r="B1000" s="46"/>
      <c r="C1000" s="46"/>
      <c r="D1000" s="46"/>
      <c r="E1000" s="46"/>
      <c r="F1000" s="1"/>
      <c r="G1000" s="1"/>
    </row>
  </sheetData>
  <mergeCells count="7">
    <mergeCell ref="A2:H2"/>
    <mergeCell ref="A4:H4"/>
    <mergeCell ref="A5:H5"/>
    <mergeCell ref="A6:H6"/>
    <mergeCell ref="A7:H7"/>
    <mergeCell ref="A8:H8"/>
    <mergeCell ref="A63:H63"/>
  </mergeCells>
  <hyperlinks>
    <hyperlink r:id="rId1" ref="F11"/>
    <hyperlink r:id="rId2" ref="F12"/>
    <hyperlink r:id="rId3" ref="F13"/>
    <hyperlink r:id="rId4" ref="F14"/>
    <hyperlink r:id="rId5" ref="F15"/>
    <hyperlink r:id="rId6" ref="F16"/>
    <hyperlink r:id="rId7" ref="F17"/>
    <hyperlink r:id="rId8" ref="F20"/>
    <hyperlink r:id="rId9" ref="F21"/>
    <hyperlink r:id="rId10" ref="C24"/>
  </hyperlinks>
  <printOptions/>
  <pageMargins bottom="0.75" footer="0.0" header="0.0" left="0.7" right="0.7" top="0.75"/>
  <pageSetup orientation="landscape"/>
  <drawing r:id="rId1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9.43"/>
    <col customWidth="1" min="2" max="2" width="11.71"/>
    <col customWidth="1" min="3" max="3" width="22.43"/>
    <col customWidth="1" min="4" max="4" width="23.71"/>
    <col customWidth="1" min="5" max="5" width="23.43"/>
    <col customWidth="1" min="6" max="6" width="12.29"/>
    <col customWidth="1" min="7" max="7" width="8.71"/>
    <col customWidth="1" min="8" max="8" width="21.29"/>
    <col customWidth="1" min="9" max="26" width="10.0"/>
  </cols>
  <sheetData>
    <row r="1">
      <c r="A1" s="45"/>
      <c r="B1" s="46"/>
      <c r="C1" s="46"/>
      <c r="D1" s="46"/>
      <c r="E1" s="1"/>
    </row>
    <row r="2" ht="15.75" customHeight="1">
      <c r="A2" s="47" t="s">
        <v>2629</v>
      </c>
      <c r="B2" s="48"/>
      <c r="C2" s="48"/>
      <c r="D2" s="48"/>
      <c r="E2" s="48"/>
      <c r="F2" s="48"/>
      <c r="G2" s="49"/>
    </row>
    <row r="3">
      <c r="A3" s="161"/>
      <c r="B3" s="161"/>
      <c r="C3" s="161"/>
      <c r="D3" s="161"/>
      <c r="E3" s="161"/>
    </row>
    <row r="4">
      <c r="A4" s="52" t="s">
        <v>2630</v>
      </c>
      <c r="B4" s="48"/>
      <c r="C4" s="48"/>
      <c r="D4" s="48"/>
      <c r="E4" s="48"/>
      <c r="F4" s="48"/>
      <c r="G4" s="49"/>
    </row>
    <row r="5">
      <c r="A5" s="52" t="s">
        <v>2631</v>
      </c>
      <c r="B5" s="48"/>
      <c r="C5" s="48"/>
      <c r="D5" s="48"/>
      <c r="E5" s="48"/>
      <c r="F5" s="48"/>
      <c r="G5" s="49"/>
    </row>
    <row r="6">
      <c r="A6" s="162" t="s">
        <v>2632</v>
      </c>
      <c r="B6" s="48"/>
      <c r="C6" s="48"/>
      <c r="D6" s="48"/>
      <c r="E6" s="48"/>
      <c r="F6" s="48"/>
      <c r="G6" s="49"/>
    </row>
    <row r="7" ht="80.25" customHeight="1">
      <c r="A7" s="185" t="s">
        <v>2633</v>
      </c>
      <c r="B7" s="48"/>
      <c r="C7" s="48"/>
      <c r="D7" s="48"/>
      <c r="E7" s="48"/>
      <c r="F7" s="48"/>
      <c r="G7" s="49"/>
    </row>
    <row r="8">
      <c r="A8" s="54"/>
      <c r="B8" s="55"/>
      <c r="C8" s="55"/>
      <c r="D8" s="55"/>
      <c r="E8" s="54"/>
    </row>
    <row r="9" ht="55.5" customHeight="1">
      <c r="A9" s="219" t="s">
        <v>7</v>
      </c>
      <c r="B9" s="165" t="s">
        <v>8</v>
      </c>
      <c r="C9" s="219" t="s">
        <v>2634</v>
      </c>
      <c r="D9" s="320" t="s">
        <v>2635</v>
      </c>
      <c r="E9" s="220" t="s">
        <v>2636</v>
      </c>
      <c r="F9" s="219" t="s">
        <v>131</v>
      </c>
      <c r="G9" s="219" t="s">
        <v>132</v>
      </c>
      <c r="H9" s="58" t="s">
        <v>133</v>
      </c>
    </row>
    <row r="10" ht="30.0" customHeight="1">
      <c r="A10" s="70" t="s">
        <v>2637</v>
      </c>
      <c r="B10" s="70" t="s">
        <v>37</v>
      </c>
      <c r="C10" s="70" t="s">
        <v>2638</v>
      </c>
      <c r="D10" s="321" t="s">
        <v>2639</v>
      </c>
      <c r="E10" s="113" t="s">
        <v>2640</v>
      </c>
      <c r="F10" s="268">
        <v>200.0</v>
      </c>
      <c r="G10" s="70">
        <v>200.0</v>
      </c>
      <c r="H10" s="68" t="s">
        <v>69</v>
      </c>
    </row>
    <row r="11" ht="60.0" customHeight="1">
      <c r="A11" s="70" t="s">
        <v>60</v>
      </c>
      <c r="B11" s="70" t="s">
        <v>37</v>
      </c>
      <c r="C11" s="70" t="s">
        <v>537</v>
      </c>
      <c r="D11" s="321" t="s">
        <v>2641</v>
      </c>
      <c r="E11" s="113" t="s">
        <v>2642</v>
      </c>
      <c r="F11" s="268">
        <v>400.0</v>
      </c>
      <c r="G11" s="70">
        <v>200.0</v>
      </c>
      <c r="H11" s="68" t="s">
        <v>60</v>
      </c>
    </row>
    <row r="12" ht="45.0" customHeight="1">
      <c r="A12" s="70" t="s">
        <v>1606</v>
      </c>
      <c r="B12" s="70" t="s">
        <v>37</v>
      </c>
      <c r="C12" s="70" t="s">
        <v>2643</v>
      </c>
      <c r="D12" s="321" t="s">
        <v>2082</v>
      </c>
      <c r="E12" s="113" t="s">
        <v>2644</v>
      </c>
      <c r="F12" s="268">
        <v>200.0</v>
      </c>
      <c r="G12" s="322">
        <v>200.0</v>
      </c>
      <c r="H12" s="68" t="s">
        <v>2645</v>
      </c>
    </row>
    <row r="13">
      <c r="A13" s="70" t="s">
        <v>64</v>
      </c>
      <c r="B13" s="70" t="s">
        <v>37</v>
      </c>
      <c r="C13" s="70" t="s">
        <v>537</v>
      </c>
      <c r="D13" s="323" t="s">
        <v>2646</v>
      </c>
      <c r="E13" s="190" t="s">
        <v>2647</v>
      </c>
      <c r="F13" s="268">
        <v>200.0</v>
      </c>
      <c r="G13" s="70">
        <v>200.0</v>
      </c>
      <c r="H13" s="68" t="s">
        <v>64</v>
      </c>
    </row>
    <row r="14" ht="38.25" customHeight="1">
      <c r="A14" s="324" t="s">
        <v>2648</v>
      </c>
      <c r="B14" s="305" t="s">
        <v>37</v>
      </c>
      <c r="C14" s="305" t="s">
        <v>2649</v>
      </c>
      <c r="D14" s="325" t="s">
        <v>2650</v>
      </c>
      <c r="E14" s="326" t="s">
        <v>2651</v>
      </c>
      <c r="F14" s="327">
        <v>400.0</v>
      </c>
      <c r="G14" s="327">
        <v>125.0</v>
      </c>
      <c r="H14" s="85" t="s">
        <v>46</v>
      </c>
    </row>
    <row r="15" ht="51.0" customHeight="1">
      <c r="A15" s="324" t="s">
        <v>2648</v>
      </c>
      <c r="B15" s="305" t="s">
        <v>37</v>
      </c>
      <c r="C15" s="305" t="s">
        <v>716</v>
      </c>
      <c r="D15" s="325" t="s">
        <v>2652</v>
      </c>
      <c r="E15" s="326" t="s">
        <v>2653</v>
      </c>
      <c r="F15" s="327">
        <v>400.0</v>
      </c>
      <c r="G15" s="327">
        <v>75.0</v>
      </c>
      <c r="H15" s="85" t="s">
        <v>46</v>
      </c>
    </row>
    <row r="16" ht="45.0" customHeight="1">
      <c r="A16" s="70" t="s">
        <v>54</v>
      </c>
      <c r="B16" s="70" t="s">
        <v>37</v>
      </c>
      <c r="C16" s="70" t="s">
        <v>2654</v>
      </c>
      <c r="D16" s="321" t="s">
        <v>2655</v>
      </c>
      <c r="E16" s="243" t="s">
        <v>2656</v>
      </c>
      <c r="F16" s="66">
        <v>200.0</v>
      </c>
      <c r="G16" s="70">
        <v>200.0</v>
      </c>
      <c r="H16" s="85" t="s">
        <v>54</v>
      </c>
    </row>
    <row r="17" ht="25.5" customHeight="1">
      <c r="A17" s="70" t="s">
        <v>2657</v>
      </c>
      <c r="B17" s="70" t="s">
        <v>37</v>
      </c>
      <c r="C17" s="87" t="s">
        <v>2658</v>
      </c>
      <c r="D17" s="66" t="s">
        <v>910</v>
      </c>
      <c r="E17" s="328" t="s">
        <v>2659</v>
      </c>
      <c r="F17" s="66">
        <v>200.0</v>
      </c>
      <c r="G17" s="70">
        <f>F17</f>
        <v>200</v>
      </c>
      <c r="H17" s="85" t="s">
        <v>63</v>
      </c>
    </row>
    <row r="18">
      <c r="A18" s="329" t="s">
        <v>36</v>
      </c>
      <c r="B18" s="329" t="s">
        <v>37</v>
      </c>
      <c r="C18" s="329" t="s">
        <v>153</v>
      </c>
      <c r="D18" s="330" t="s">
        <v>1049</v>
      </c>
      <c r="E18" s="331" t="s">
        <v>2660</v>
      </c>
      <c r="F18" s="332">
        <v>200.0</v>
      </c>
      <c r="G18" s="329">
        <v>200.0</v>
      </c>
      <c r="H18" s="68" t="s">
        <v>36</v>
      </c>
    </row>
    <row r="19" ht="38.25" customHeight="1">
      <c r="A19" s="70" t="s">
        <v>39</v>
      </c>
      <c r="B19" s="70" t="s">
        <v>37</v>
      </c>
      <c r="C19" s="70" t="s">
        <v>2661</v>
      </c>
      <c r="D19" s="321" t="s">
        <v>2662</v>
      </c>
      <c r="E19" s="113" t="s">
        <v>2663</v>
      </c>
      <c r="F19" s="268">
        <v>100.0</v>
      </c>
      <c r="G19" s="70">
        <v>100.0</v>
      </c>
      <c r="H19" s="68" t="s">
        <v>312</v>
      </c>
    </row>
    <row r="20" ht="165.75" customHeight="1">
      <c r="A20" s="70" t="s">
        <v>42</v>
      </c>
      <c r="B20" s="70" t="s">
        <v>37</v>
      </c>
      <c r="C20" s="70" t="s">
        <v>2664</v>
      </c>
      <c r="D20" s="321" t="s">
        <v>2665</v>
      </c>
      <c r="E20" s="113" t="s">
        <v>2666</v>
      </c>
      <c r="F20" s="268">
        <v>200.0</v>
      </c>
      <c r="G20" s="70">
        <v>200.0</v>
      </c>
      <c r="H20" s="68" t="s">
        <v>319</v>
      </c>
    </row>
    <row r="21" ht="38.25" customHeight="1">
      <c r="A21" s="333" t="s">
        <v>341</v>
      </c>
      <c r="B21" s="333" t="s">
        <v>73</v>
      </c>
      <c r="C21" s="333" t="s">
        <v>2667</v>
      </c>
      <c r="D21" s="334" t="s">
        <v>2668</v>
      </c>
      <c r="E21" s="335" t="s">
        <v>2669</v>
      </c>
      <c r="F21" s="336">
        <v>50.0</v>
      </c>
      <c r="G21" s="333">
        <v>50.0</v>
      </c>
      <c r="H21" s="68" t="s">
        <v>341</v>
      </c>
    </row>
    <row r="22" ht="344.25" customHeight="1">
      <c r="A22" s="70" t="s">
        <v>350</v>
      </c>
      <c r="B22" s="70" t="s">
        <v>73</v>
      </c>
      <c r="C22" s="70" t="s">
        <v>468</v>
      </c>
      <c r="D22" s="321" t="s">
        <v>2670</v>
      </c>
      <c r="E22" s="113" t="s">
        <v>2671</v>
      </c>
      <c r="F22" s="268">
        <v>200.0</v>
      </c>
      <c r="G22" s="70">
        <v>150.0</v>
      </c>
      <c r="H22" s="68" t="s">
        <v>350</v>
      </c>
    </row>
    <row r="23" ht="14.25" customHeight="1">
      <c r="A23" s="337" t="s">
        <v>2672</v>
      </c>
      <c r="B23" s="337" t="s">
        <v>73</v>
      </c>
      <c r="C23" s="70" t="s">
        <v>468</v>
      </c>
      <c r="D23" s="321" t="s">
        <v>2673</v>
      </c>
      <c r="E23" s="113" t="s">
        <v>2671</v>
      </c>
      <c r="F23" s="66">
        <v>200.0</v>
      </c>
      <c r="G23" s="70">
        <v>100.0</v>
      </c>
      <c r="H23" s="68" t="s">
        <v>2193</v>
      </c>
    </row>
    <row r="24" ht="51.0" customHeight="1">
      <c r="A24" s="337" t="s">
        <v>2672</v>
      </c>
      <c r="B24" s="337" t="s">
        <v>73</v>
      </c>
      <c r="C24" s="70" t="s">
        <v>716</v>
      </c>
      <c r="D24" s="321" t="s">
        <v>2652</v>
      </c>
      <c r="E24" s="243" t="s">
        <v>2674</v>
      </c>
      <c r="F24" s="66">
        <v>200.0</v>
      </c>
      <c r="G24" s="70">
        <v>100.0</v>
      </c>
      <c r="H24" s="68" t="s">
        <v>2193</v>
      </c>
    </row>
    <row r="25" ht="45.0" customHeight="1">
      <c r="A25" s="70" t="s">
        <v>480</v>
      </c>
      <c r="B25" s="70" t="s">
        <v>2675</v>
      </c>
      <c r="C25" s="70" t="s">
        <v>483</v>
      </c>
      <c r="D25" s="321" t="s">
        <v>1182</v>
      </c>
      <c r="E25" s="113" t="s">
        <v>2676</v>
      </c>
      <c r="F25" s="268">
        <v>100.0</v>
      </c>
      <c r="G25" s="70">
        <v>100.0</v>
      </c>
      <c r="H25" s="68" t="s">
        <v>480</v>
      </c>
    </row>
    <row r="26" ht="114.75" customHeight="1">
      <c r="A26" s="70" t="s">
        <v>2677</v>
      </c>
      <c r="B26" s="70" t="s">
        <v>73</v>
      </c>
      <c r="C26" s="70" t="s">
        <v>468</v>
      </c>
      <c r="D26" s="321" t="s">
        <v>2678</v>
      </c>
      <c r="E26" s="113" t="s">
        <v>2671</v>
      </c>
      <c r="F26" s="268">
        <v>200.0</v>
      </c>
      <c r="G26" s="70">
        <v>25.0</v>
      </c>
      <c r="H26" s="68" t="s">
        <v>377</v>
      </c>
    </row>
    <row r="27" ht="51.0" customHeight="1">
      <c r="A27" s="70" t="s">
        <v>2677</v>
      </c>
      <c r="B27" s="70" t="s">
        <v>73</v>
      </c>
      <c r="C27" s="70" t="s">
        <v>716</v>
      </c>
      <c r="D27" s="321" t="s">
        <v>2652</v>
      </c>
      <c r="E27" s="243" t="s">
        <v>2674</v>
      </c>
      <c r="F27" s="268">
        <v>50.0</v>
      </c>
      <c r="G27" s="70">
        <v>25.0</v>
      </c>
      <c r="H27" s="68" t="s">
        <v>377</v>
      </c>
    </row>
    <row r="28" ht="45.0" customHeight="1">
      <c r="A28" s="337" t="s">
        <v>2677</v>
      </c>
      <c r="B28" s="337" t="s">
        <v>73</v>
      </c>
      <c r="C28" s="87" t="s">
        <v>2679</v>
      </c>
      <c r="D28" s="321" t="s">
        <v>2680</v>
      </c>
      <c r="E28" s="243" t="s">
        <v>2674</v>
      </c>
      <c r="F28" s="268">
        <v>200.0</v>
      </c>
      <c r="G28" s="70">
        <v>75.0</v>
      </c>
      <c r="H28" s="68" t="s">
        <v>377</v>
      </c>
    </row>
    <row r="29" ht="60.0" customHeight="1">
      <c r="A29" s="337" t="s">
        <v>2677</v>
      </c>
      <c r="B29" s="337" t="s">
        <v>73</v>
      </c>
      <c r="C29" s="87" t="s">
        <v>2681</v>
      </c>
      <c r="D29" s="321" t="s">
        <v>2682</v>
      </c>
      <c r="E29" s="243" t="s">
        <v>2683</v>
      </c>
      <c r="F29" s="268">
        <v>200.0</v>
      </c>
      <c r="G29" s="70">
        <v>75.0</v>
      </c>
      <c r="H29" s="68" t="s">
        <v>377</v>
      </c>
    </row>
    <row r="30" ht="25.5" customHeight="1">
      <c r="A30" s="70" t="s">
        <v>2473</v>
      </c>
      <c r="B30" s="70" t="s">
        <v>73</v>
      </c>
      <c r="C30" s="70" t="s">
        <v>2684</v>
      </c>
      <c r="D30" s="338" t="s">
        <v>1049</v>
      </c>
      <c r="E30" s="188" t="s">
        <v>2685</v>
      </c>
      <c r="F30" s="268">
        <v>200.0</v>
      </c>
      <c r="G30" s="66">
        <v>200.0</v>
      </c>
      <c r="H30" s="68" t="s">
        <v>392</v>
      </c>
    </row>
    <row r="31" ht="51.0" customHeight="1">
      <c r="A31" s="70" t="s">
        <v>350</v>
      </c>
      <c r="B31" s="70" t="s">
        <v>73</v>
      </c>
      <c r="C31" s="70" t="s">
        <v>716</v>
      </c>
      <c r="D31" s="321" t="s">
        <v>2652</v>
      </c>
      <c r="E31" s="243" t="s">
        <v>2674</v>
      </c>
      <c r="F31" s="66">
        <v>50.0</v>
      </c>
      <c r="G31" s="70">
        <v>50.0</v>
      </c>
      <c r="H31" s="68" t="s">
        <v>350</v>
      </c>
    </row>
    <row r="32" ht="15.75" customHeight="1">
      <c r="A32" s="45" t="s">
        <v>2557</v>
      </c>
      <c r="B32" s="46"/>
      <c r="C32" s="46"/>
      <c r="D32" s="46"/>
      <c r="E32" s="1"/>
      <c r="G32" s="289">
        <f>SUM(G10:G31)</f>
        <v>2850</v>
      </c>
    </row>
    <row r="33" ht="15.75" customHeight="1">
      <c r="A33" s="45"/>
      <c r="B33" s="46"/>
      <c r="C33" s="46"/>
      <c r="D33" s="46"/>
      <c r="E33" s="1"/>
    </row>
    <row r="34" ht="15.75" customHeight="1">
      <c r="A34" s="45"/>
      <c r="B34" s="46"/>
      <c r="C34" s="46"/>
      <c r="D34" s="46"/>
      <c r="E34" s="1"/>
    </row>
    <row r="35" ht="15.75" customHeight="1">
      <c r="A35" s="45"/>
      <c r="B35" s="46"/>
      <c r="C35" s="46"/>
      <c r="D35" s="46"/>
      <c r="E35" s="1"/>
    </row>
    <row r="36" ht="15.75" customHeight="1">
      <c r="A36" s="45"/>
      <c r="B36" s="46"/>
      <c r="C36" s="46"/>
      <c r="D36" s="46"/>
      <c r="E36" s="1"/>
    </row>
    <row r="37" ht="15.75" customHeight="1">
      <c r="A37" s="45"/>
      <c r="B37" s="46"/>
      <c r="C37" s="46"/>
      <c r="D37" s="46"/>
      <c r="E37" s="1"/>
    </row>
    <row r="38" ht="15.75" customHeight="1">
      <c r="A38" s="45"/>
      <c r="B38" s="46"/>
      <c r="C38" s="46"/>
      <c r="D38" s="46"/>
      <c r="E38" s="1"/>
    </row>
    <row r="39" ht="15.75" customHeight="1">
      <c r="A39" s="45"/>
      <c r="B39" s="46"/>
      <c r="C39" s="46"/>
      <c r="D39" s="46"/>
      <c r="E39" s="1"/>
    </row>
    <row r="40" ht="15.75" customHeight="1">
      <c r="A40" s="45"/>
      <c r="B40" s="46"/>
      <c r="C40" s="46"/>
      <c r="D40" s="46"/>
      <c r="E40" s="1"/>
    </row>
    <row r="41" ht="15.75" customHeight="1">
      <c r="A41" s="45"/>
      <c r="B41" s="46"/>
      <c r="C41" s="46"/>
      <c r="D41" s="46"/>
      <c r="E41" s="1"/>
    </row>
    <row r="42" ht="15.75" customHeight="1">
      <c r="A42" s="45"/>
      <c r="B42" s="46"/>
      <c r="C42" s="46"/>
      <c r="D42" s="46"/>
      <c r="E42" s="1"/>
    </row>
    <row r="43" ht="15.75" customHeight="1">
      <c r="A43" s="45"/>
      <c r="B43" s="46"/>
      <c r="C43" s="46"/>
      <c r="D43" s="46"/>
      <c r="E43" s="1"/>
    </row>
    <row r="44" ht="15.75" customHeight="1">
      <c r="A44" s="45"/>
      <c r="B44" s="46"/>
      <c r="C44" s="46"/>
      <c r="D44" s="46"/>
      <c r="E44" s="1"/>
    </row>
    <row r="45" ht="15.75" customHeight="1">
      <c r="A45" s="45"/>
      <c r="B45" s="46"/>
      <c r="C45" s="46"/>
      <c r="D45" s="46"/>
      <c r="E45" s="1"/>
    </row>
    <row r="46" ht="15.75" customHeight="1">
      <c r="A46" s="45"/>
      <c r="B46" s="46"/>
      <c r="C46" s="46"/>
      <c r="D46" s="46"/>
      <c r="E46" s="1"/>
    </row>
    <row r="47" ht="15.75" customHeight="1">
      <c r="A47" s="45"/>
      <c r="B47" s="46"/>
      <c r="C47" s="46"/>
      <c r="D47" s="46"/>
      <c r="E47" s="1"/>
    </row>
    <row r="48" ht="15.75" customHeight="1">
      <c r="A48" s="45"/>
      <c r="B48" s="46"/>
      <c r="C48" s="46"/>
      <c r="D48" s="46"/>
      <c r="E48" s="1"/>
    </row>
    <row r="49" ht="15.75" customHeight="1">
      <c r="A49" s="45"/>
      <c r="B49" s="46"/>
      <c r="C49" s="46"/>
      <c r="D49" s="46"/>
      <c r="E49" s="1"/>
    </row>
    <row r="50" ht="15.75" customHeight="1">
      <c r="A50" s="45"/>
      <c r="B50" s="46"/>
      <c r="C50" s="46"/>
      <c r="D50" s="46"/>
      <c r="E50" s="1"/>
    </row>
    <row r="51" ht="15.75" customHeight="1">
      <c r="A51" s="45"/>
      <c r="B51" s="46"/>
      <c r="C51" s="46"/>
      <c r="D51" s="46"/>
      <c r="E51" s="1"/>
    </row>
    <row r="52" ht="15.75" customHeight="1">
      <c r="A52" s="45"/>
      <c r="B52" s="46"/>
      <c r="C52" s="46"/>
      <c r="D52" s="46"/>
      <c r="E52" s="1"/>
    </row>
    <row r="53" ht="15.75" customHeight="1">
      <c r="A53" s="45"/>
      <c r="B53" s="46"/>
      <c r="C53" s="46"/>
      <c r="D53" s="46"/>
      <c r="E53" s="1"/>
    </row>
    <row r="54" ht="15.75" customHeight="1">
      <c r="A54" s="45"/>
      <c r="B54" s="46"/>
      <c r="C54" s="46"/>
      <c r="D54" s="46"/>
      <c r="E54" s="1"/>
    </row>
    <row r="55" ht="15.75" customHeight="1">
      <c r="A55" s="45"/>
      <c r="B55" s="46"/>
      <c r="C55" s="46"/>
      <c r="D55" s="46"/>
      <c r="E55" s="1"/>
    </row>
    <row r="56" ht="15.75" customHeight="1">
      <c r="A56" s="45"/>
      <c r="B56" s="46"/>
      <c r="C56" s="46"/>
      <c r="D56" s="46"/>
      <c r="E56" s="1"/>
    </row>
    <row r="57" ht="15.75" customHeight="1">
      <c r="A57" s="45"/>
      <c r="B57" s="46"/>
      <c r="C57" s="46"/>
      <c r="D57" s="46"/>
      <c r="E57" s="1"/>
    </row>
    <row r="58" ht="15.75" customHeight="1">
      <c r="A58" s="45"/>
      <c r="B58" s="46"/>
      <c r="C58" s="46"/>
      <c r="D58" s="46"/>
      <c r="E58" s="1"/>
    </row>
    <row r="59" ht="15.75" customHeight="1">
      <c r="A59" s="45"/>
      <c r="B59" s="46"/>
      <c r="C59" s="46"/>
      <c r="D59" s="46"/>
      <c r="E59" s="1"/>
    </row>
    <row r="60" ht="15.75" customHeight="1">
      <c r="A60" s="45"/>
      <c r="B60" s="46"/>
      <c r="C60" s="46"/>
      <c r="D60" s="46"/>
      <c r="E60" s="1"/>
    </row>
    <row r="61" ht="15.75" customHeight="1">
      <c r="A61" s="45"/>
      <c r="B61" s="46"/>
      <c r="C61" s="46"/>
      <c r="D61" s="46"/>
      <c r="E61" s="1"/>
    </row>
    <row r="62" ht="15.75" customHeight="1">
      <c r="A62" s="45"/>
      <c r="B62" s="46"/>
      <c r="C62" s="46"/>
      <c r="D62" s="46"/>
      <c r="E62" s="1"/>
    </row>
    <row r="63" ht="15.75" customHeight="1">
      <c r="A63" s="45"/>
      <c r="B63" s="46"/>
      <c r="C63" s="46"/>
      <c r="D63" s="46"/>
      <c r="E63" s="1"/>
    </row>
    <row r="64" ht="15.75" customHeight="1">
      <c r="A64" s="45"/>
      <c r="B64" s="46"/>
      <c r="C64" s="46"/>
      <c r="D64" s="46"/>
      <c r="E64" s="1"/>
    </row>
    <row r="65" ht="15.75" customHeight="1">
      <c r="A65" s="45"/>
      <c r="B65" s="46"/>
      <c r="C65" s="46"/>
      <c r="D65" s="46"/>
      <c r="E65" s="1"/>
    </row>
    <row r="66" ht="15.75" customHeight="1">
      <c r="A66" s="45"/>
      <c r="B66" s="46"/>
      <c r="C66" s="46"/>
      <c r="D66" s="46"/>
      <c r="E66" s="1"/>
    </row>
    <row r="67" ht="15.75" customHeight="1">
      <c r="A67" s="45"/>
      <c r="B67" s="46"/>
      <c r="C67" s="46"/>
      <c r="D67" s="46"/>
      <c r="E67" s="1"/>
    </row>
    <row r="68" ht="15.75" customHeight="1">
      <c r="A68" s="45"/>
      <c r="B68" s="46"/>
      <c r="C68" s="46"/>
      <c r="D68" s="46"/>
      <c r="E68" s="1"/>
    </row>
    <row r="69" ht="15.75" customHeight="1">
      <c r="A69" s="45"/>
      <c r="B69" s="46"/>
      <c r="C69" s="46"/>
      <c r="D69" s="46"/>
      <c r="E69" s="1"/>
    </row>
    <row r="70" ht="15.75" customHeight="1">
      <c r="A70" s="45"/>
      <c r="B70" s="46"/>
      <c r="C70" s="46"/>
      <c r="D70" s="46"/>
      <c r="E70" s="1"/>
    </row>
    <row r="71" ht="15.75" customHeight="1">
      <c r="A71" s="45"/>
      <c r="B71" s="46"/>
      <c r="C71" s="46"/>
      <c r="D71" s="46"/>
      <c r="E71" s="1"/>
    </row>
    <row r="72" ht="15.75" customHeight="1">
      <c r="A72" s="45"/>
      <c r="B72" s="46"/>
      <c r="C72" s="46"/>
      <c r="D72" s="46"/>
      <c r="E72" s="1"/>
    </row>
    <row r="73" ht="15.75" customHeight="1">
      <c r="A73" s="45"/>
      <c r="B73" s="46"/>
      <c r="C73" s="46"/>
      <c r="D73" s="46"/>
      <c r="E73" s="1"/>
    </row>
    <row r="74" ht="15.75" customHeight="1">
      <c r="A74" s="45"/>
      <c r="B74" s="46"/>
      <c r="C74" s="46"/>
      <c r="D74" s="46"/>
      <c r="E74" s="1"/>
    </row>
    <row r="75" ht="15.75" customHeight="1">
      <c r="A75" s="45"/>
      <c r="B75" s="46"/>
      <c r="C75" s="46"/>
      <c r="D75" s="46"/>
      <c r="E75" s="1"/>
    </row>
    <row r="76" ht="15.75" customHeight="1">
      <c r="A76" s="45"/>
      <c r="B76" s="46"/>
      <c r="C76" s="46"/>
      <c r="D76" s="46"/>
      <c r="E76" s="1"/>
    </row>
    <row r="77" ht="15.75" customHeight="1">
      <c r="A77" s="45"/>
      <c r="B77" s="46"/>
      <c r="C77" s="46"/>
      <c r="D77" s="46"/>
      <c r="E77" s="1"/>
    </row>
    <row r="78" ht="15.75" customHeight="1">
      <c r="A78" s="45"/>
      <c r="B78" s="46"/>
      <c r="C78" s="46"/>
      <c r="D78" s="46"/>
      <c r="E78" s="1"/>
    </row>
    <row r="79" ht="15.75" customHeight="1">
      <c r="A79" s="45"/>
      <c r="B79" s="46"/>
      <c r="C79" s="46"/>
      <c r="D79" s="46"/>
      <c r="E79" s="1"/>
    </row>
    <row r="80" ht="15.75" customHeight="1">
      <c r="A80" s="45"/>
      <c r="B80" s="46"/>
      <c r="C80" s="46"/>
      <c r="D80" s="46"/>
      <c r="E80" s="1"/>
    </row>
    <row r="81" ht="15.75" customHeight="1">
      <c r="A81" s="45"/>
      <c r="B81" s="46"/>
      <c r="C81" s="46"/>
      <c r="D81" s="46"/>
      <c r="E81" s="1"/>
    </row>
    <row r="82" ht="15.75" customHeight="1">
      <c r="A82" s="45"/>
      <c r="B82" s="46"/>
      <c r="C82" s="46"/>
      <c r="D82" s="46"/>
      <c r="E82" s="1"/>
    </row>
    <row r="83" ht="15.75" customHeight="1">
      <c r="A83" s="45"/>
      <c r="B83" s="46"/>
      <c r="C83" s="46"/>
      <c r="D83" s="46"/>
      <c r="E83" s="1"/>
    </row>
    <row r="84" ht="15.75" customHeight="1">
      <c r="A84" s="45"/>
      <c r="B84" s="46"/>
      <c r="C84" s="46"/>
      <c r="D84" s="46"/>
      <c r="E84" s="1"/>
    </row>
    <row r="85" ht="15.75" customHeight="1">
      <c r="A85" s="45"/>
      <c r="B85" s="46"/>
      <c r="C85" s="46"/>
      <c r="D85" s="46"/>
      <c r="E85" s="1"/>
    </row>
    <row r="86" ht="15.75" customHeight="1">
      <c r="A86" s="45"/>
      <c r="B86" s="46"/>
      <c r="C86" s="46"/>
      <c r="D86" s="46"/>
      <c r="E86" s="1"/>
    </row>
    <row r="87" ht="15.75" customHeight="1">
      <c r="A87" s="45"/>
      <c r="B87" s="46"/>
      <c r="C87" s="46"/>
      <c r="D87" s="46"/>
      <c r="E87" s="1"/>
    </row>
    <row r="88" ht="15.75" customHeight="1">
      <c r="A88" s="45"/>
      <c r="B88" s="46"/>
      <c r="C88" s="46"/>
      <c r="D88" s="46"/>
      <c r="E88" s="1"/>
    </row>
    <row r="89" ht="15.75" customHeight="1">
      <c r="A89" s="45"/>
      <c r="B89" s="46"/>
      <c r="C89" s="46"/>
      <c r="D89" s="46"/>
      <c r="E89" s="1"/>
    </row>
    <row r="90" ht="15.75" customHeight="1">
      <c r="A90" s="45"/>
      <c r="B90" s="46"/>
      <c r="C90" s="46"/>
      <c r="D90" s="46"/>
      <c r="E90" s="1"/>
    </row>
    <row r="91" ht="15.75" customHeight="1">
      <c r="A91" s="45"/>
      <c r="B91" s="46"/>
      <c r="C91" s="46"/>
      <c r="D91" s="46"/>
      <c r="E91" s="1"/>
    </row>
    <row r="92" ht="15.75" customHeight="1">
      <c r="A92" s="45"/>
      <c r="B92" s="46"/>
      <c r="C92" s="46"/>
      <c r="D92" s="46"/>
      <c r="E92" s="1"/>
    </row>
    <row r="93" ht="15.75" customHeight="1">
      <c r="A93" s="45"/>
      <c r="B93" s="46"/>
      <c r="C93" s="46"/>
      <c r="D93" s="46"/>
      <c r="E93" s="1"/>
    </row>
    <row r="94" ht="15.75" customHeight="1">
      <c r="A94" s="45"/>
      <c r="B94" s="46"/>
      <c r="C94" s="46"/>
      <c r="D94" s="46"/>
      <c r="E94" s="1"/>
    </row>
    <row r="95" ht="15.75" customHeight="1">
      <c r="A95" s="45"/>
      <c r="B95" s="46"/>
      <c r="C95" s="46"/>
      <c r="D95" s="46"/>
      <c r="E95" s="1"/>
    </row>
    <row r="96" ht="15.75" customHeight="1">
      <c r="A96" s="45"/>
      <c r="B96" s="46"/>
      <c r="C96" s="46"/>
      <c r="D96" s="46"/>
      <c r="E96" s="1"/>
    </row>
    <row r="97" ht="15.75" customHeight="1">
      <c r="A97" s="45"/>
      <c r="B97" s="46"/>
      <c r="C97" s="46"/>
      <c r="D97" s="46"/>
      <c r="E97" s="1"/>
    </row>
    <row r="98" ht="15.75" customHeight="1">
      <c r="A98" s="45"/>
      <c r="B98" s="46"/>
      <c r="C98" s="46"/>
      <c r="D98" s="46"/>
      <c r="E98" s="1"/>
    </row>
    <row r="99" ht="15.75" customHeight="1">
      <c r="A99" s="45"/>
      <c r="B99" s="46"/>
      <c r="C99" s="46"/>
      <c r="D99" s="46"/>
      <c r="E99" s="1"/>
    </row>
    <row r="100" ht="15.75" customHeight="1">
      <c r="A100" s="45"/>
      <c r="B100" s="46"/>
      <c r="C100" s="46"/>
      <c r="D100" s="46"/>
      <c r="E100" s="1"/>
    </row>
    <row r="101" ht="15.75" customHeight="1">
      <c r="A101" s="45"/>
      <c r="B101" s="46"/>
      <c r="C101" s="46"/>
      <c r="D101" s="46"/>
      <c r="E101" s="1"/>
    </row>
    <row r="102" ht="15.75" customHeight="1">
      <c r="A102" s="45"/>
      <c r="B102" s="46"/>
      <c r="C102" s="46"/>
      <c r="D102" s="46"/>
      <c r="E102" s="1"/>
    </row>
    <row r="103" ht="15.75" customHeight="1">
      <c r="A103" s="45"/>
      <c r="B103" s="46"/>
      <c r="C103" s="46"/>
      <c r="D103" s="46"/>
      <c r="E103" s="1"/>
    </row>
    <row r="104" ht="15.75" customHeight="1">
      <c r="A104" s="45"/>
      <c r="B104" s="46"/>
      <c r="C104" s="46"/>
      <c r="D104" s="46"/>
      <c r="E104" s="1"/>
    </row>
    <row r="105" ht="15.75" customHeight="1">
      <c r="A105" s="45"/>
      <c r="B105" s="46"/>
      <c r="C105" s="46"/>
      <c r="D105" s="46"/>
      <c r="E105" s="1"/>
    </row>
    <row r="106" ht="15.75" customHeight="1">
      <c r="A106" s="45"/>
      <c r="B106" s="46"/>
      <c r="C106" s="46"/>
      <c r="D106" s="46"/>
      <c r="E106" s="1"/>
    </row>
    <row r="107" ht="15.75" customHeight="1">
      <c r="A107" s="45"/>
      <c r="B107" s="46"/>
      <c r="C107" s="46"/>
      <c r="D107" s="46"/>
      <c r="E107" s="1"/>
    </row>
    <row r="108" ht="15.75" customHeight="1">
      <c r="A108" s="45"/>
      <c r="B108" s="46"/>
      <c r="C108" s="46"/>
      <c r="D108" s="46"/>
      <c r="E108" s="1"/>
    </row>
    <row r="109" ht="15.75" customHeight="1">
      <c r="A109" s="45"/>
      <c r="B109" s="46"/>
      <c r="C109" s="46"/>
      <c r="D109" s="46"/>
      <c r="E109" s="1"/>
    </row>
    <row r="110" ht="15.75" customHeight="1">
      <c r="A110" s="45"/>
      <c r="B110" s="46"/>
      <c r="C110" s="46"/>
      <c r="D110" s="46"/>
      <c r="E110" s="1"/>
    </row>
    <row r="111" ht="15.75" customHeight="1">
      <c r="A111" s="45"/>
      <c r="B111" s="46"/>
      <c r="C111" s="46"/>
      <c r="D111" s="46"/>
      <c r="E111" s="1"/>
    </row>
    <row r="112" ht="15.75" customHeight="1">
      <c r="A112" s="45"/>
      <c r="B112" s="46"/>
      <c r="C112" s="46"/>
      <c r="D112" s="46"/>
      <c r="E112" s="1"/>
    </row>
    <row r="113" ht="15.75" customHeight="1">
      <c r="A113" s="45"/>
      <c r="B113" s="46"/>
      <c r="C113" s="46"/>
      <c r="D113" s="46"/>
      <c r="E113" s="1"/>
    </row>
    <row r="114" ht="15.75" customHeight="1">
      <c r="A114" s="45"/>
      <c r="B114" s="46"/>
      <c r="C114" s="46"/>
      <c r="D114" s="46"/>
      <c r="E114" s="1"/>
    </row>
    <row r="115" ht="15.75" customHeight="1">
      <c r="A115" s="45"/>
      <c r="B115" s="46"/>
      <c r="C115" s="46"/>
      <c r="D115" s="46"/>
      <c r="E115" s="1"/>
    </row>
    <row r="116" ht="15.75" customHeight="1">
      <c r="A116" s="45"/>
      <c r="B116" s="46"/>
      <c r="C116" s="46"/>
      <c r="D116" s="46"/>
      <c r="E116" s="1"/>
    </row>
    <row r="117" ht="15.75" customHeight="1">
      <c r="A117" s="45"/>
      <c r="B117" s="46"/>
      <c r="C117" s="46"/>
      <c r="D117" s="46"/>
      <c r="E117" s="1"/>
    </row>
    <row r="118" ht="15.75" customHeight="1">
      <c r="A118" s="45"/>
      <c r="B118" s="46"/>
      <c r="C118" s="46"/>
      <c r="D118" s="46"/>
      <c r="E118" s="1"/>
    </row>
    <row r="119" ht="15.75" customHeight="1">
      <c r="A119" s="45"/>
      <c r="B119" s="46"/>
      <c r="C119" s="46"/>
      <c r="D119" s="46"/>
      <c r="E119" s="1"/>
    </row>
    <row r="120" ht="15.75" customHeight="1">
      <c r="A120" s="45"/>
      <c r="B120" s="46"/>
      <c r="C120" s="46"/>
      <c r="D120" s="46"/>
      <c r="E120" s="1"/>
    </row>
    <row r="121" ht="15.75" customHeight="1">
      <c r="A121" s="45"/>
      <c r="B121" s="46"/>
      <c r="C121" s="46"/>
      <c r="D121" s="46"/>
      <c r="E121" s="1"/>
    </row>
    <row r="122" ht="15.75" customHeight="1">
      <c r="A122" s="45"/>
      <c r="B122" s="46"/>
      <c r="C122" s="46"/>
      <c r="D122" s="46"/>
      <c r="E122" s="1"/>
    </row>
    <row r="123" ht="15.75" customHeight="1">
      <c r="A123" s="45"/>
      <c r="B123" s="46"/>
      <c r="C123" s="46"/>
      <c r="D123" s="46"/>
      <c r="E123" s="1"/>
    </row>
    <row r="124" ht="15.75" customHeight="1">
      <c r="A124" s="45"/>
      <c r="B124" s="46"/>
      <c r="C124" s="46"/>
      <c r="D124" s="46"/>
      <c r="E124" s="1"/>
    </row>
    <row r="125" ht="15.75" customHeight="1">
      <c r="A125" s="45"/>
      <c r="B125" s="46"/>
      <c r="C125" s="46"/>
      <c r="D125" s="46"/>
      <c r="E125" s="1"/>
    </row>
    <row r="126" ht="15.75" customHeight="1">
      <c r="A126" s="45"/>
      <c r="B126" s="46"/>
      <c r="C126" s="46"/>
      <c r="D126" s="46"/>
      <c r="E126" s="1"/>
    </row>
    <row r="127" ht="15.75" customHeight="1">
      <c r="A127" s="45"/>
      <c r="B127" s="46"/>
      <c r="C127" s="46"/>
      <c r="D127" s="46"/>
      <c r="E127" s="1"/>
    </row>
    <row r="128" ht="15.75" customHeight="1">
      <c r="A128" s="45"/>
      <c r="B128" s="46"/>
      <c r="C128" s="46"/>
      <c r="D128" s="46"/>
      <c r="E128" s="1"/>
    </row>
    <row r="129" ht="15.75" customHeight="1">
      <c r="A129" s="45"/>
      <c r="B129" s="46"/>
      <c r="C129" s="46"/>
      <c r="D129" s="46"/>
      <c r="E129" s="1"/>
    </row>
    <row r="130" ht="15.75" customHeight="1">
      <c r="A130" s="45"/>
      <c r="B130" s="46"/>
      <c r="C130" s="46"/>
      <c r="D130" s="46"/>
      <c r="E130" s="1"/>
    </row>
    <row r="131" ht="15.75" customHeight="1">
      <c r="A131" s="45"/>
      <c r="B131" s="46"/>
      <c r="C131" s="46"/>
      <c r="D131" s="46"/>
      <c r="E131" s="1"/>
    </row>
    <row r="132" ht="15.75" customHeight="1">
      <c r="A132" s="45"/>
      <c r="B132" s="46"/>
      <c r="C132" s="46"/>
      <c r="D132" s="46"/>
      <c r="E132" s="1"/>
    </row>
    <row r="133" ht="15.75" customHeight="1">
      <c r="A133" s="45"/>
      <c r="B133" s="46"/>
      <c r="C133" s="46"/>
      <c r="D133" s="46"/>
      <c r="E133" s="1"/>
    </row>
    <row r="134" ht="15.75" customHeight="1">
      <c r="A134" s="45"/>
      <c r="B134" s="46"/>
      <c r="C134" s="46"/>
      <c r="D134" s="46"/>
      <c r="E134" s="1"/>
    </row>
    <row r="135" ht="15.75" customHeight="1">
      <c r="A135" s="45"/>
      <c r="B135" s="46"/>
      <c r="C135" s="46"/>
      <c r="D135" s="46"/>
      <c r="E135" s="1"/>
    </row>
    <row r="136" ht="15.75" customHeight="1">
      <c r="A136" s="45"/>
      <c r="B136" s="46"/>
      <c r="C136" s="46"/>
      <c r="D136" s="46"/>
      <c r="E136" s="1"/>
    </row>
    <row r="137" ht="15.75" customHeight="1">
      <c r="A137" s="45"/>
      <c r="B137" s="46"/>
      <c r="C137" s="46"/>
      <c r="D137" s="46"/>
      <c r="E137" s="1"/>
    </row>
    <row r="138" ht="15.75" customHeight="1">
      <c r="A138" s="45"/>
      <c r="B138" s="46"/>
      <c r="C138" s="46"/>
      <c r="D138" s="46"/>
      <c r="E138" s="1"/>
    </row>
    <row r="139" ht="15.75" customHeight="1">
      <c r="A139" s="45"/>
      <c r="B139" s="46"/>
      <c r="C139" s="46"/>
      <c r="D139" s="46"/>
      <c r="E139" s="1"/>
    </row>
    <row r="140" ht="15.75" customHeight="1">
      <c r="A140" s="45"/>
      <c r="B140" s="46"/>
      <c r="C140" s="46"/>
      <c r="D140" s="46"/>
      <c r="E140" s="1"/>
    </row>
    <row r="141" ht="15.75" customHeight="1">
      <c r="A141" s="45"/>
      <c r="B141" s="46"/>
      <c r="C141" s="46"/>
      <c r="D141" s="46"/>
      <c r="E141" s="1"/>
    </row>
    <row r="142" ht="15.75" customHeight="1">
      <c r="A142" s="45"/>
      <c r="B142" s="46"/>
      <c r="C142" s="46"/>
      <c r="D142" s="46"/>
      <c r="E142" s="1"/>
    </row>
    <row r="143" ht="15.75" customHeight="1">
      <c r="A143" s="45"/>
      <c r="B143" s="46"/>
      <c r="C143" s="46"/>
      <c r="D143" s="46"/>
      <c r="E143" s="1"/>
    </row>
    <row r="144" ht="15.75" customHeight="1">
      <c r="A144" s="45"/>
      <c r="B144" s="46"/>
      <c r="C144" s="46"/>
      <c r="D144" s="46"/>
      <c r="E144" s="1"/>
    </row>
    <row r="145" ht="15.75" customHeight="1">
      <c r="A145" s="45"/>
      <c r="B145" s="46"/>
      <c r="C145" s="46"/>
      <c r="D145" s="46"/>
      <c r="E145" s="1"/>
    </row>
    <row r="146" ht="15.75" customHeight="1">
      <c r="A146" s="45"/>
      <c r="B146" s="46"/>
      <c r="C146" s="46"/>
      <c r="D146" s="46"/>
      <c r="E146" s="1"/>
    </row>
    <row r="147" ht="15.75" customHeight="1">
      <c r="A147" s="45"/>
      <c r="B147" s="46"/>
      <c r="C147" s="46"/>
      <c r="D147" s="46"/>
      <c r="E147" s="1"/>
    </row>
    <row r="148" ht="15.75" customHeight="1">
      <c r="A148" s="45"/>
      <c r="B148" s="46"/>
      <c r="C148" s="46"/>
      <c r="D148" s="46"/>
      <c r="E148" s="1"/>
    </row>
    <row r="149" ht="15.75" customHeight="1">
      <c r="A149" s="45"/>
      <c r="B149" s="46"/>
      <c r="C149" s="46"/>
      <c r="D149" s="46"/>
      <c r="E149" s="1"/>
    </row>
    <row r="150" ht="15.75" customHeight="1">
      <c r="A150" s="45"/>
      <c r="B150" s="46"/>
      <c r="C150" s="46"/>
      <c r="D150" s="46"/>
      <c r="E150" s="1"/>
    </row>
    <row r="151" ht="15.75" customHeight="1">
      <c r="A151" s="45"/>
      <c r="B151" s="46"/>
      <c r="C151" s="46"/>
      <c r="D151" s="46"/>
      <c r="E151" s="1"/>
    </row>
    <row r="152" ht="15.75" customHeight="1">
      <c r="A152" s="45"/>
      <c r="B152" s="46"/>
      <c r="C152" s="46"/>
      <c r="D152" s="46"/>
      <c r="E152" s="1"/>
    </row>
    <row r="153" ht="15.75" customHeight="1">
      <c r="A153" s="45"/>
      <c r="B153" s="46"/>
      <c r="C153" s="46"/>
      <c r="D153" s="46"/>
      <c r="E153" s="1"/>
    </row>
    <row r="154" ht="15.75" customHeight="1">
      <c r="A154" s="45"/>
      <c r="B154" s="46"/>
      <c r="C154" s="46"/>
      <c r="D154" s="46"/>
      <c r="E154" s="1"/>
    </row>
    <row r="155" ht="15.75" customHeight="1">
      <c r="A155" s="45"/>
      <c r="B155" s="46"/>
      <c r="C155" s="46"/>
      <c r="D155" s="46"/>
      <c r="E155" s="1"/>
    </row>
    <row r="156" ht="15.75" customHeight="1">
      <c r="A156" s="45"/>
      <c r="B156" s="46"/>
      <c r="C156" s="46"/>
      <c r="D156" s="46"/>
      <c r="E156" s="1"/>
    </row>
    <row r="157" ht="15.75" customHeight="1">
      <c r="A157" s="45"/>
      <c r="B157" s="46"/>
      <c r="C157" s="46"/>
      <c r="D157" s="46"/>
      <c r="E157" s="1"/>
    </row>
    <row r="158" ht="15.75" customHeight="1">
      <c r="A158" s="45"/>
      <c r="B158" s="46"/>
      <c r="C158" s="46"/>
      <c r="D158" s="46"/>
      <c r="E158" s="1"/>
    </row>
    <row r="159" ht="15.75" customHeight="1">
      <c r="A159" s="45"/>
      <c r="B159" s="46"/>
      <c r="C159" s="46"/>
      <c r="D159" s="46"/>
      <c r="E159" s="1"/>
    </row>
    <row r="160" ht="15.75" customHeight="1">
      <c r="A160" s="45"/>
      <c r="B160" s="46"/>
      <c r="C160" s="46"/>
      <c r="D160" s="46"/>
      <c r="E160" s="1"/>
    </row>
    <row r="161" ht="15.75" customHeight="1">
      <c r="A161" s="45"/>
      <c r="B161" s="46"/>
      <c r="C161" s="46"/>
      <c r="D161" s="46"/>
      <c r="E161" s="1"/>
    </row>
    <row r="162" ht="15.75" customHeight="1">
      <c r="A162" s="45"/>
      <c r="B162" s="46"/>
      <c r="C162" s="46"/>
      <c r="D162" s="46"/>
      <c r="E162" s="1"/>
    </row>
    <row r="163" ht="15.75" customHeight="1">
      <c r="A163" s="45"/>
      <c r="B163" s="46"/>
      <c r="C163" s="46"/>
      <c r="D163" s="46"/>
      <c r="E163" s="1"/>
    </row>
    <row r="164" ht="15.75" customHeight="1">
      <c r="A164" s="45"/>
      <c r="B164" s="46"/>
      <c r="C164" s="46"/>
      <c r="D164" s="46"/>
      <c r="E164" s="1"/>
    </row>
    <row r="165" ht="15.75" customHeight="1">
      <c r="A165" s="45"/>
      <c r="B165" s="46"/>
      <c r="C165" s="46"/>
      <c r="D165" s="46"/>
      <c r="E165" s="1"/>
    </row>
    <row r="166" ht="15.75" customHeight="1">
      <c r="A166" s="45"/>
      <c r="B166" s="46"/>
      <c r="C166" s="46"/>
      <c r="D166" s="46"/>
      <c r="E166" s="1"/>
    </row>
    <row r="167" ht="15.75" customHeight="1">
      <c r="A167" s="45"/>
      <c r="B167" s="46"/>
      <c r="C167" s="46"/>
      <c r="D167" s="46"/>
      <c r="E167" s="1"/>
    </row>
    <row r="168" ht="15.75" customHeight="1">
      <c r="A168" s="45"/>
      <c r="B168" s="46"/>
      <c r="C168" s="46"/>
      <c r="D168" s="46"/>
      <c r="E168" s="1"/>
    </row>
    <row r="169" ht="15.75" customHeight="1">
      <c r="A169" s="45"/>
      <c r="B169" s="46"/>
      <c r="C169" s="46"/>
      <c r="D169" s="46"/>
      <c r="E169" s="1"/>
    </row>
    <row r="170" ht="15.75" customHeight="1">
      <c r="A170" s="45"/>
      <c r="B170" s="46"/>
      <c r="C170" s="46"/>
      <c r="D170" s="46"/>
      <c r="E170" s="1"/>
    </row>
    <row r="171" ht="15.75" customHeight="1">
      <c r="A171" s="45"/>
      <c r="B171" s="46"/>
      <c r="C171" s="46"/>
      <c r="D171" s="46"/>
      <c r="E171" s="1"/>
    </row>
    <row r="172" ht="15.75" customHeight="1">
      <c r="A172" s="45"/>
      <c r="B172" s="46"/>
      <c r="C172" s="46"/>
      <c r="D172" s="46"/>
      <c r="E172" s="1"/>
    </row>
    <row r="173" ht="15.75" customHeight="1">
      <c r="A173" s="45"/>
      <c r="B173" s="46"/>
      <c r="C173" s="46"/>
      <c r="D173" s="46"/>
      <c r="E173" s="1"/>
    </row>
    <row r="174" ht="15.75" customHeight="1">
      <c r="A174" s="45"/>
      <c r="B174" s="46"/>
      <c r="C174" s="46"/>
      <c r="D174" s="46"/>
      <c r="E174" s="1"/>
    </row>
    <row r="175" ht="15.75" customHeight="1">
      <c r="A175" s="45"/>
      <c r="B175" s="46"/>
      <c r="C175" s="46"/>
      <c r="D175" s="46"/>
      <c r="E175" s="1"/>
    </row>
    <row r="176" ht="15.75" customHeight="1">
      <c r="A176" s="45"/>
      <c r="B176" s="46"/>
      <c r="C176" s="46"/>
      <c r="D176" s="46"/>
      <c r="E176" s="1"/>
    </row>
    <row r="177" ht="15.75" customHeight="1">
      <c r="A177" s="45"/>
      <c r="B177" s="46"/>
      <c r="C177" s="46"/>
      <c r="D177" s="46"/>
      <c r="E177" s="1"/>
    </row>
    <row r="178" ht="15.75" customHeight="1">
      <c r="A178" s="45"/>
      <c r="B178" s="46"/>
      <c r="C178" s="46"/>
      <c r="D178" s="46"/>
      <c r="E178" s="1"/>
    </row>
    <row r="179" ht="15.75" customHeight="1">
      <c r="A179" s="45"/>
      <c r="B179" s="46"/>
      <c r="C179" s="46"/>
      <c r="D179" s="46"/>
      <c r="E179" s="1"/>
    </row>
    <row r="180" ht="15.75" customHeight="1">
      <c r="A180" s="45"/>
      <c r="B180" s="46"/>
      <c r="C180" s="46"/>
      <c r="D180" s="46"/>
      <c r="E180" s="1"/>
    </row>
    <row r="181" ht="15.75" customHeight="1">
      <c r="A181" s="45"/>
      <c r="B181" s="46"/>
      <c r="C181" s="46"/>
      <c r="D181" s="46"/>
      <c r="E181" s="1"/>
    </row>
    <row r="182" ht="15.75" customHeight="1">
      <c r="A182" s="45"/>
      <c r="B182" s="46"/>
      <c r="C182" s="46"/>
      <c r="D182" s="46"/>
      <c r="E182" s="1"/>
    </row>
    <row r="183" ht="15.75" customHeight="1">
      <c r="A183" s="45"/>
      <c r="B183" s="46"/>
      <c r="C183" s="46"/>
      <c r="D183" s="46"/>
      <c r="E183" s="1"/>
    </row>
    <row r="184" ht="15.75" customHeight="1">
      <c r="A184" s="45"/>
      <c r="B184" s="46"/>
      <c r="C184" s="46"/>
      <c r="D184" s="46"/>
      <c r="E184" s="1"/>
    </row>
    <row r="185" ht="15.75" customHeight="1">
      <c r="A185" s="45"/>
      <c r="B185" s="46"/>
      <c r="C185" s="46"/>
      <c r="D185" s="46"/>
      <c r="E185" s="1"/>
    </row>
    <row r="186" ht="15.75" customHeight="1">
      <c r="A186" s="45"/>
      <c r="B186" s="46"/>
      <c r="C186" s="46"/>
      <c r="D186" s="46"/>
      <c r="E186" s="1"/>
    </row>
    <row r="187" ht="15.75" customHeight="1">
      <c r="A187" s="45"/>
      <c r="B187" s="46"/>
      <c r="C187" s="46"/>
      <c r="D187" s="46"/>
      <c r="E187" s="1"/>
    </row>
    <row r="188" ht="15.75" customHeight="1">
      <c r="A188" s="45"/>
      <c r="B188" s="46"/>
      <c r="C188" s="46"/>
      <c r="D188" s="46"/>
      <c r="E188" s="1"/>
    </row>
    <row r="189" ht="15.75" customHeight="1">
      <c r="A189" s="45"/>
      <c r="B189" s="46"/>
      <c r="C189" s="46"/>
      <c r="D189" s="46"/>
      <c r="E189" s="1"/>
    </row>
    <row r="190" ht="15.75" customHeight="1">
      <c r="A190" s="45"/>
      <c r="B190" s="46"/>
      <c r="C190" s="46"/>
      <c r="D190" s="46"/>
      <c r="E190" s="1"/>
    </row>
    <row r="191" ht="15.75" customHeight="1">
      <c r="A191" s="45"/>
      <c r="B191" s="46"/>
      <c r="C191" s="46"/>
      <c r="D191" s="46"/>
      <c r="E191" s="1"/>
    </row>
    <row r="192" ht="15.75" customHeight="1">
      <c r="A192" s="45"/>
      <c r="B192" s="46"/>
      <c r="C192" s="46"/>
      <c r="D192" s="46"/>
      <c r="E192" s="1"/>
    </row>
    <row r="193" ht="15.75" customHeight="1">
      <c r="A193" s="45"/>
      <c r="B193" s="46"/>
      <c r="C193" s="46"/>
      <c r="D193" s="46"/>
      <c r="E193" s="1"/>
    </row>
    <row r="194" ht="15.75" customHeight="1">
      <c r="A194" s="45"/>
      <c r="B194" s="46"/>
      <c r="C194" s="46"/>
      <c r="D194" s="46"/>
      <c r="E194" s="1"/>
    </row>
    <row r="195" ht="15.75" customHeight="1">
      <c r="A195" s="45"/>
      <c r="B195" s="46"/>
      <c r="C195" s="46"/>
      <c r="D195" s="46"/>
      <c r="E195" s="1"/>
    </row>
    <row r="196" ht="15.75" customHeight="1">
      <c r="A196" s="45"/>
      <c r="B196" s="46"/>
      <c r="C196" s="46"/>
      <c r="D196" s="46"/>
      <c r="E196" s="1"/>
    </row>
    <row r="197" ht="15.75" customHeight="1">
      <c r="A197" s="45"/>
      <c r="B197" s="46"/>
      <c r="C197" s="46"/>
      <c r="D197" s="46"/>
      <c r="E197" s="1"/>
    </row>
    <row r="198" ht="15.75" customHeight="1">
      <c r="A198" s="45"/>
      <c r="B198" s="46"/>
      <c r="C198" s="46"/>
      <c r="D198" s="46"/>
      <c r="E198" s="1"/>
    </row>
    <row r="199" ht="15.75" customHeight="1">
      <c r="A199" s="45"/>
      <c r="B199" s="46"/>
      <c r="C199" s="46"/>
      <c r="D199" s="46"/>
      <c r="E199" s="1"/>
    </row>
    <row r="200" ht="15.75" customHeight="1">
      <c r="A200" s="45"/>
      <c r="B200" s="46"/>
      <c r="C200" s="46"/>
      <c r="D200" s="46"/>
      <c r="E200" s="1"/>
    </row>
    <row r="201" ht="15.75" customHeight="1">
      <c r="A201" s="45"/>
      <c r="B201" s="46"/>
      <c r="C201" s="46"/>
      <c r="D201" s="46"/>
      <c r="E201" s="1"/>
    </row>
    <row r="202" ht="15.75" customHeight="1">
      <c r="A202" s="45"/>
      <c r="B202" s="46"/>
      <c r="C202" s="46"/>
      <c r="D202" s="46"/>
      <c r="E202" s="1"/>
    </row>
    <row r="203" ht="15.75" customHeight="1">
      <c r="A203" s="45"/>
      <c r="B203" s="46"/>
      <c r="C203" s="46"/>
      <c r="D203" s="46"/>
      <c r="E203" s="1"/>
    </row>
    <row r="204" ht="15.75" customHeight="1">
      <c r="A204" s="45"/>
      <c r="B204" s="46"/>
      <c r="C204" s="46"/>
      <c r="D204" s="46"/>
      <c r="E204" s="1"/>
    </row>
    <row r="205" ht="15.75" customHeight="1">
      <c r="A205" s="45"/>
      <c r="B205" s="46"/>
      <c r="C205" s="46"/>
      <c r="D205" s="46"/>
      <c r="E205" s="1"/>
    </row>
    <row r="206" ht="15.75" customHeight="1">
      <c r="A206" s="45"/>
      <c r="B206" s="46"/>
      <c r="C206" s="46"/>
      <c r="D206" s="46"/>
      <c r="E206" s="1"/>
    </row>
    <row r="207" ht="15.75" customHeight="1">
      <c r="A207" s="45"/>
      <c r="B207" s="46"/>
      <c r="C207" s="46"/>
      <c r="D207" s="46"/>
      <c r="E207" s="1"/>
    </row>
    <row r="208" ht="15.75" customHeight="1">
      <c r="A208" s="45"/>
      <c r="B208" s="46"/>
      <c r="C208" s="46"/>
      <c r="D208" s="46"/>
      <c r="E208" s="1"/>
    </row>
    <row r="209" ht="15.75" customHeight="1">
      <c r="A209" s="45"/>
      <c r="B209" s="46"/>
      <c r="C209" s="46"/>
      <c r="D209" s="46"/>
      <c r="E209" s="1"/>
    </row>
    <row r="210" ht="15.75" customHeight="1">
      <c r="A210" s="45"/>
      <c r="B210" s="46"/>
      <c r="C210" s="46"/>
      <c r="D210" s="46"/>
      <c r="E210" s="1"/>
    </row>
    <row r="211" ht="15.75" customHeight="1">
      <c r="A211" s="45"/>
      <c r="B211" s="46"/>
      <c r="C211" s="46"/>
      <c r="D211" s="46"/>
      <c r="E211" s="1"/>
    </row>
    <row r="212" ht="15.75" customHeight="1">
      <c r="A212" s="45"/>
      <c r="B212" s="46"/>
      <c r="C212" s="46"/>
      <c r="D212" s="46"/>
      <c r="E212" s="1"/>
    </row>
    <row r="213" ht="15.75" customHeight="1">
      <c r="A213" s="45"/>
      <c r="B213" s="46"/>
      <c r="C213" s="46"/>
      <c r="D213" s="46"/>
      <c r="E213" s="1"/>
    </row>
    <row r="214" ht="15.75" customHeight="1">
      <c r="A214" s="45"/>
      <c r="B214" s="46"/>
      <c r="C214" s="46"/>
      <c r="D214" s="46"/>
      <c r="E214" s="1"/>
    </row>
    <row r="215" ht="15.75" customHeight="1">
      <c r="A215" s="45"/>
      <c r="B215" s="46"/>
      <c r="C215" s="46"/>
      <c r="D215" s="46"/>
      <c r="E215" s="1"/>
    </row>
    <row r="216" ht="15.75" customHeight="1">
      <c r="A216" s="45"/>
      <c r="B216" s="46"/>
      <c r="C216" s="46"/>
      <c r="D216" s="46"/>
      <c r="E216" s="1"/>
    </row>
    <row r="217" ht="15.75" customHeight="1">
      <c r="A217" s="45"/>
      <c r="B217" s="46"/>
      <c r="C217" s="46"/>
      <c r="D217" s="46"/>
      <c r="E217" s="1"/>
    </row>
    <row r="218" ht="15.75" customHeight="1">
      <c r="A218" s="45"/>
      <c r="B218" s="46"/>
      <c r="C218" s="46"/>
      <c r="D218" s="46"/>
      <c r="E218" s="1"/>
    </row>
    <row r="219" ht="15.75" customHeight="1">
      <c r="A219" s="45"/>
      <c r="B219" s="46"/>
      <c r="C219" s="46"/>
      <c r="D219" s="46"/>
      <c r="E219" s="1"/>
    </row>
    <row r="220" ht="15.75" customHeight="1">
      <c r="A220" s="45"/>
      <c r="B220" s="46"/>
      <c r="C220" s="46"/>
      <c r="D220" s="46"/>
      <c r="E220" s="1"/>
    </row>
    <row r="221" ht="15.75" customHeight="1">
      <c r="A221" s="45"/>
      <c r="B221" s="46"/>
      <c r="C221" s="46"/>
      <c r="D221" s="46"/>
      <c r="E221" s="1"/>
    </row>
    <row r="222" ht="15.75" customHeight="1">
      <c r="A222" s="45"/>
      <c r="B222" s="46"/>
      <c r="C222" s="46"/>
      <c r="D222" s="46"/>
      <c r="E222" s="1"/>
    </row>
    <row r="223" ht="15.75" customHeight="1">
      <c r="A223" s="45"/>
      <c r="B223" s="46"/>
      <c r="C223" s="46"/>
      <c r="D223" s="46"/>
      <c r="E223" s="1"/>
    </row>
    <row r="224" ht="15.75" customHeight="1">
      <c r="A224" s="45"/>
      <c r="B224" s="46"/>
      <c r="C224" s="46"/>
      <c r="D224" s="46"/>
      <c r="E224" s="1"/>
    </row>
    <row r="225" ht="15.75" customHeight="1">
      <c r="A225" s="45"/>
      <c r="B225" s="46"/>
      <c r="C225" s="46"/>
      <c r="D225" s="46"/>
      <c r="E225" s="1"/>
    </row>
    <row r="226" ht="15.75" customHeight="1">
      <c r="A226" s="45"/>
      <c r="B226" s="46"/>
      <c r="C226" s="46"/>
      <c r="D226" s="46"/>
      <c r="E226" s="1"/>
    </row>
    <row r="227" ht="15.75" customHeight="1">
      <c r="A227" s="45"/>
      <c r="B227" s="46"/>
      <c r="C227" s="46"/>
      <c r="D227" s="46"/>
      <c r="E227" s="1"/>
    </row>
    <row r="228" ht="15.75" customHeight="1">
      <c r="A228" s="45"/>
      <c r="B228" s="46"/>
      <c r="C228" s="46"/>
      <c r="D228" s="46"/>
      <c r="E228" s="1"/>
    </row>
    <row r="229" ht="15.75" customHeight="1">
      <c r="A229" s="45"/>
      <c r="B229" s="46"/>
      <c r="C229" s="46"/>
      <c r="D229" s="46"/>
      <c r="E229" s="1"/>
    </row>
    <row r="230" ht="15.75" customHeight="1">
      <c r="A230" s="45"/>
      <c r="B230" s="46"/>
      <c r="C230" s="46"/>
      <c r="D230" s="46"/>
      <c r="E230" s="1"/>
    </row>
    <row r="231" ht="15.75" customHeight="1">
      <c r="A231" s="45"/>
      <c r="B231" s="46"/>
      <c r="C231" s="46"/>
      <c r="D231" s="46"/>
      <c r="E231" s="1"/>
    </row>
    <row r="232" ht="15.75" customHeight="1">
      <c r="A232" s="45"/>
      <c r="B232" s="46"/>
      <c r="C232" s="46"/>
      <c r="D232" s="46"/>
      <c r="E232" s="1"/>
    </row>
    <row r="233" ht="15.75" customHeight="1">
      <c r="A233" s="45"/>
      <c r="B233" s="46"/>
      <c r="C233" s="46"/>
      <c r="D233" s="46"/>
      <c r="E233" s="1"/>
    </row>
    <row r="234" ht="15.75" customHeight="1">
      <c r="A234" s="45"/>
      <c r="B234" s="46"/>
      <c r="C234" s="46"/>
      <c r="D234" s="46"/>
      <c r="E234" s="1"/>
    </row>
    <row r="235" ht="15.75" customHeight="1">
      <c r="A235" s="45"/>
      <c r="B235" s="46"/>
      <c r="C235" s="46"/>
      <c r="D235" s="46"/>
      <c r="E235" s="1"/>
    </row>
    <row r="236" ht="15.75" customHeight="1">
      <c r="A236" s="45"/>
      <c r="B236" s="46"/>
      <c r="C236" s="46"/>
      <c r="D236" s="46"/>
      <c r="E236" s="1"/>
    </row>
    <row r="237" ht="15.75" customHeight="1">
      <c r="A237" s="45"/>
      <c r="B237" s="46"/>
      <c r="C237" s="46"/>
      <c r="D237" s="46"/>
      <c r="E237" s="1"/>
    </row>
    <row r="238" ht="15.75" customHeight="1">
      <c r="A238" s="45"/>
      <c r="B238" s="46"/>
      <c r="C238" s="46"/>
      <c r="D238" s="46"/>
      <c r="E238" s="1"/>
    </row>
    <row r="239" ht="15.75" customHeight="1">
      <c r="A239" s="45"/>
      <c r="B239" s="46"/>
      <c r="C239" s="46"/>
      <c r="D239" s="46"/>
      <c r="E239" s="1"/>
    </row>
    <row r="240" ht="15.75" customHeight="1">
      <c r="A240" s="45"/>
      <c r="B240" s="46"/>
      <c r="C240" s="46"/>
      <c r="D240" s="46"/>
      <c r="E240" s="1"/>
    </row>
    <row r="241" ht="15.75" customHeight="1">
      <c r="A241" s="45"/>
      <c r="B241" s="46"/>
      <c r="C241" s="46"/>
      <c r="D241" s="46"/>
      <c r="E241" s="1"/>
    </row>
    <row r="242" ht="15.75" customHeight="1">
      <c r="A242" s="45"/>
      <c r="B242" s="46"/>
      <c r="C242" s="46"/>
      <c r="D242" s="46"/>
      <c r="E242" s="1"/>
    </row>
    <row r="243" ht="15.75" customHeight="1">
      <c r="A243" s="45"/>
      <c r="B243" s="46"/>
      <c r="C243" s="46"/>
      <c r="D243" s="46"/>
      <c r="E243" s="1"/>
    </row>
    <row r="244" ht="15.75" customHeight="1">
      <c r="A244" s="45"/>
      <c r="B244" s="46"/>
      <c r="C244" s="46"/>
      <c r="D244" s="46"/>
      <c r="E244" s="1"/>
    </row>
    <row r="245" ht="15.75" customHeight="1">
      <c r="A245" s="45"/>
      <c r="B245" s="46"/>
      <c r="C245" s="46"/>
      <c r="D245" s="46"/>
      <c r="E245" s="1"/>
    </row>
    <row r="246" ht="15.75" customHeight="1">
      <c r="A246" s="45"/>
      <c r="B246" s="46"/>
      <c r="C246" s="46"/>
      <c r="D246" s="46"/>
      <c r="E246" s="1"/>
    </row>
    <row r="247" ht="15.75" customHeight="1">
      <c r="A247" s="45"/>
      <c r="B247" s="46"/>
      <c r="C247" s="46"/>
      <c r="D247" s="46"/>
      <c r="E247" s="1"/>
    </row>
    <row r="248" ht="15.75" customHeight="1">
      <c r="A248" s="45"/>
      <c r="B248" s="46"/>
      <c r="C248" s="46"/>
      <c r="D248" s="46"/>
      <c r="E248" s="1"/>
    </row>
    <row r="249" ht="15.75" customHeight="1">
      <c r="A249" s="45"/>
      <c r="B249" s="46"/>
      <c r="C249" s="46"/>
      <c r="D249" s="46"/>
      <c r="E249" s="1"/>
    </row>
    <row r="250" ht="15.75" customHeight="1">
      <c r="A250" s="45"/>
      <c r="B250" s="46"/>
      <c r="C250" s="46"/>
      <c r="D250" s="46"/>
      <c r="E250" s="1"/>
    </row>
    <row r="251" ht="15.75" customHeight="1">
      <c r="A251" s="45"/>
      <c r="B251" s="46"/>
      <c r="C251" s="46"/>
      <c r="D251" s="46"/>
      <c r="E251" s="1"/>
    </row>
    <row r="252" ht="15.75" customHeight="1">
      <c r="A252" s="45"/>
      <c r="B252" s="46"/>
      <c r="C252" s="46"/>
      <c r="D252" s="46"/>
      <c r="E252" s="1"/>
    </row>
    <row r="253" ht="15.75" customHeight="1">
      <c r="A253" s="45"/>
      <c r="B253" s="46"/>
      <c r="C253" s="46"/>
      <c r="D253" s="46"/>
      <c r="E253" s="1"/>
    </row>
    <row r="254" ht="15.75" customHeight="1">
      <c r="A254" s="45"/>
      <c r="B254" s="46"/>
      <c r="C254" s="46"/>
      <c r="D254" s="46"/>
      <c r="E254" s="1"/>
    </row>
    <row r="255" ht="15.75" customHeight="1">
      <c r="A255" s="45"/>
      <c r="B255" s="46"/>
      <c r="C255" s="46"/>
      <c r="D255" s="46"/>
      <c r="E255" s="1"/>
    </row>
    <row r="256" ht="15.75" customHeight="1">
      <c r="A256" s="45"/>
      <c r="B256" s="46"/>
      <c r="C256" s="46"/>
      <c r="D256" s="46"/>
      <c r="E256" s="1"/>
    </row>
    <row r="257" ht="15.75" customHeight="1">
      <c r="A257" s="45"/>
      <c r="B257" s="46"/>
      <c r="C257" s="46"/>
      <c r="D257" s="46"/>
      <c r="E257" s="1"/>
    </row>
    <row r="258" ht="15.75" customHeight="1">
      <c r="A258" s="45"/>
      <c r="B258" s="46"/>
      <c r="C258" s="46"/>
      <c r="D258" s="46"/>
      <c r="E258" s="1"/>
    </row>
    <row r="259" ht="15.75" customHeight="1">
      <c r="A259" s="45"/>
      <c r="B259" s="46"/>
      <c r="C259" s="46"/>
      <c r="D259" s="46"/>
      <c r="E259" s="1"/>
    </row>
    <row r="260" ht="15.75" customHeight="1">
      <c r="A260" s="45"/>
      <c r="B260" s="46"/>
      <c r="C260" s="46"/>
      <c r="D260" s="46"/>
      <c r="E260" s="1"/>
    </row>
    <row r="261" ht="15.75" customHeight="1">
      <c r="A261" s="45"/>
      <c r="B261" s="46"/>
      <c r="C261" s="46"/>
      <c r="D261" s="46"/>
      <c r="E261" s="1"/>
    </row>
    <row r="262" ht="15.75" customHeight="1">
      <c r="A262" s="45"/>
      <c r="B262" s="46"/>
      <c r="C262" s="46"/>
      <c r="D262" s="46"/>
      <c r="E262" s="1"/>
    </row>
    <row r="263" ht="15.75" customHeight="1">
      <c r="A263" s="45"/>
      <c r="B263" s="46"/>
      <c r="C263" s="46"/>
      <c r="D263" s="46"/>
      <c r="E263" s="1"/>
    </row>
    <row r="264" ht="15.75" customHeight="1">
      <c r="A264" s="45"/>
      <c r="B264" s="46"/>
      <c r="C264" s="46"/>
      <c r="D264" s="46"/>
      <c r="E264" s="1"/>
    </row>
    <row r="265" ht="15.75" customHeight="1">
      <c r="A265" s="45"/>
      <c r="B265" s="46"/>
      <c r="C265" s="46"/>
      <c r="D265" s="46"/>
      <c r="E265" s="1"/>
    </row>
    <row r="266" ht="15.75" customHeight="1">
      <c r="A266" s="45"/>
      <c r="B266" s="46"/>
      <c r="C266" s="46"/>
      <c r="D266" s="46"/>
      <c r="E266" s="1"/>
    </row>
    <row r="267" ht="15.75" customHeight="1">
      <c r="A267" s="45"/>
      <c r="B267" s="46"/>
      <c r="C267" s="46"/>
      <c r="D267" s="46"/>
      <c r="E267" s="1"/>
    </row>
    <row r="268" ht="15.75" customHeight="1">
      <c r="A268" s="45"/>
      <c r="B268" s="46"/>
      <c r="C268" s="46"/>
      <c r="D268" s="46"/>
      <c r="E268" s="1"/>
    </row>
    <row r="269" ht="15.75" customHeight="1">
      <c r="A269" s="45"/>
      <c r="B269" s="46"/>
      <c r="C269" s="46"/>
      <c r="D269" s="46"/>
      <c r="E269" s="1"/>
    </row>
    <row r="270" ht="15.75" customHeight="1">
      <c r="A270" s="45"/>
      <c r="B270" s="46"/>
      <c r="C270" s="46"/>
      <c r="D270" s="46"/>
      <c r="E270" s="1"/>
    </row>
    <row r="271" ht="15.75" customHeight="1">
      <c r="A271" s="45"/>
      <c r="B271" s="46"/>
      <c r="C271" s="46"/>
      <c r="D271" s="46"/>
      <c r="E271" s="1"/>
    </row>
    <row r="272" ht="15.75" customHeight="1">
      <c r="A272" s="45"/>
      <c r="B272" s="46"/>
      <c r="C272" s="46"/>
      <c r="D272" s="46"/>
      <c r="E272" s="1"/>
    </row>
    <row r="273" ht="15.75" customHeight="1">
      <c r="A273" s="45"/>
      <c r="B273" s="46"/>
      <c r="C273" s="46"/>
      <c r="D273" s="46"/>
      <c r="E273" s="1"/>
    </row>
    <row r="274" ht="15.75" customHeight="1">
      <c r="A274" s="45"/>
      <c r="B274" s="46"/>
      <c r="C274" s="46"/>
      <c r="D274" s="46"/>
      <c r="E274" s="1"/>
    </row>
    <row r="275" ht="15.75" customHeight="1">
      <c r="A275" s="45"/>
      <c r="B275" s="46"/>
      <c r="C275" s="46"/>
      <c r="D275" s="46"/>
      <c r="E275" s="1"/>
    </row>
    <row r="276" ht="15.75" customHeight="1">
      <c r="A276" s="45"/>
      <c r="B276" s="46"/>
      <c r="C276" s="46"/>
      <c r="D276" s="46"/>
      <c r="E276" s="1"/>
    </row>
    <row r="277" ht="15.75" customHeight="1">
      <c r="A277" s="45"/>
      <c r="B277" s="46"/>
      <c r="C277" s="46"/>
      <c r="D277" s="46"/>
      <c r="E277" s="1"/>
    </row>
    <row r="278" ht="15.75" customHeight="1">
      <c r="A278" s="45"/>
      <c r="B278" s="46"/>
      <c r="C278" s="46"/>
      <c r="D278" s="46"/>
      <c r="E278" s="1"/>
    </row>
    <row r="279" ht="15.75" customHeight="1">
      <c r="A279" s="45"/>
      <c r="B279" s="46"/>
      <c r="C279" s="46"/>
      <c r="D279" s="46"/>
      <c r="E279" s="1"/>
    </row>
    <row r="280" ht="15.75" customHeight="1">
      <c r="A280" s="45"/>
      <c r="B280" s="46"/>
      <c r="C280" s="46"/>
      <c r="D280" s="46"/>
      <c r="E280" s="1"/>
    </row>
    <row r="281" ht="15.75" customHeight="1">
      <c r="A281" s="45"/>
      <c r="B281" s="46"/>
      <c r="C281" s="46"/>
      <c r="D281" s="46"/>
      <c r="E281" s="1"/>
    </row>
    <row r="282" ht="15.75" customHeight="1">
      <c r="A282" s="45"/>
      <c r="B282" s="46"/>
      <c r="C282" s="46"/>
      <c r="D282" s="46"/>
      <c r="E282" s="1"/>
    </row>
    <row r="283" ht="15.75" customHeight="1">
      <c r="A283" s="45"/>
      <c r="B283" s="46"/>
      <c r="C283" s="46"/>
      <c r="D283" s="46"/>
      <c r="E283" s="1"/>
    </row>
    <row r="284" ht="15.75" customHeight="1">
      <c r="A284" s="45"/>
      <c r="B284" s="46"/>
      <c r="C284" s="46"/>
      <c r="D284" s="46"/>
      <c r="E284" s="1"/>
    </row>
    <row r="285" ht="15.75" customHeight="1">
      <c r="A285" s="45"/>
      <c r="B285" s="46"/>
      <c r="C285" s="46"/>
      <c r="D285" s="46"/>
      <c r="E285" s="1"/>
    </row>
    <row r="286" ht="15.75" customHeight="1">
      <c r="A286" s="45"/>
      <c r="B286" s="46"/>
      <c r="C286" s="46"/>
      <c r="D286" s="46"/>
      <c r="E286" s="1"/>
    </row>
    <row r="287" ht="15.75" customHeight="1">
      <c r="A287" s="45"/>
      <c r="B287" s="46"/>
      <c r="C287" s="46"/>
      <c r="D287" s="46"/>
      <c r="E287" s="1"/>
    </row>
    <row r="288" ht="15.75" customHeight="1">
      <c r="A288" s="45"/>
      <c r="B288" s="46"/>
      <c r="C288" s="46"/>
      <c r="D288" s="46"/>
      <c r="E288" s="1"/>
    </row>
    <row r="289" ht="15.75" customHeight="1">
      <c r="A289" s="45"/>
      <c r="B289" s="46"/>
      <c r="C289" s="46"/>
      <c r="D289" s="46"/>
      <c r="E289" s="1"/>
    </row>
    <row r="290" ht="15.75" customHeight="1">
      <c r="A290" s="45"/>
      <c r="B290" s="46"/>
      <c r="C290" s="46"/>
      <c r="D290" s="46"/>
      <c r="E290" s="1"/>
    </row>
    <row r="291" ht="15.75" customHeight="1">
      <c r="A291" s="45"/>
      <c r="B291" s="46"/>
      <c r="C291" s="46"/>
      <c r="D291" s="46"/>
      <c r="E291" s="1"/>
    </row>
    <row r="292" ht="15.75" customHeight="1">
      <c r="A292" s="45"/>
      <c r="B292" s="46"/>
      <c r="C292" s="46"/>
      <c r="D292" s="46"/>
      <c r="E292" s="1"/>
    </row>
    <row r="293" ht="15.75" customHeight="1">
      <c r="A293" s="45"/>
      <c r="B293" s="46"/>
      <c r="C293" s="46"/>
      <c r="D293" s="46"/>
      <c r="E293" s="1"/>
    </row>
    <row r="294" ht="15.75" customHeight="1">
      <c r="A294" s="45"/>
      <c r="B294" s="46"/>
      <c r="C294" s="46"/>
      <c r="D294" s="46"/>
      <c r="E294" s="1"/>
    </row>
    <row r="295" ht="15.75" customHeight="1">
      <c r="A295" s="45"/>
      <c r="B295" s="46"/>
      <c r="C295" s="46"/>
      <c r="D295" s="46"/>
      <c r="E295" s="1"/>
    </row>
    <row r="296" ht="15.75" customHeight="1">
      <c r="A296" s="45"/>
      <c r="B296" s="46"/>
      <c r="C296" s="46"/>
      <c r="D296" s="46"/>
      <c r="E296" s="1"/>
    </row>
    <row r="297" ht="15.75" customHeight="1">
      <c r="A297" s="45"/>
      <c r="B297" s="46"/>
      <c r="C297" s="46"/>
      <c r="D297" s="46"/>
      <c r="E297" s="1"/>
    </row>
    <row r="298" ht="15.75" customHeight="1">
      <c r="A298" s="45"/>
      <c r="B298" s="46"/>
      <c r="C298" s="46"/>
      <c r="D298" s="46"/>
      <c r="E298" s="1"/>
    </row>
    <row r="299" ht="15.75" customHeight="1">
      <c r="A299" s="45"/>
      <c r="B299" s="46"/>
      <c r="C299" s="46"/>
      <c r="D299" s="46"/>
      <c r="E299" s="1"/>
    </row>
    <row r="300" ht="15.75" customHeight="1">
      <c r="A300" s="45"/>
      <c r="B300" s="46"/>
      <c r="C300" s="46"/>
      <c r="D300" s="46"/>
      <c r="E300" s="1"/>
    </row>
    <row r="301" ht="15.75" customHeight="1">
      <c r="A301" s="45"/>
      <c r="B301" s="46"/>
      <c r="C301" s="46"/>
      <c r="D301" s="46"/>
      <c r="E301" s="1"/>
    </row>
    <row r="302" ht="15.75" customHeight="1">
      <c r="A302" s="45"/>
      <c r="B302" s="46"/>
      <c r="C302" s="46"/>
      <c r="D302" s="46"/>
      <c r="E302" s="1"/>
    </row>
    <row r="303" ht="15.75" customHeight="1">
      <c r="A303" s="45"/>
      <c r="B303" s="46"/>
      <c r="C303" s="46"/>
      <c r="D303" s="46"/>
      <c r="E303" s="1"/>
    </row>
    <row r="304" ht="15.75" customHeight="1">
      <c r="A304" s="45"/>
      <c r="B304" s="46"/>
      <c r="C304" s="46"/>
      <c r="D304" s="46"/>
      <c r="E304" s="1"/>
    </row>
    <row r="305" ht="15.75" customHeight="1">
      <c r="A305" s="45"/>
      <c r="B305" s="46"/>
      <c r="C305" s="46"/>
      <c r="D305" s="46"/>
      <c r="E305" s="1"/>
    </row>
    <row r="306" ht="15.75" customHeight="1">
      <c r="A306" s="45"/>
      <c r="B306" s="46"/>
      <c r="C306" s="46"/>
      <c r="D306" s="46"/>
      <c r="E306" s="1"/>
    </row>
    <row r="307" ht="15.75" customHeight="1">
      <c r="A307" s="45"/>
      <c r="B307" s="46"/>
      <c r="C307" s="46"/>
      <c r="D307" s="46"/>
      <c r="E307" s="1"/>
    </row>
    <row r="308" ht="15.75" customHeight="1">
      <c r="A308" s="45"/>
      <c r="B308" s="46"/>
      <c r="C308" s="46"/>
      <c r="D308" s="46"/>
      <c r="E308" s="1"/>
    </row>
    <row r="309" ht="15.75" customHeight="1">
      <c r="A309" s="45"/>
      <c r="B309" s="46"/>
      <c r="C309" s="46"/>
      <c r="D309" s="46"/>
      <c r="E309" s="1"/>
    </row>
    <row r="310" ht="15.75" customHeight="1">
      <c r="A310" s="45"/>
      <c r="B310" s="46"/>
      <c r="C310" s="46"/>
      <c r="D310" s="46"/>
      <c r="E310" s="1"/>
    </row>
    <row r="311" ht="15.75" customHeight="1">
      <c r="A311" s="45"/>
      <c r="B311" s="46"/>
      <c r="C311" s="46"/>
      <c r="D311" s="46"/>
      <c r="E311" s="1"/>
    </row>
    <row r="312" ht="15.75" customHeight="1">
      <c r="A312" s="45"/>
      <c r="B312" s="46"/>
      <c r="C312" s="46"/>
      <c r="D312" s="46"/>
      <c r="E312" s="1"/>
    </row>
    <row r="313" ht="15.75" customHeight="1">
      <c r="A313" s="45"/>
      <c r="B313" s="46"/>
      <c r="C313" s="46"/>
      <c r="D313" s="46"/>
      <c r="E313" s="1"/>
    </row>
    <row r="314" ht="15.75" customHeight="1">
      <c r="A314" s="45"/>
      <c r="B314" s="46"/>
      <c r="C314" s="46"/>
      <c r="D314" s="46"/>
      <c r="E314" s="1"/>
    </row>
    <row r="315" ht="15.75" customHeight="1">
      <c r="A315" s="45"/>
      <c r="B315" s="46"/>
      <c r="C315" s="46"/>
      <c r="D315" s="46"/>
      <c r="E315" s="1"/>
    </row>
    <row r="316" ht="15.75" customHeight="1">
      <c r="A316" s="45"/>
      <c r="B316" s="46"/>
      <c r="C316" s="46"/>
      <c r="D316" s="46"/>
      <c r="E316" s="1"/>
    </row>
    <row r="317" ht="15.75" customHeight="1">
      <c r="A317" s="45"/>
      <c r="B317" s="46"/>
      <c r="C317" s="46"/>
      <c r="D317" s="46"/>
      <c r="E317" s="1"/>
    </row>
    <row r="318" ht="15.75" customHeight="1">
      <c r="A318" s="45"/>
      <c r="B318" s="46"/>
      <c r="C318" s="46"/>
      <c r="D318" s="46"/>
      <c r="E318" s="1"/>
    </row>
    <row r="319" ht="15.75" customHeight="1">
      <c r="A319" s="45"/>
      <c r="B319" s="46"/>
      <c r="C319" s="46"/>
      <c r="D319" s="46"/>
      <c r="E319" s="1"/>
    </row>
    <row r="320" ht="15.75" customHeight="1">
      <c r="A320" s="45"/>
      <c r="B320" s="46"/>
      <c r="C320" s="46"/>
      <c r="D320" s="46"/>
      <c r="E320" s="1"/>
    </row>
    <row r="321" ht="15.75" customHeight="1">
      <c r="A321" s="45"/>
      <c r="B321" s="46"/>
      <c r="C321" s="46"/>
      <c r="D321" s="46"/>
      <c r="E321" s="1"/>
    </row>
    <row r="322" ht="15.75" customHeight="1">
      <c r="A322" s="45"/>
      <c r="B322" s="46"/>
      <c r="C322" s="46"/>
      <c r="D322" s="46"/>
      <c r="E322" s="1"/>
    </row>
    <row r="323" ht="15.75" customHeight="1">
      <c r="A323" s="45"/>
      <c r="B323" s="46"/>
      <c r="C323" s="46"/>
      <c r="D323" s="46"/>
      <c r="E323" s="1"/>
    </row>
    <row r="324" ht="15.75" customHeight="1">
      <c r="A324" s="45"/>
      <c r="B324" s="46"/>
      <c r="C324" s="46"/>
      <c r="D324" s="46"/>
      <c r="E324" s="1"/>
    </row>
    <row r="325" ht="15.75" customHeight="1">
      <c r="A325" s="45"/>
      <c r="B325" s="46"/>
      <c r="C325" s="46"/>
      <c r="D325" s="46"/>
      <c r="E325" s="1"/>
    </row>
    <row r="326" ht="15.75" customHeight="1">
      <c r="A326" s="45"/>
      <c r="B326" s="46"/>
      <c r="C326" s="46"/>
      <c r="D326" s="46"/>
      <c r="E326" s="1"/>
    </row>
    <row r="327" ht="15.75" customHeight="1">
      <c r="A327" s="45"/>
      <c r="B327" s="46"/>
      <c r="C327" s="46"/>
      <c r="D327" s="46"/>
      <c r="E327" s="1"/>
    </row>
    <row r="328" ht="15.75" customHeight="1">
      <c r="A328" s="45"/>
      <c r="B328" s="46"/>
      <c r="C328" s="46"/>
      <c r="D328" s="46"/>
      <c r="E328" s="1"/>
    </row>
    <row r="329" ht="15.75" customHeight="1">
      <c r="A329" s="45"/>
      <c r="B329" s="46"/>
      <c r="C329" s="46"/>
      <c r="D329" s="46"/>
      <c r="E329" s="1"/>
    </row>
    <row r="330" ht="15.75" customHeight="1">
      <c r="A330" s="45"/>
      <c r="B330" s="46"/>
      <c r="C330" s="46"/>
      <c r="D330" s="46"/>
      <c r="E330" s="1"/>
    </row>
    <row r="331" ht="15.75" customHeight="1">
      <c r="A331" s="45"/>
      <c r="B331" s="46"/>
      <c r="C331" s="46"/>
      <c r="D331" s="46"/>
      <c r="E331" s="1"/>
    </row>
    <row r="332" ht="15.75" customHeight="1">
      <c r="A332" s="45"/>
      <c r="B332" s="46"/>
      <c r="C332" s="46"/>
      <c r="D332" s="46"/>
      <c r="E332" s="1"/>
    </row>
    <row r="333" ht="15.75" customHeight="1">
      <c r="A333" s="45"/>
      <c r="B333" s="46"/>
      <c r="C333" s="46"/>
      <c r="D333" s="46"/>
      <c r="E333" s="1"/>
    </row>
    <row r="334" ht="15.75" customHeight="1">
      <c r="A334" s="45"/>
      <c r="B334" s="46"/>
      <c r="C334" s="46"/>
      <c r="D334" s="46"/>
      <c r="E334" s="1"/>
    </row>
    <row r="335" ht="15.75" customHeight="1">
      <c r="A335" s="45"/>
      <c r="B335" s="46"/>
      <c r="C335" s="46"/>
      <c r="D335" s="46"/>
      <c r="E335" s="1"/>
    </row>
    <row r="336" ht="15.75" customHeight="1">
      <c r="A336" s="45"/>
      <c r="B336" s="46"/>
      <c r="C336" s="46"/>
      <c r="D336" s="46"/>
      <c r="E336" s="1"/>
    </row>
    <row r="337" ht="15.75" customHeight="1">
      <c r="A337" s="45"/>
      <c r="B337" s="46"/>
      <c r="C337" s="46"/>
      <c r="D337" s="46"/>
      <c r="E337" s="1"/>
    </row>
    <row r="338" ht="15.75" customHeight="1">
      <c r="A338" s="45"/>
      <c r="B338" s="46"/>
      <c r="C338" s="46"/>
      <c r="D338" s="46"/>
      <c r="E338" s="1"/>
    </row>
    <row r="339" ht="15.75" customHeight="1">
      <c r="A339" s="45"/>
      <c r="B339" s="46"/>
      <c r="C339" s="46"/>
      <c r="D339" s="46"/>
      <c r="E339" s="1"/>
    </row>
    <row r="340" ht="15.75" customHeight="1">
      <c r="A340" s="45"/>
      <c r="B340" s="46"/>
      <c r="C340" s="46"/>
      <c r="D340" s="46"/>
      <c r="E340" s="1"/>
    </row>
    <row r="341" ht="15.75" customHeight="1">
      <c r="A341" s="45"/>
      <c r="B341" s="46"/>
      <c r="C341" s="46"/>
      <c r="D341" s="46"/>
      <c r="E341" s="1"/>
    </row>
    <row r="342" ht="15.75" customHeight="1">
      <c r="A342" s="45"/>
      <c r="B342" s="46"/>
      <c r="C342" s="46"/>
      <c r="D342" s="46"/>
      <c r="E342" s="1"/>
    </row>
    <row r="343" ht="15.75" customHeight="1">
      <c r="A343" s="45"/>
      <c r="B343" s="46"/>
      <c r="C343" s="46"/>
      <c r="D343" s="46"/>
      <c r="E343" s="1"/>
    </row>
    <row r="344" ht="15.75" customHeight="1">
      <c r="A344" s="45"/>
      <c r="B344" s="46"/>
      <c r="C344" s="46"/>
      <c r="D344" s="46"/>
      <c r="E344" s="1"/>
    </row>
    <row r="345" ht="15.75" customHeight="1">
      <c r="A345" s="45"/>
      <c r="B345" s="46"/>
      <c r="C345" s="46"/>
      <c r="D345" s="46"/>
      <c r="E345" s="1"/>
    </row>
    <row r="346" ht="15.75" customHeight="1">
      <c r="A346" s="45"/>
      <c r="B346" s="46"/>
      <c r="C346" s="46"/>
      <c r="D346" s="46"/>
      <c r="E346" s="1"/>
    </row>
    <row r="347" ht="15.75" customHeight="1">
      <c r="A347" s="45"/>
      <c r="B347" s="46"/>
      <c r="C347" s="46"/>
      <c r="D347" s="46"/>
      <c r="E347" s="1"/>
    </row>
    <row r="348" ht="15.75" customHeight="1">
      <c r="A348" s="45"/>
      <c r="B348" s="46"/>
      <c r="C348" s="46"/>
      <c r="D348" s="46"/>
      <c r="E348" s="1"/>
    </row>
    <row r="349" ht="15.75" customHeight="1">
      <c r="A349" s="45"/>
      <c r="B349" s="46"/>
      <c r="C349" s="46"/>
      <c r="D349" s="46"/>
      <c r="E349" s="1"/>
    </row>
    <row r="350" ht="15.75" customHeight="1">
      <c r="A350" s="45"/>
      <c r="B350" s="46"/>
      <c r="C350" s="46"/>
      <c r="D350" s="46"/>
      <c r="E350" s="1"/>
    </row>
    <row r="351" ht="15.75" customHeight="1">
      <c r="A351" s="45"/>
      <c r="B351" s="46"/>
      <c r="C351" s="46"/>
      <c r="D351" s="46"/>
      <c r="E351" s="1"/>
    </row>
    <row r="352" ht="15.75" customHeight="1">
      <c r="A352" s="45"/>
      <c r="B352" s="46"/>
      <c r="C352" s="46"/>
      <c r="D352" s="46"/>
      <c r="E352" s="1"/>
    </row>
    <row r="353" ht="15.75" customHeight="1">
      <c r="A353" s="45"/>
      <c r="B353" s="46"/>
      <c r="C353" s="46"/>
      <c r="D353" s="46"/>
      <c r="E353" s="1"/>
    </row>
    <row r="354" ht="15.75" customHeight="1">
      <c r="A354" s="45"/>
      <c r="B354" s="46"/>
      <c r="C354" s="46"/>
      <c r="D354" s="46"/>
      <c r="E354" s="1"/>
    </row>
    <row r="355" ht="15.75" customHeight="1">
      <c r="A355" s="45"/>
      <c r="B355" s="46"/>
      <c r="C355" s="46"/>
      <c r="D355" s="46"/>
      <c r="E355" s="1"/>
    </row>
    <row r="356" ht="15.75" customHeight="1">
      <c r="A356" s="45"/>
      <c r="B356" s="46"/>
      <c r="C356" s="46"/>
      <c r="D356" s="46"/>
      <c r="E356" s="1"/>
    </row>
    <row r="357" ht="15.75" customHeight="1">
      <c r="A357" s="45"/>
      <c r="B357" s="46"/>
      <c r="C357" s="46"/>
      <c r="D357" s="46"/>
      <c r="E357" s="1"/>
    </row>
    <row r="358" ht="15.75" customHeight="1">
      <c r="A358" s="45"/>
      <c r="B358" s="46"/>
      <c r="C358" s="46"/>
      <c r="D358" s="46"/>
      <c r="E358" s="1"/>
    </row>
    <row r="359" ht="15.75" customHeight="1">
      <c r="A359" s="45"/>
      <c r="B359" s="46"/>
      <c r="C359" s="46"/>
      <c r="D359" s="46"/>
      <c r="E359" s="1"/>
    </row>
    <row r="360" ht="15.75" customHeight="1">
      <c r="A360" s="45"/>
      <c r="B360" s="46"/>
      <c r="C360" s="46"/>
      <c r="D360" s="46"/>
      <c r="E360" s="1"/>
    </row>
    <row r="361" ht="15.75" customHeight="1">
      <c r="A361" s="45"/>
      <c r="B361" s="46"/>
      <c r="C361" s="46"/>
      <c r="D361" s="46"/>
      <c r="E361" s="1"/>
    </row>
    <row r="362" ht="15.75" customHeight="1">
      <c r="A362" s="45"/>
      <c r="B362" s="46"/>
      <c r="C362" s="46"/>
      <c r="D362" s="46"/>
      <c r="E362" s="1"/>
    </row>
    <row r="363" ht="15.75" customHeight="1">
      <c r="A363" s="45"/>
      <c r="B363" s="46"/>
      <c r="C363" s="46"/>
      <c r="D363" s="46"/>
      <c r="E363" s="1"/>
    </row>
    <row r="364" ht="15.75" customHeight="1">
      <c r="A364" s="45"/>
      <c r="B364" s="46"/>
      <c r="C364" s="46"/>
      <c r="D364" s="46"/>
      <c r="E364" s="1"/>
    </row>
    <row r="365" ht="15.75" customHeight="1">
      <c r="A365" s="45"/>
      <c r="B365" s="46"/>
      <c r="C365" s="46"/>
      <c r="D365" s="46"/>
      <c r="E365" s="1"/>
    </row>
    <row r="366" ht="15.75" customHeight="1">
      <c r="A366" s="45"/>
      <c r="B366" s="46"/>
      <c r="C366" s="46"/>
      <c r="D366" s="46"/>
      <c r="E366" s="1"/>
    </row>
    <row r="367" ht="15.75" customHeight="1">
      <c r="A367" s="45"/>
      <c r="B367" s="46"/>
      <c r="C367" s="46"/>
      <c r="D367" s="46"/>
      <c r="E367" s="1"/>
    </row>
    <row r="368" ht="15.75" customHeight="1">
      <c r="A368" s="45"/>
      <c r="B368" s="46"/>
      <c r="C368" s="46"/>
      <c r="D368" s="46"/>
      <c r="E368" s="1"/>
    </row>
    <row r="369" ht="15.75" customHeight="1">
      <c r="A369" s="45"/>
      <c r="B369" s="46"/>
      <c r="C369" s="46"/>
      <c r="D369" s="46"/>
      <c r="E369" s="1"/>
    </row>
    <row r="370" ht="15.75" customHeight="1">
      <c r="A370" s="45"/>
      <c r="B370" s="46"/>
      <c r="C370" s="46"/>
      <c r="D370" s="46"/>
      <c r="E370" s="1"/>
    </row>
    <row r="371" ht="15.75" customHeight="1">
      <c r="A371" s="45"/>
      <c r="B371" s="46"/>
      <c r="C371" s="46"/>
      <c r="D371" s="46"/>
      <c r="E371" s="1"/>
    </row>
    <row r="372" ht="15.75" customHeight="1">
      <c r="A372" s="45"/>
      <c r="B372" s="46"/>
      <c r="C372" s="46"/>
      <c r="D372" s="46"/>
      <c r="E372" s="1"/>
    </row>
    <row r="373" ht="15.75" customHeight="1">
      <c r="A373" s="45"/>
      <c r="B373" s="46"/>
      <c r="C373" s="46"/>
      <c r="D373" s="46"/>
      <c r="E373" s="1"/>
    </row>
    <row r="374" ht="15.75" customHeight="1">
      <c r="A374" s="45"/>
      <c r="B374" s="46"/>
      <c r="C374" s="46"/>
      <c r="D374" s="46"/>
      <c r="E374" s="1"/>
    </row>
    <row r="375" ht="15.75" customHeight="1">
      <c r="A375" s="45"/>
      <c r="B375" s="46"/>
      <c r="C375" s="46"/>
      <c r="D375" s="46"/>
      <c r="E375" s="1"/>
    </row>
    <row r="376" ht="15.75" customHeight="1">
      <c r="A376" s="45"/>
      <c r="B376" s="46"/>
      <c r="C376" s="46"/>
      <c r="D376" s="46"/>
      <c r="E376" s="1"/>
    </row>
    <row r="377" ht="15.75" customHeight="1">
      <c r="A377" s="45"/>
      <c r="B377" s="46"/>
      <c r="C377" s="46"/>
      <c r="D377" s="46"/>
      <c r="E377" s="1"/>
    </row>
    <row r="378" ht="15.75" customHeight="1">
      <c r="A378" s="45"/>
      <c r="B378" s="46"/>
      <c r="C378" s="46"/>
      <c r="D378" s="46"/>
      <c r="E378" s="1"/>
    </row>
    <row r="379" ht="15.75" customHeight="1">
      <c r="A379" s="45"/>
      <c r="B379" s="46"/>
      <c r="C379" s="46"/>
      <c r="D379" s="46"/>
      <c r="E379" s="1"/>
    </row>
    <row r="380" ht="15.75" customHeight="1">
      <c r="A380" s="45"/>
      <c r="B380" s="46"/>
      <c r="C380" s="46"/>
      <c r="D380" s="46"/>
      <c r="E380" s="1"/>
    </row>
    <row r="381" ht="15.75" customHeight="1">
      <c r="A381" s="45"/>
      <c r="B381" s="46"/>
      <c r="C381" s="46"/>
      <c r="D381" s="46"/>
      <c r="E381" s="1"/>
    </row>
    <row r="382" ht="15.75" customHeight="1">
      <c r="A382" s="45"/>
      <c r="B382" s="46"/>
      <c r="C382" s="46"/>
      <c r="D382" s="46"/>
      <c r="E382" s="1"/>
    </row>
    <row r="383" ht="15.75" customHeight="1">
      <c r="A383" s="45"/>
      <c r="B383" s="46"/>
      <c r="C383" s="46"/>
      <c r="D383" s="46"/>
      <c r="E383" s="1"/>
    </row>
    <row r="384" ht="15.75" customHeight="1">
      <c r="A384" s="45"/>
      <c r="B384" s="46"/>
      <c r="C384" s="46"/>
      <c r="D384" s="46"/>
      <c r="E384" s="1"/>
    </row>
    <row r="385" ht="15.75" customHeight="1">
      <c r="A385" s="45"/>
      <c r="B385" s="46"/>
      <c r="C385" s="46"/>
      <c r="D385" s="46"/>
      <c r="E385" s="1"/>
    </row>
    <row r="386" ht="15.75" customHeight="1">
      <c r="A386" s="45"/>
      <c r="B386" s="46"/>
      <c r="C386" s="46"/>
      <c r="D386" s="46"/>
      <c r="E386" s="1"/>
    </row>
    <row r="387" ht="15.75" customHeight="1">
      <c r="A387" s="45"/>
      <c r="B387" s="46"/>
      <c r="C387" s="46"/>
      <c r="D387" s="46"/>
      <c r="E387" s="1"/>
    </row>
    <row r="388" ht="15.75" customHeight="1">
      <c r="A388" s="45"/>
      <c r="B388" s="46"/>
      <c r="C388" s="46"/>
      <c r="D388" s="46"/>
      <c r="E388" s="1"/>
    </row>
    <row r="389" ht="15.75" customHeight="1">
      <c r="A389" s="45"/>
      <c r="B389" s="46"/>
      <c r="C389" s="46"/>
      <c r="D389" s="46"/>
      <c r="E389" s="1"/>
    </row>
    <row r="390" ht="15.75" customHeight="1">
      <c r="A390" s="45"/>
      <c r="B390" s="46"/>
      <c r="C390" s="46"/>
      <c r="D390" s="46"/>
      <c r="E390" s="1"/>
    </row>
    <row r="391" ht="15.75" customHeight="1">
      <c r="A391" s="45"/>
      <c r="B391" s="46"/>
      <c r="C391" s="46"/>
      <c r="D391" s="46"/>
      <c r="E391" s="1"/>
    </row>
    <row r="392" ht="15.75" customHeight="1">
      <c r="A392" s="45"/>
      <c r="B392" s="46"/>
      <c r="C392" s="46"/>
      <c r="D392" s="46"/>
      <c r="E392" s="1"/>
    </row>
    <row r="393" ht="15.75" customHeight="1">
      <c r="A393" s="45"/>
      <c r="B393" s="46"/>
      <c r="C393" s="46"/>
      <c r="D393" s="46"/>
      <c r="E393" s="1"/>
    </row>
    <row r="394" ht="15.75" customHeight="1">
      <c r="A394" s="45"/>
      <c r="B394" s="46"/>
      <c r="C394" s="46"/>
      <c r="D394" s="46"/>
      <c r="E394" s="1"/>
    </row>
    <row r="395" ht="15.75" customHeight="1">
      <c r="A395" s="45"/>
      <c r="B395" s="46"/>
      <c r="C395" s="46"/>
      <c r="D395" s="46"/>
      <c r="E395" s="1"/>
    </row>
    <row r="396" ht="15.75" customHeight="1">
      <c r="A396" s="45"/>
      <c r="B396" s="46"/>
      <c r="C396" s="46"/>
      <c r="D396" s="46"/>
      <c r="E396" s="1"/>
    </row>
    <row r="397" ht="15.75" customHeight="1">
      <c r="A397" s="45"/>
      <c r="B397" s="46"/>
      <c r="C397" s="46"/>
      <c r="D397" s="46"/>
      <c r="E397" s="1"/>
    </row>
    <row r="398" ht="15.75" customHeight="1">
      <c r="A398" s="45"/>
      <c r="B398" s="46"/>
      <c r="C398" s="46"/>
      <c r="D398" s="46"/>
      <c r="E398" s="1"/>
    </row>
    <row r="399" ht="15.75" customHeight="1">
      <c r="A399" s="45"/>
      <c r="B399" s="46"/>
      <c r="C399" s="46"/>
      <c r="D399" s="46"/>
      <c r="E399" s="1"/>
    </row>
    <row r="400" ht="15.75" customHeight="1">
      <c r="A400" s="45"/>
      <c r="B400" s="46"/>
      <c r="C400" s="46"/>
      <c r="D400" s="46"/>
      <c r="E400" s="1"/>
    </row>
    <row r="401" ht="15.75" customHeight="1">
      <c r="A401" s="45"/>
      <c r="B401" s="46"/>
      <c r="C401" s="46"/>
      <c r="D401" s="46"/>
      <c r="E401" s="1"/>
    </row>
    <row r="402" ht="15.75" customHeight="1">
      <c r="A402" s="45"/>
      <c r="B402" s="46"/>
      <c r="C402" s="46"/>
      <c r="D402" s="46"/>
      <c r="E402" s="1"/>
    </row>
    <row r="403" ht="15.75" customHeight="1">
      <c r="A403" s="45"/>
      <c r="B403" s="46"/>
      <c r="C403" s="46"/>
      <c r="D403" s="46"/>
      <c r="E403" s="1"/>
    </row>
    <row r="404" ht="15.75" customHeight="1">
      <c r="A404" s="45"/>
      <c r="B404" s="46"/>
      <c r="C404" s="46"/>
      <c r="D404" s="46"/>
      <c r="E404" s="1"/>
    </row>
    <row r="405" ht="15.75" customHeight="1">
      <c r="A405" s="45"/>
      <c r="B405" s="46"/>
      <c r="C405" s="46"/>
      <c r="D405" s="46"/>
      <c r="E405" s="1"/>
    </row>
    <row r="406" ht="15.75" customHeight="1">
      <c r="A406" s="45"/>
      <c r="B406" s="46"/>
      <c r="C406" s="46"/>
      <c r="D406" s="46"/>
      <c r="E406" s="1"/>
    </row>
    <row r="407" ht="15.75" customHeight="1">
      <c r="A407" s="45"/>
      <c r="B407" s="46"/>
      <c r="C407" s="46"/>
      <c r="D407" s="46"/>
      <c r="E407" s="1"/>
    </row>
    <row r="408" ht="15.75" customHeight="1">
      <c r="A408" s="45"/>
      <c r="B408" s="46"/>
      <c r="C408" s="46"/>
      <c r="D408" s="46"/>
      <c r="E408" s="1"/>
    </row>
    <row r="409" ht="15.75" customHeight="1">
      <c r="A409" s="45"/>
      <c r="B409" s="46"/>
      <c r="C409" s="46"/>
      <c r="D409" s="46"/>
      <c r="E409" s="1"/>
    </row>
    <row r="410" ht="15.75" customHeight="1">
      <c r="A410" s="45"/>
      <c r="B410" s="46"/>
      <c r="C410" s="46"/>
      <c r="D410" s="46"/>
      <c r="E410" s="1"/>
    </row>
    <row r="411" ht="15.75" customHeight="1">
      <c r="A411" s="45"/>
      <c r="B411" s="46"/>
      <c r="C411" s="46"/>
      <c r="D411" s="46"/>
      <c r="E411" s="1"/>
    </row>
    <row r="412" ht="15.75" customHeight="1">
      <c r="A412" s="45"/>
      <c r="B412" s="46"/>
      <c r="C412" s="46"/>
      <c r="D412" s="46"/>
      <c r="E412" s="1"/>
    </row>
    <row r="413" ht="15.75" customHeight="1">
      <c r="A413" s="45"/>
      <c r="B413" s="46"/>
      <c r="C413" s="46"/>
      <c r="D413" s="46"/>
      <c r="E413" s="1"/>
    </row>
    <row r="414" ht="15.75" customHeight="1">
      <c r="A414" s="45"/>
      <c r="B414" s="46"/>
      <c r="C414" s="46"/>
      <c r="D414" s="46"/>
      <c r="E414" s="1"/>
    </row>
    <row r="415" ht="15.75" customHeight="1">
      <c r="A415" s="45"/>
      <c r="B415" s="46"/>
      <c r="C415" s="46"/>
      <c r="D415" s="46"/>
      <c r="E415" s="1"/>
    </row>
    <row r="416" ht="15.75" customHeight="1">
      <c r="A416" s="45"/>
      <c r="B416" s="46"/>
      <c r="C416" s="46"/>
      <c r="D416" s="46"/>
      <c r="E416" s="1"/>
    </row>
    <row r="417" ht="15.75" customHeight="1">
      <c r="A417" s="45"/>
      <c r="B417" s="46"/>
      <c r="C417" s="46"/>
      <c r="D417" s="46"/>
      <c r="E417" s="1"/>
    </row>
    <row r="418" ht="15.75" customHeight="1">
      <c r="A418" s="45"/>
      <c r="B418" s="46"/>
      <c r="C418" s="46"/>
      <c r="D418" s="46"/>
      <c r="E418" s="1"/>
    </row>
    <row r="419" ht="15.75" customHeight="1">
      <c r="A419" s="45"/>
      <c r="B419" s="46"/>
      <c r="C419" s="46"/>
      <c r="D419" s="46"/>
      <c r="E419" s="1"/>
    </row>
    <row r="420" ht="15.75" customHeight="1">
      <c r="A420" s="45"/>
      <c r="B420" s="46"/>
      <c r="C420" s="46"/>
      <c r="D420" s="46"/>
      <c r="E420" s="1"/>
    </row>
    <row r="421" ht="15.75" customHeight="1">
      <c r="A421" s="45"/>
      <c r="B421" s="46"/>
      <c r="C421" s="46"/>
      <c r="D421" s="46"/>
      <c r="E421" s="1"/>
    </row>
    <row r="422" ht="15.75" customHeight="1">
      <c r="A422" s="45"/>
      <c r="B422" s="46"/>
      <c r="C422" s="46"/>
      <c r="D422" s="46"/>
      <c r="E422" s="1"/>
    </row>
    <row r="423" ht="15.75" customHeight="1">
      <c r="A423" s="45"/>
      <c r="B423" s="46"/>
      <c r="C423" s="46"/>
      <c r="D423" s="46"/>
      <c r="E423" s="1"/>
    </row>
    <row r="424" ht="15.75" customHeight="1">
      <c r="A424" s="45"/>
      <c r="B424" s="46"/>
      <c r="C424" s="46"/>
      <c r="D424" s="46"/>
      <c r="E424" s="1"/>
    </row>
    <row r="425" ht="15.75" customHeight="1">
      <c r="A425" s="45"/>
      <c r="B425" s="46"/>
      <c r="C425" s="46"/>
      <c r="D425" s="46"/>
      <c r="E425" s="1"/>
    </row>
    <row r="426" ht="15.75" customHeight="1">
      <c r="A426" s="45"/>
      <c r="B426" s="46"/>
      <c r="C426" s="46"/>
      <c r="D426" s="46"/>
      <c r="E426" s="1"/>
    </row>
    <row r="427" ht="15.75" customHeight="1">
      <c r="A427" s="45"/>
      <c r="B427" s="46"/>
      <c r="C427" s="46"/>
      <c r="D427" s="46"/>
      <c r="E427" s="1"/>
    </row>
    <row r="428" ht="15.75" customHeight="1">
      <c r="A428" s="45"/>
      <c r="B428" s="46"/>
      <c r="C428" s="46"/>
      <c r="D428" s="46"/>
      <c r="E428" s="1"/>
    </row>
    <row r="429" ht="15.75" customHeight="1">
      <c r="A429" s="45"/>
      <c r="B429" s="46"/>
      <c r="C429" s="46"/>
      <c r="D429" s="46"/>
      <c r="E429" s="1"/>
    </row>
    <row r="430" ht="15.75" customHeight="1">
      <c r="A430" s="45"/>
      <c r="B430" s="46"/>
      <c r="C430" s="46"/>
      <c r="D430" s="46"/>
      <c r="E430" s="1"/>
    </row>
    <row r="431" ht="15.75" customHeight="1">
      <c r="A431" s="45"/>
      <c r="B431" s="46"/>
      <c r="C431" s="46"/>
      <c r="D431" s="46"/>
      <c r="E431" s="1"/>
    </row>
    <row r="432" ht="15.75" customHeight="1">
      <c r="A432" s="45"/>
      <c r="B432" s="46"/>
      <c r="C432" s="46"/>
      <c r="D432" s="46"/>
      <c r="E432" s="1"/>
    </row>
    <row r="433" ht="15.75" customHeight="1">
      <c r="A433" s="45"/>
      <c r="B433" s="46"/>
      <c r="C433" s="46"/>
      <c r="D433" s="46"/>
      <c r="E433" s="1"/>
    </row>
    <row r="434" ht="15.75" customHeight="1">
      <c r="A434" s="45"/>
      <c r="B434" s="46"/>
      <c r="C434" s="46"/>
      <c r="D434" s="46"/>
      <c r="E434" s="1"/>
    </row>
    <row r="435" ht="15.75" customHeight="1">
      <c r="A435" s="45"/>
      <c r="B435" s="46"/>
      <c r="C435" s="46"/>
      <c r="D435" s="46"/>
      <c r="E435" s="1"/>
    </row>
    <row r="436" ht="15.75" customHeight="1">
      <c r="A436" s="45"/>
      <c r="B436" s="46"/>
      <c r="C436" s="46"/>
      <c r="D436" s="46"/>
      <c r="E436" s="1"/>
    </row>
    <row r="437" ht="15.75" customHeight="1">
      <c r="A437" s="45"/>
      <c r="B437" s="46"/>
      <c r="C437" s="46"/>
      <c r="D437" s="46"/>
      <c r="E437" s="1"/>
    </row>
    <row r="438" ht="15.75" customHeight="1">
      <c r="A438" s="45"/>
      <c r="B438" s="46"/>
      <c r="C438" s="46"/>
      <c r="D438" s="46"/>
      <c r="E438" s="1"/>
    </row>
    <row r="439" ht="15.75" customHeight="1">
      <c r="A439" s="45"/>
      <c r="B439" s="46"/>
      <c r="C439" s="46"/>
      <c r="D439" s="46"/>
      <c r="E439" s="1"/>
    </row>
    <row r="440" ht="15.75" customHeight="1">
      <c r="A440" s="45"/>
      <c r="B440" s="46"/>
      <c r="C440" s="46"/>
      <c r="D440" s="46"/>
      <c r="E440" s="1"/>
    </row>
    <row r="441" ht="15.75" customHeight="1">
      <c r="A441" s="45"/>
      <c r="B441" s="46"/>
      <c r="C441" s="46"/>
      <c r="D441" s="46"/>
      <c r="E441" s="1"/>
    </row>
    <row r="442" ht="15.75" customHeight="1">
      <c r="A442" s="45"/>
      <c r="B442" s="46"/>
      <c r="C442" s="46"/>
      <c r="D442" s="46"/>
      <c r="E442" s="1"/>
    </row>
    <row r="443" ht="15.75" customHeight="1">
      <c r="A443" s="45"/>
      <c r="B443" s="46"/>
      <c r="C443" s="46"/>
      <c r="D443" s="46"/>
      <c r="E443" s="1"/>
    </row>
    <row r="444" ht="15.75" customHeight="1">
      <c r="A444" s="45"/>
      <c r="B444" s="46"/>
      <c r="C444" s="46"/>
      <c r="D444" s="46"/>
      <c r="E444" s="1"/>
    </row>
    <row r="445" ht="15.75" customHeight="1">
      <c r="A445" s="45"/>
      <c r="B445" s="46"/>
      <c r="C445" s="46"/>
      <c r="D445" s="46"/>
      <c r="E445" s="1"/>
    </row>
    <row r="446" ht="15.75" customHeight="1">
      <c r="A446" s="45"/>
      <c r="B446" s="46"/>
      <c r="C446" s="46"/>
      <c r="D446" s="46"/>
      <c r="E446" s="1"/>
    </row>
    <row r="447" ht="15.75" customHeight="1">
      <c r="A447" s="45"/>
      <c r="B447" s="46"/>
      <c r="C447" s="46"/>
      <c r="D447" s="46"/>
      <c r="E447" s="1"/>
    </row>
    <row r="448" ht="15.75" customHeight="1">
      <c r="A448" s="45"/>
      <c r="B448" s="46"/>
      <c r="C448" s="46"/>
      <c r="D448" s="46"/>
      <c r="E448" s="1"/>
    </row>
    <row r="449" ht="15.75" customHeight="1">
      <c r="A449" s="45"/>
      <c r="B449" s="46"/>
      <c r="C449" s="46"/>
      <c r="D449" s="46"/>
      <c r="E449" s="1"/>
    </row>
    <row r="450" ht="15.75" customHeight="1">
      <c r="A450" s="45"/>
      <c r="B450" s="46"/>
      <c r="C450" s="46"/>
      <c r="D450" s="46"/>
      <c r="E450" s="1"/>
    </row>
    <row r="451" ht="15.75" customHeight="1">
      <c r="A451" s="45"/>
      <c r="B451" s="46"/>
      <c r="C451" s="46"/>
      <c r="D451" s="46"/>
      <c r="E451" s="1"/>
    </row>
    <row r="452" ht="15.75" customHeight="1">
      <c r="A452" s="45"/>
      <c r="B452" s="46"/>
      <c r="C452" s="46"/>
      <c r="D452" s="46"/>
      <c r="E452" s="1"/>
    </row>
    <row r="453" ht="15.75" customHeight="1">
      <c r="A453" s="45"/>
      <c r="B453" s="46"/>
      <c r="C453" s="46"/>
      <c r="D453" s="46"/>
      <c r="E453" s="1"/>
    </row>
    <row r="454" ht="15.75" customHeight="1">
      <c r="A454" s="45"/>
      <c r="B454" s="46"/>
      <c r="C454" s="46"/>
      <c r="D454" s="46"/>
      <c r="E454" s="1"/>
    </row>
    <row r="455" ht="15.75" customHeight="1">
      <c r="A455" s="45"/>
      <c r="B455" s="46"/>
      <c r="C455" s="46"/>
      <c r="D455" s="46"/>
      <c r="E455" s="1"/>
    </row>
    <row r="456" ht="15.75" customHeight="1">
      <c r="A456" s="45"/>
      <c r="B456" s="46"/>
      <c r="C456" s="46"/>
      <c r="D456" s="46"/>
      <c r="E456" s="1"/>
    </row>
    <row r="457" ht="15.75" customHeight="1">
      <c r="A457" s="45"/>
      <c r="B457" s="46"/>
      <c r="C457" s="46"/>
      <c r="D457" s="46"/>
      <c r="E457" s="1"/>
    </row>
    <row r="458" ht="15.75" customHeight="1">
      <c r="A458" s="45"/>
      <c r="B458" s="46"/>
      <c r="C458" s="46"/>
      <c r="D458" s="46"/>
      <c r="E458" s="1"/>
    </row>
    <row r="459" ht="15.75" customHeight="1">
      <c r="A459" s="45"/>
      <c r="B459" s="46"/>
      <c r="C459" s="46"/>
      <c r="D459" s="46"/>
      <c r="E459" s="1"/>
    </row>
    <row r="460" ht="15.75" customHeight="1">
      <c r="A460" s="45"/>
      <c r="B460" s="46"/>
      <c r="C460" s="46"/>
      <c r="D460" s="46"/>
      <c r="E460" s="1"/>
    </row>
    <row r="461" ht="15.75" customHeight="1">
      <c r="A461" s="45"/>
      <c r="B461" s="46"/>
      <c r="C461" s="46"/>
      <c r="D461" s="46"/>
      <c r="E461" s="1"/>
    </row>
    <row r="462" ht="15.75" customHeight="1">
      <c r="A462" s="45"/>
      <c r="B462" s="46"/>
      <c r="C462" s="46"/>
      <c r="D462" s="46"/>
      <c r="E462" s="1"/>
    </row>
    <row r="463" ht="15.75" customHeight="1">
      <c r="A463" s="45"/>
      <c r="B463" s="46"/>
      <c r="C463" s="46"/>
      <c r="D463" s="46"/>
      <c r="E463" s="1"/>
    </row>
    <row r="464" ht="15.75" customHeight="1">
      <c r="A464" s="45"/>
      <c r="B464" s="46"/>
      <c r="C464" s="46"/>
      <c r="D464" s="46"/>
      <c r="E464" s="1"/>
    </row>
    <row r="465" ht="15.75" customHeight="1">
      <c r="A465" s="45"/>
      <c r="B465" s="46"/>
      <c r="C465" s="46"/>
      <c r="D465" s="46"/>
      <c r="E465" s="1"/>
    </row>
    <row r="466" ht="15.75" customHeight="1">
      <c r="A466" s="45"/>
      <c r="B466" s="46"/>
      <c r="C466" s="46"/>
      <c r="D466" s="46"/>
      <c r="E466" s="1"/>
    </row>
    <row r="467" ht="15.75" customHeight="1">
      <c r="A467" s="45"/>
      <c r="B467" s="46"/>
      <c r="C467" s="46"/>
      <c r="D467" s="46"/>
      <c r="E467" s="1"/>
    </row>
    <row r="468" ht="15.75" customHeight="1">
      <c r="A468" s="45"/>
      <c r="B468" s="46"/>
      <c r="C468" s="46"/>
      <c r="D468" s="46"/>
      <c r="E468" s="1"/>
    </row>
    <row r="469" ht="15.75" customHeight="1">
      <c r="A469" s="45"/>
      <c r="B469" s="46"/>
      <c r="C469" s="46"/>
      <c r="D469" s="46"/>
      <c r="E469" s="1"/>
    </row>
    <row r="470" ht="15.75" customHeight="1">
      <c r="A470" s="45"/>
      <c r="B470" s="46"/>
      <c r="C470" s="46"/>
      <c r="D470" s="46"/>
      <c r="E470" s="1"/>
    </row>
    <row r="471" ht="15.75" customHeight="1">
      <c r="A471" s="45"/>
      <c r="B471" s="46"/>
      <c r="C471" s="46"/>
      <c r="D471" s="46"/>
      <c r="E471" s="1"/>
    </row>
    <row r="472" ht="15.75" customHeight="1">
      <c r="A472" s="45"/>
      <c r="B472" s="46"/>
      <c r="C472" s="46"/>
      <c r="D472" s="46"/>
      <c r="E472" s="1"/>
    </row>
    <row r="473" ht="15.75" customHeight="1">
      <c r="A473" s="45"/>
      <c r="B473" s="46"/>
      <c r="C473" s="46"/>
      <c r="D473" s="46"/>
      <c r="E473" s="1"/>
    </row>
    <row r="474" ht="15.75" customHeight="1">
      <c r="A474" s="45"/>
      <c r="B474" s="46"/>
      <c r="C474" s="46"/>
      <c r="D474" s="46"/>
      <c r="E474" s="1"/>
    </row>
    <row r="475" ht="15.75" customHeight="1">
      <c r="A475" s="45"/>
      <c r="B475" s="46"/>
      <c r="C475" s="46"/>
      <c r="D475" s="46"/>
      <c r="E475" s="1"/>
    </row>
    <row r="476" ht="15.75" customHeight="1">
      <c r="A476" s="45"/>
      <c r="B476" s="46"/>
      <c r="C476" s="46"/>
      <c r="D476" s="46"/>
      <c r="E476" s="1"/>
    </row>
    <row r="477" ht="15.75" customHeight="1">
      <c r="A477" s="45"/>
      <c r="B477" s="46"/>
      <c r="C477" s="46"/>
      <c r="D477" s="46"/>
      <c r="E477" s="1"/>
    </row>
    <row r="478" ht="15.75" customHeight="1">
      <c r="A478" s="45"/>
      <c r="B478" s="46"/>
      <c r="C478" s="46"/>
      <c r="D478" s="46"/>
      <c r="E478" s="1"/>
    </row>
    <row r="479" ht="15.75" customHeight="1">
      <c r="A479" s="45"/>
      <c r="B479" s="46"/>
      <c r="C479" s="46"/>
      <c r="D479" s="46"/>
      <c r="E479" s="1"/>
    </row>
    <row r="480" ht="15.75" customHeight="1">
      <c r="A480" s="45"/>
      <c r="B480" s="46"/>
      <c r="C480" s="46"/>
      <c r="D480" s="46"/>
      <c r="E480" s="1"/>
    </row>
    <row r="481" ht="15.75" customHeight="1">
      <c r="A481" s="45"/>
      <c r="B481" s="46"/>
      <c r="C481" s="46"/>
      <c r="D481" s="46"/>
      <c r="E481" s="1"/>
    </row>
    <row r="482" ht="15.75" customHeight="1">
      <c r="A482" s="45"/>
      <c r="B482" s="46"/>
      <c r="C482" s="46"/>
      <c r="D482" s="46"/>
      <c r="E482" s="1"/>
    </row>
    <row r="483" ht="15.75" customHeight="1">
      <c r="A483" s="45"/>
      <c r="B483" s="46"/>
      <c r="C483" s="46"/>
      <c r="D483" s="46"/>
      <c r="E483" s="1"/>
    </row>
    <row r="484" ht="15.75" customHeight="1">
      <c r="A484" s="45"/>
      <c r="B484" s="46"/>
      <c r="C484" s="46"/>
      <c r="D484" s="46"/>
      <c r="E484" s="1"/>
    </row>
    <row r="485" ht="15.75" customHeight="1">
      <c r="A485" s="45"/>
      <c r="B485" s="46"/>
      <c r="C485" s="46"/>
      <c r="D485" s="46"/>
      <c r="E485" s="1"/>
    </row>
    <row r="486" ht="15.75" customHeight="1">
      <c r="A486" s="45"/>
      <c r="B486" s="46"/>
      <c r="C486" s="46"/>
      <c r="D486" s="46"/>
      <c r="E486" s="1"/>
    </row>
    <row r="487" ht="15.75" customHeight="1">
      <c r="A487" s="45"/>
      <c r="B487" s="46"/>
      <c r="C487" s="46"/>
      <c r="D487" s="46"/>
      <c r="E487" s="1"/>
    </row>
    <row r="488" ht="15.75" customHeight="1">
      <c r="A488" s="45"/>
      <c r="B488" s="46"/>
      <c r="C488" s="46"/>
      <c r="D488" s="46"/>
      <c r="E488" s="1"/>
    </row>
    <row r="489" ht="15.75" customHeight="1">
      <c r="A489" s="45"/>
      <c r="B489" s="46"/>
      <c r="C489" s="46"/>
      <c r="D489" s="46"/>
      <c r="E489" s="1"/>
    </row>
    <row r="490" ht="15.75" customHeight="1">
      <c r="A490" s="45"/>
      <c r="B490" s="46"/>
      <c r="C490" s="46"/>
      <c r="D490" s="46"/>
      <c r="E490" s="1"/>
    </row>
    <row r="491" ht="15.75" customHeight="1">
      <c r="A491" s="45"/>
      <c r="B491" s="46"/>
      <c r="C491" s="46"/>
      <c r="D491" s="46"/>
      <c r="E491" s="1"/>
    </row>
    <row r="492" ht="15.75" customHeight="1">
      <c r="A492" s="45"/>
      <c r="B492" s="46"/>
      <c r="C492" s="46"/>
      <c r="D492" s="46"/>
      <c r="E492" s="1"/>
    </row>
    <row r="493" ht="15.75" customHeight="1">
      <c r="A493" s="45"/>
      <c r="B493" s="46"/>
      <c r="C493" s="46"/>
      <c r="D493" s="46"/>
      <c r="E493" s="1"/>
    </row>
    <row r="494" ht="15.75" customHeight="1">
      <c r="A494" s="45"/>
      <c r="B494" s="46"/>
      <c r="C494" s="46"/>
      <c r="D494" s="46"/>
      <c r="E494" s="1"/>
    </row>
    <row r="495" ht="15.75" customHeight="1">
      <c r="A495" s="45"/>
      <c r="B495" s="46"/>
      <c r="C495" s="46"/>
      <c r="D495" s="46"/>
      <c r="E495" s="1"/>
    </row>
    <row r="496" ht="15.75" customHeight="1">
      <c r="A496" s="45"/>
      <c r="B496" s="46"/>
      <c r="C496" s="46"/>
      <c r="D496" s="46"/>
      <c r="E496" s="1"/>
    </row>
    <row r="497" ht="15.75" customHeight="1">
      <c r="A497" s="45"/>
      <c r="B497" s="46"/>
      <c r="C497" s="46"/>
      <c r="D497" s="46"/>
      <c r="E497" s="1"/>
    </row>
    <row r="498" ht="15.75" customHeight="1">
      <c r="A498" s="45"/>
      <c r="B498" s="46"/>
      <c r="C498" s="46"/>
      <c r="D498" s="46"/>
      <c r="E498" s="1"/>
    </row>
    <row r="499" ht="15.75" customHeight="1">
      <c r="A499" s="45"/>
      <c r="B499" s="46"/>
      <c r="C499" s="46"/>
      <c r="D499" s="46"/>
      <c r="E499" s="1"/>
    </row>
    <row r="500" ht="15.75" customHeight="1">
      <c r="A500" s="45"/>
      <c r="B500" s="46"/>
      <c r="C500" s="46"/>
      <c r="D500" s="46"/>
      <c r="E500" s="1"/>
    </row>
    <row r="501" ht="15.75" customHeight="1">
      <c r="A501" s="45"/>
      <c r="B501" s="46"/>
      <c r="C501" s="46"/>
      <c r="D501" s="46"/>
      <c r="E501" s="1"/>
    </row>
    <row r="502" ht="15.75" customHeight="1">
      <c r="A502" s="45"/>
      <c r="B502" s="46"/>
      <c r="C502" s="46"/>
      <c r="D502" s="46"/>
      <c r="E502" s="1"/>
    </row>
    <row r="503" ht="15.75" customHeight="1">
      <c r="A503" s="45"/>
      <c r="B503" s="46"/>
      <c r="C503" s="46"/>
      <c r="D503" s="46"/>
      <c r="E503" s="1"/>
    </row>
    <row r="504" ht="15.75" customHeight="1">
      <c r="A504" s="45"/>
      <c r="B504" s="46"/>
      <c r="C504" s="46"/>
      <c r="D504" s="46"/>
      <c r="E504" s="1"/>
    </row>
    <row r="505" ht="15.75" customHeight="1">
      <c r="A505" s="45"/>
      <c r="B505" s="46"/>
      <c r="C505" s="46"/>
      <c r="D505" s="46"/>
      <c r="E505" s="1"/>
    </row>
    <row r="506" ht="15.75" customHeight="1">
      <c r="A506" s="45"/>
      <c r="B506" s="46"/>
      <c r="C506" s="46"/>
      <c r="D506" s="46"/>
      <c r="E506" s="1"/>
    </row>
    <row r="507" ht="15.75" customHeight="1">
      <c r="A507" s="45"/>
      <c r="B507" s="46"/>
      <c r="C507" s="46"/>
      <c r="D507" s="46"/>
      <c r="E507" s="1"/>
    </row>
    <row r="508" ht="15.75" customHeight="1">
      <c r="A508" s="45"/>
      <c r="B508" s="46"/>
      <c r="C508" s="46"/>
      <c r="D508" s="46"/>
      <c r="E508" s="1"/>
    </row>
    <row r="509" ht="15.75" customHeight="1">
      <c r="A509" s="45"/>
      <c r="B509" s="46"/>
      <c r="C509" s="46"/>
      <c r="D509" s="46"/>
      <c r="E509" s="1"/>
    </row>
    <row r="510" ht="15.75" customHeight="1">
      <c r="A510" s="45"/>
      <c r="B510" s="46"/>
      <c r="C510" s="46"/>
      <c r="D510" s="46"/>
      <c r="E510" s="1"/>
    </row>
    <row r="511" ht="15.75" customHeight="1">
      <c r="A511" s="45"/>
      <c r="B511" s="46"/>
      <c r="C511" s="46"/>
      <c r="D511" s="46"/>
      <c r="E511" s="1"/>
    </row>
    <row r="512" ht="15.75" customHeight="1">
      <c r="A512" s="45"/>
      <c r="B512" s="46"/>
      <c r="C512" s="46"/>
      <c r="D512" s="46"/>
      <c r="E512" s="1"/>
    </row>
    <row r="513" ht="15.75" customHeight="1">
      <c r="A513" s="45"/>
      <c r="B513" s="46"/>
      <c r="C513" s="46"/>
      <c r="D513" s="46"/>
      <c r="E513" s="1"/>
    </row>
    <row r="514" ht="15.75" customHeight="1">
      <c r="A514" s="45"/>
      <c r="B514" s="46"/>
      <c r="C514" s="46"/>
      <c r="D514" s="46"/>
      <c r="E514" s="1"/>
    </row>
    <row r="515" ht="15.75" customHeight="1">
      <c r="A515" s="45"/>
      <c r="B515" s="46"/>
      <c r="C515" s="46"/>
      <c r="D515" s="46"/>
      <c r="E515" s="1"/>
    </row>
    <row r="516" ht="15.75" customHeight="1">
      <c r="A516" s="45"/>
      <c r="B516" s="46"/>
      <c r="C516" s="46"/>
      <c r="D516" s="46"/>
      <c r="E516" s="1"/>
    </row>
    <row r="517" ht="15.75" customHeight="1">
      <c r="A517" s="45"/>
      <c r="B517" s="46"/>
      <c r="C517" s="46"/>
      <c r="D517" s="46"/>
      <c r="E517" s="1"/>
    </row>
    <row r="518" ht="15.75" customHeight="1">
      <c r="A518" s="45"/>
      <c r="B518" s="46"/>
      <c r="C518" s="46"/>
      <c r="D518" s="46"/>
      <c r="E518" s="1"/>
    </row>
    <row r="519" ht="15.75" customHeight="1">
      <c r="A519" s="45"/>
      <c r="B519" s="46"/>
      <c r="C519" s="46"/>
      <c r="D519" s="46"/>
      <c r="E519" s="1"/>
    </row>
    <row r="520" ht="15.75" customHeight="1">
      <c r="A520" s="45"/>
      <c r="B520" s="46"/>
      <c r="C520" s="46"/>
      <c r="D520" s="46"/>
      <c r="E520" s="1"/>
    </row>
    <row r="521" ht="15.75" customHeight="1">
      <c r="A521" s="45"/>
      <c r="B521" s="46"/>
      <c r="C521" s="46"/>
      <c r="D521" s="46"/>
      <c r="E521" s="1"/>
    </row>
    <row r="522" ht="15.75" customHeight="1">
      <c r="A522" s="45"/>
      <c r="B522" s="46"/>
      <c r="C522" s="46"/>
      <c r="D522" s="46"/>
      <c r="E522" s="1"/>
    </row>
    <row r="523" ht="15.75" customHeight="1">
      <c r="A523" s="45"/>
      <c r="B523" s="46"/>
      <c r="C523" s="46"/>
      <c r="D523" s="46"/>
      <c r="E523" s="1"/>
    </row>
    <row r="524" ht="15.75" customHeight="1">
      <c r="A524" s="45"/>
      <c r="B524" s="46"/>
      <c r="C524" s="46"/>
      <c r="D524" s="46"/>
      <c r="E524" s="1"/>
    </row>
    <row r="525" ht="15.75" customHeight="1">
      <c r="A525" s="45"/>
      <c r="B525" s="46"/>
      <c r="C525" s="46"/>
      <c r="D525" s="46"/>
      <c r="E525" s="1"/>
    </row>
    <row r="526" ht="15.75" customHeight="1">
      <c r="A526" s="45"/>
      <c r="B526" s="46"/>
      <c r="C526" s="46"/>
      <c r="D526" s="46"/>
      <c r="E526" s="1"/>
    </row>
    <row r="527" ht="15.75" customHeight="1">
      <c r="A527" s="45"/>
      <c r="B527" s="46"/>
      <c r="C527" s="46"/>
      <c r="D527" s="46"/>
      <c r="E527" s="1"/>
    </row>
    <row r="528" ht="15.75" customHeight="1">
      <c r="A528" s="45"/>
      <c r="B528" s="46"/>
      <c r="C528" s="46"/>
      <c r="D528" s="46"/>
      <c r="E528" s="1"/>
    </row>
    <row r="529" ht="15.75" customHeight="1">
      <c r="A529" s="45"/>
      <c r="B529" s="46"/>
      <c r="C529" s="46"/>
      <c r="D529" s="46"/>
      <c r="E529" s="1"/>
    </row>
    <row r="530" ht="15.75" customHeight="1">
      <c r="A530" s="45"/>
      <c r="B530" s="46"/>
      <c r="C530" s="46"/>
      <c r="D530" s="46"/>
      <c r="E530" s="1"/>
    </row>
    <row r="531" ht="15.75" customHeight="1">
      <c r="A531" s="45"/>
      <c r="B531" s="46"/>
      <c r="C531" s="46"/>
      <c r="D531" s="46"/>
      <c r="E531" s="1"/>
    </row>
    <row r="532" ht="15.75" customHeight="1">
      <c r="A532" s="45"/>
      <c r="B532" s="46"/>
      <c r="C532" s="46"/>
      <c r="D532" s="46"/>
      <c r="E532" s="1"/>
    </row>
    <row r="533" ht="15.75" customHeight="1">
      <c r="A533" s="45"/>
      <c r="B533" s="46"/>
      <c r="C533" s="46"/>
      <c r="D533" s="46"/>
      <c r="E533" s="1"/>
    </row>
    <row r="534" ht="15.75" customHeight="1">
      <c r="A534" s="45"/>
      <c r="B534" s="46"/>
      <c r="C534" s="46"/>
      <c r="D534" s="46"/>
      <c r="E534" s="1"/>
    </row>
    <row r="535" ht="15.75" customHeight="1">
      <c r="A535" s="45"/>
      <c r="B535" s="46"/>
      <c r="C535" s="46"/>
      <c r="D535" s="46"/>
      <c r="E535" s="1"/>
    </row>
    <row r="536" ht="15.75" customHeight="1">
      <c r="A536" s="45"/>
      <c r="B536" s="46"/>
      <c r="C536" s="46"/>
      <c r="D536" s="46"/>
      <c r="E536" s="1"/>
    </row>
    <row r="537" ht="15.75" customHeight="1">
      <c r="A537" s="45"/>
      <c r="B537" s="46"/>
      <c r="C537" s="46"/>
      <c r="D537" s="46"/>
      <c r="E537" s="1"/>
    </row>
    <row r="538" ht="15.75" customHeight="1">
      <c r="A538" s="45"/>
      <c r="B538" s="46"/>
      <c r="C538" s="46"/>
      <c r="D538" s="46"/>
      <c r="E538" s="1"/>
    </row>
    <row r="539" ht="15.75" customHeight="1">
      <c r="A539" s="45"/>
      <c r="B539" s="46"/>
      <c r="C539" s="46"/>
      <c r="D539" s="46"/>
      <c r="E539" s="1"/>
    </row>
    <row r="540" ht="15.75" customHeight="1">
      <c r="A540" s="45"/>
      <c r="B540" s="46"/>
      <c r="C540" s="46"/>
      <c r="D540" s="46"/>
      <c r="E540" s="1"/>
    </row>
    <row r="541" ht="15.75" customHeight="1">
      <c r="A541" s="45"/>
      <c r="B541" s="46"/>
      <c r="C541" s="46"/>
      <c r="D541" s="46"/>
      <c r="E541" s="1"/>
    </row>
    <row r="542" ht="15.75" customHeight="1">
      <c r="A542" s="45"/>
      <c r="B542" s="46"/>
      <c r="C542" s="46"/>
      <c r="D542" s="46"/>
      <c r="E542" s="1"/>
    </row>
    <row r="543" ht="15.75" customHeight="1">
      <c r="A543" s="45"/>
      <c r="B543" s="46"/>
      <c r="C543" s="46"/>
      <c r="D543" s="46"/>
      <c r="E543" s="1"/>
    </row>
    <row r="544" ht="15.75" customHeight="1">
      <c r="A544" s="45"/>
      <c r="B544" s="46"/>
      <c r="C544" s="46"/>
      <c r="D544" s="46"/>
      <c r="E544" s="1"/>
    </row>
    <row r="545" ht="15.75" customHeight="1">
      <c r="A545" s="45"/>
      <c r="B545" s="46"/>
      <c r="C545" s="46"/>
      <c r="D545" s="46"/>
      <c r="E545" s="1"/>
    </row>
    <row r="546" ht="15.75" customHeight="1">
      <c r="A546" s="45"/>
      <c r="B546" s="46"/>
      <c r="C546" s="46"/>
      <c r="D546" s="46"/>
      <c r="E546" s="1"/>
    </row>
    <row r="547" ht="15.75" customHeight="1">
      <c r="A547" s="45"/>
      <c r="B547" s="46"/>
      <c r="C547" s="46"/>
      <c r="D547" s="46"/>
      <c r="E547" s="1"/>
    </row>
    <row r="548" ht="15.75" customHeight="1">
      <c r="A548" s="45"/>
      <c r="B548" s="46"/>
      <c r="C548" s="46"/>
      <c r="D548" s="46"/>
      <c r="E548" s="1"/>
    </row>
    <row r="549" ht="15.75" customHeight="1">
      <c r="A549" s="45"/>
      <c r="B549" s="46"/>
      <c r="C549" s="46"/>
      <c r="D549" s="46"/>
      <c r="E549" s="1"/>
    </row>
    <row r="550" ht="15.75" customHeight="1">
      <c r="A550" s="45"/>
      <c r="B550" s="46"/>
      <c r="C550" s="46"/>
      <c r="D550" s="46"/>
      <c r="E550" s="1"/>
    </row>
    <row r="551" ht="15.75" customHeight="1">
      <c r="A551" s="45"/>
      <c r="B551" s="46"/>
      <c r="C551" s="46"/>
      <c r="D551" s="46"/>
      <c r="E551" s="1"/>
    </row>
    <row r="552" ht="15.75" customHeight="1">
      <c r="A552" s="45"/>
      <c r="B552" s="46"/>
      <c r="C552" s="46"/>
      <c r="D552" s="46"/>
      <c r="E552" s="1"/>
    </row>
    <row r="553" ht="15.75" customHeight="1">
      <c r="A553" s="45"/>
      <c r="B553" s="46"/>
      <c r="C553" s="46"/>
      <c r="D553" s="46"/>
      <c r="E553" s="1"/>
    </row>
    <row r="554" ht="15.75" customHeight="1">
      <c r="A554" s="45"/>
      <c r="B554" s="46"/>
      <c r="C554" s="46"/>
      <c r="D554" s="46"/>
      <c r="E554" s="1"/>
    </row>
    <row r="555" ht="15.75" customHeight="1">
      <c r="A555" s="45"/>
      <c r="B555" s="46"/>
      <c r="C555" s="46"/>
      <c r="D555" s="46"/>
      <c r="E555" s="1"/>
    </row>
    <row r="556" ht="15.75" customHeight="1">
      <c r="A556" s="45"/>
      <c r="B556" s="46"/>
      <c r="C556" s="46"/>
      <c r="D556" s="46"/>
      <c r="E556" s="1"/>
    </row>
    <row r="557" ht="15.75" customHeight="1">
      <c r="A557" s="45"/>
      <c r="B557" s="46"/>
      <c r="C557" s="46"/>
      <c r="D557" s="46"/>
      <c r="E557" s="1"/>
    </row>
    <row r="558" ht="15.75" customHeight="1">
      <c r="A558" s="45"/>
      <c r="B558" s="46"/>
      <c r="C558" s="46"/>
      <c r="D558" s="46"/>
      <c r="E558" s="1"/>
    </row>
    <row r="559" ht="15.75" customHeight="1">
      <c r="A559" s="45"/>
      <c r="B559" s="46"/>
      <c r="C559" s="46"/>
      <c r="D559" s="46"/>
      <c r="E559" s="1"/>
    </row>
    <row r="560" ht="15.75" customHeight="1">
      <c r="A560" s="45"/>
      <c r="B560" s="46"/>
      <c r="C560" s="46"/>
      <c r="D560" s="46"/>
      <c r="E560" s="1"/>
    </row>
    <row r="561" ht="15.75" customHeight="1">
      <c r="A561" s="45"/>
      <c r="B561" s="46"/>
      <c r="C561" s="46"/>
      <c r="D561" s="46"/>
      <c r="E561" s="1"/>
    </row>
    <row r="562" ht="15.75" customHeight="1">
      <c r="A562" s="45"/>
      <c r="B562" s="46"/>
      <c r="C562" s="46"/>
      <c r="D562" s="46"/>
      <c r="E562" s="1"/>
    </row>
    <row r="563" ht="15.75" customHeight="1">
      <c r="A563" s="45"/>
      <c r="B563" s="46"/>
      <c r="C563" s="46"/>
      <c r="D563" s="46"/>
      <c r="E563" s="1"/>
    </row>
    <row r="564" ht="15.75" customHeight="1">
      <c r="A564" s="45"/>
      <c r="B564" s="46"/>
      <c r="C564" s="46"/>
      <c r="D564" s="46"/>
      <c r="E564" s="1"/>
    </row>
    <row r="565" ht="15.75" customHeight="1">
      <c r="A565" s="45"/>
      <c r="B565" s="46"/>
      <c r="C565" s="46"/>
      <c r="D565" s="46"/>
      <c r="E565" s="1"/>
    </row>
    <row r="566" ht="15.75" customHeight="1">
      <c r="A566" s="45"/>
      <c r="B566" s="46"/>
      <c r="C566" s="46"/>
      <c r="D566" s="46"/>
      <c r="E566" s="1"/>
    </row>
    <row r="567" ht="15.75" customHeight="1">
      <c r="A567" s="45"/>
      <c r="B567" s="46"/>
      <c r="C567" s="46"/>
      <c r="D567" s="46"/>
      <c r="E567" s="1"/>
    </row>
    <row r="568" ht="15.75" customHeight="1">
      <c r="A568" s="45"/>
      <c r="B568" s="46"/>
      <c r="C568" s="46"/>
      <c r="D568" s="46"/>
      <c r="E568" s="1"/>
    </row>
    <row r="569" ht="15.75" customHeight="1">
      <c r="A569" s="45"/>
      <c r="B569" s="46"/>
      <c r="C569" s="46"/>
      <c r="D569" s="46"/>
      <c r="E569" s="1"/>
    </row>
    <row r="570" ht="15.75" customHeight="1">
      <c r="A570" s="45"/>
      <c r="B570" s="46"/>
      <c r="C570" s="46"/>
      <c r="D570" s="46"/>
      <c r="E570" s="1"/>
    </row>
    <row r="571" ht="15.75" customHeight="1">
      <c r="A571" s="45"/>
      <c r="B571" s="46"/>
      <c r="C571" s="46"/>
      <c r="D571" s="46"/>
      <c r="E571" s="1"/>
    </row>
    <row r="572" ht="15.75" customHeight="1">
      <c r="A572" s="45"/>
      <c r="B572" s="46"/>
      <c r="C572" s="46"/>
      <c r="D572" s="46"/>
      <c r="E572" s="1"/>
    </row>
    <row r="573" ht="15.75" customHeight="1">
      <c r="A573" s="45"/>
      <c r="B573" s="46"/>
      <c r="C573" s="46"/>
      <c r="D573" s="46"/>
      <c r="E573" s="1"/>
    </row>
    <row r="574" ht="15.75" customHeight="1">
      <c r="A574" s="45"/>
      <c r="B574" s="46"/>
      <c r="C574" s="46"/>
      <c r="D574" s="46"/>
      <c r="E574" s="1"/>
    </row>
    <row r="575" ht="15.75" customHeight="1">
      <c r="A575" s="45"/>
      <c r="B575" s="46"/>
      <c r="C575" s="46"/>
      <c r="D575" s="46"/>
      <c r="E575" s="1"/>
    </row>
    <row r="576" ht="15.75" customHeight="1">
      <c r="A576" s="45"/>
      <c r="B576" s="46"/>
      <c r="C576" s="46"/>
      <c r="D576" s="46"/>
      <c r="E576" s="1"/>
    </row>
    <row r="577" ht="15.75" customHeight="1">
      <c r="A577" s="45"/>
      <c r="B577" s="46"/>
      <c r="C577" s="46"/>
      <c r="D577" s="46"/>
      <c r="E577" s="1"/>
    </row>
    <row r="578" ht="15.75" customHeight="1">
      <c r="A578" s="45"/>
      <c r="B578" s="46"/>
      <c r="C578" s="46"/>
      <c r="D578" s="46"/>
      <c r="E578" s="1"/>
    </row>
    <row r="579" ht="15.75" customHeight="1">
      <c r="A579" s="45"/>
      <c r="B579" s="46"/>
      <c r="C579" s="46"/>
      <c r="D579" s="46"/>
      <c r="E579" s="1"/>
    </row>
    <row r="580" ht="15.75" customHeight="1">
      <c r="A580" s="45"/>
      <c r="B580" s="46"/>
      <c r="C580" s="46"/>
      <c r="D580" s="46"/>
      <c r="E580" s="1"/>
    </row>
    <row r="581" ht="15.75" customHeight="1">
      <c r="A581" s="45"/>
      <c r="B581" s="46"/>
      <c r="C581" s="46"/>
      <c r="D581" s="46"/>
      <c r="E581" s="1"/>
    </row>
    <row r="582" ht="15.75" customHeight="1">
      <c r="A582" s="45"/>
      <c r="B582" s="46"/>
      <c r="C582" s="46"/>
      <c r="D582" s="46"/>
      <c r="E582" s="1"/>
    </row>
    <row r="583" ht="15.75" customHeight="1">
      <c r="A583" s="45"/>
      <c r="B583" s="46"/>
      <c r="C583" s="46"/>
      <c r="D583" s="46"/>
      <c r="E583" s="1"/>
    </row>
    <row r="584" ht="15.75" customHeight="1">
      <c r="A584" s="45"/>
      <c r="B584" s="46"/>
      <c r="C584" s="46"/>
      <c r="D584" s="46"/>
      <c r="E584" s="1"/>
    </row>
    <row r="585" ht="15.75" customHeight="1">
      <c r="A585" s="45"/>
      <c r="B585" s="46"/>
      <c r="C585" s="46"/>
      <c r="D585" s="46"/>
      <c r="E585" s="1"/>
    </row>
    <row r="586" ht="15.75" customHeight="1">
      <c r="A586" s="45"/>
      <c r="B586" s="46"/>
      <c r="C586" s="46"/>
      <c r="D586" s="46"/>
      <c r="E586" s="1"/>
    </row>
    <row r="587" ht="15.75" customHeight="1">
      <c r="A587" s="45"/>
      <c r="B587" s="46"/>
      <c r="C587" s="46"/>
      <c r="D587" s="46"/>
      <c r="E587" s="1"/>
    </row>
    <row r="588" ht="15.75" customHeight="1">
      <c r="A588" s="45"/>
      <c r="B588" s="46"/>
      <c r="C588" s="46"/>
      <c r="D588" s="46"/>
      <c r="E588" s="1"/>
    </row>
    <row r="589" ht="15.75" customHeight="1">
      <c r="A589" s="45"/>
      <c r="B589" s="46"/>
      <c r="C589" s="46"/>
      <c r="D589" s="46"/>
      <c r="E589" s="1"/>
    </row>
    <row r="590" ht="15.75" customHeight="1">
      <c r="A590" s="45"/>
      <c r="B590" s="46"/>
      <c r="C590" s="46"/>
      <c r="D590" s="46"/>
      <c r="E590" s="1"/>
    </row>
    <row r="591" ht="15.75" customHeight="1">
      <c r="A591" s="45"/>
      <c r="B591" s="46"/>
      <c r="C591" s="46"/>
      <c r="D591" s="46"/>
      <c r="E591" s="1"/>
    </row>
    <row r="592" ht="15.75" customHeight="1">
      <c r="A592" s="45"/>
      <c r="B592" s="46"/>
      <c r="C592" s="46"/>
      <c r="D592" s="46"/>
      <c r="E592" s="1"/>
    </row>
    <row r="593" ht="15.75" customHeight="1">
      <c r="A593" s="45"/>
      <c r="B593" s="46"/>
      <c r="C593" s="46"/>
      <c r="D593" s="46"/>
      <c r="E593" s="1"/>
    </row>
    <row r="594" ht="15.75" customHeight="1">
      <c r="A594" s="45"/>
      <c r="B594" s="46"/>
      <c r="C594" s="46"/>
      <c r="D594" s="46"/>
      <c r="E594" s="1"/>
    </row>
    <row r="595" ht="15.75" customHeight="1">
      <c r="A595" s="45"/>
      <c r="B595" s="46"/>
      <c r="C595" s="46"/>
      <c r="D595" s="46"/>
      <c r="E595" s="1"/>
    </row>
    <row r="596" ht="15.75" customHeight="1">
      <c r="A596" s="45"/>
      <c r="B596" s="46"/>
      <c r="C596" s="46"/>
      <c r="D596" s="46"/>
      <c r="E596" s="1"/>
    </row>
    <row r="597" ht="15.75" customHeight="1">
      <c r="A597" s="45"/>
      <c r="B597" s="46"/>
      <c r="C597" s="46"/>
      <c r="D597" s="46"/>
      <c r="E597" s="1"/>
    </row>
    <row r="598" ht="15.75" customHeight="1">
      <c r="A598" s="45"/>
      <c r="B598" s="46"/>
      <c r="C598" s="46"/>
      <c r="D598" s="46"/>
      <c r="E598" s="1"/>
    </row>
    <row r="599" ht="15.75" customHeight="1">
      <c r="A599" s="45"/>
      <c r="B599" s="46"/>
      <c r="C599" s="46"/>
      <c r="D599" s="46"/>
      <c r="E599" s="1"/>
    </row>
    <row r="600" ht="15.75" customHeight="1">
      <c r="A600" s="45"/>
      <c r="B600" s="46"/>
      <c r="C600" s="46"/>
      <c r="D600" s="46"/>
      <c r="E600" s="1"/>
    </row>
    <row r="601" ht="15.75" customHeight="1">
      <c r="A601" s="45"/>
      <c r="B601" s="46"/>
      <c r="C601" s="46"/>
      <c r="D601" s="46"/>
      <c r="E601" s="1"/>
    </row>
    <row r="602" ht="15.75" customHeight="1">
      <c r="A602" s="45"/>
      <c r="B602" s="46"/>
      <c r="C602" s="46"/>
      <c r="D602" s="46"/>
      <c r="E602" s="1"/>
    </row>
    <row r="603" ht="15.75" customHeight="1">
      <c r="A603" s="45"/>
      <c r="B603" s="46"/>
      <c r="C603" s="46"/>
      <c r="D603" s="46"/>
      <c r="E603" s="1"/>
    </row>
    <row r="604" ht="15.75" customHeight="1">
      <c r="A604" s="45"/>
      <c r="B604" s="46"/>
      <c r="C604" s="46"/>
      <c r="D604" s="46"/>
      <c r="E604" s="1"/>
    </row>
    <row r="605" ht="15.75" customHeight="1">
      <c r="A605" s="45"/>
      <c r="B605" s="46"/>
      <c r="C605" s="46"/>
      <c r="D605" s="46"/>
      <c r="E605" s="1"/>
    </row>
    <row r="606" ht="15.75" customHeight="1">
      <c r="A606" s="45"/>
      <c r="B606" s="46"/>
      <c r="C606" s="46"/>
      <c r="D606" s="46"/>
      <c r="E606" s="1"/>
    </row>
    <row r="607" ht="15.75" customHeight="1">
      <c r="A607" s="45"/>
      <c r="B607" s="46"/>
      <c r="C607" s="46"/>
      <c r="D607" s="46"/>
      <c r="E607" s="1"/>
    </row>
    <row r="608" ht="15.75" customHeight="1">
      <c r="A608" s="45"/>
      <c r="B608" s="46"/>
      <c r="C608" s="46"/>
      <c r="D608" s="46"/>
      <c r="E608" s="1"/>
    </row>
    <row r="609" ht="15.75" customHeight="1">
      <c r="A609" s="45"/>
      <c r="B609" s="46"/>
      <c r="C609" s="46"/>
      <c r="D609" s="46"/>
      <c r="E609" s="1"/>
    </row>
    <row r="610" ht="15.75" customHeight="1">
      <c r="A610" s="45"/>
      <c r="B610" s="46"/>
      <c r="C610" s="46"/>
      <c r="D610" s="46"/>
      <c r="E610" s="1"/>
    </row>
    <row r="611" ht="15.75" customHeight="1">
      <c r="A611" s="45"/>
      <c r="B611" s="46"/>
      <c r="C611" s="46"/>
      <c r="D611" s="46"/>
      <c r="E611" s="1"/>
    </row>
    <row r="612" ht="15.75" customHeight="1">
      <c r="A612" s="45"/>
      <c r="B612" s="46"/>
      <c r="C612" s="46"/>
      <c r="D612" s="46"/>
      <c r="E612" s="1"/>
    </row>
    <row r="613" ht="15.75" customHeight="1">
      <c r="A613" s="45"/>
      <c r="B613" s="46"/>
      <c r="C613" s="46"/>
      <c r="D613" s="46"/>
      <c r="E613" s="1"/>
    </row>
    <row r="614" ht="15.75" customHeight="1">
      <c r="A614" s="45"/>
      <c r="B614" s="46"/>
      <c r="C614" s="46"/>
      <c r="D614" s="46"/>
      <c r="E614" s="1"/>
    </row>
    <row r="615" ht="15.75" customHeight="1">
      <c r="A615" s="45"/>
      <c r="B615" s="46"/>
      <c r="C615" s="46"/>
      <c r="D615" s="46"/>
      <c r="E615" s="1"/>
    </row>
    <row r="616" ht="15.75" customHeight="1">
      <c r="A616" s="45"/>
      <c r="B616" s="46"/>
      <c r="C616" s="46"/>
      <c r="D616" s="46"/>
      <c r="E616" s="1"/>
    </row>
    <row r="617" ht="15.75" customHeight="1">
      <c r="A617" s="45"/>
      <c r="B617" s="46"/>
      <c r="C617" s="46"/>
      <c r="D617" s="46"/>
      <c r="E617" s="1"/>
    </row>
    <row r="618" ht="15.75" customHeight="1">
      <c r="A618" s="45"/>
      <c r="B618" s="46"/>
      <c r="C618" s="46"/>
      <c r="D618" s="46"/>
      <c r="E618" s="1"/>
    </row>
    <row r="619" ht="15.75" customHeight="1">
      <c r="A619" s="45"/>
      <c r="B619" s="46"/>
      <c r="C619" s="46"/>
      <c r="D619" s="46"/>
      <c r="E619" s="1"/>
    </row>
    <row r="620" ht="15.75" customHeight="1">
      <c r="A620" s="45"/>
      <c r="B620" s="46"/>
      <c r="C620" s="46"/>
      <c r="D620" s="46"/>
      <c r="E620" s="1"/>
    </row>
    <row r="621" ht="15.75" customHeight="1">
      <c r="A621" s="45"/>
      <c r="B621" s="46"/>
      <c r="C621" s="46"/>
      <c r="D621" s="46"/>
      <c r="E621" s="1"/>
    </row>
    <row r="622" ht="15.75" customHeight="1">
      <c r="A622" s="45"/>
      <c r="B622" s="46"/>
      <c r="C622" s="46"/>
      <c r="D622" s="46"/>
      <c r="E622" s="1"/>
    </row>
    <row r="623" ht="15.75" customHeight="1">
      <c r="A623" s="45"/>
      <c r="B623" s="46"/>
      <c r="C623" s="46"/>
      <c r="D623" s="46"/>
      <c r="E623" s="1"/>
    </row>
    <row r="624" ht="15.75" customHeight="1">
      <c r="A624" s="45"/>
      <c r="B624" s="46"/>
      <c r="C624" s="46"/>
      <c r="D624" s="46"/>
      <c r="E624" s="1"/>
    </row>
    <row r="625" ht="15.75" customHeight="1">
      <c r="A625" s="45"/>
      <c r="B625" s="46"/>
      <c r="C625" s="46"/>
      <c r="D625" s="46"/>
      <c r="E625" s="1"/>
    </row>
    <row r="626" ht="15.75" customHeight="1">
      <c r="A626" s="45"/>
      <c r="B626" s="46"/>
      <c r="C626" s="46"/>
      <c r="D626" s="46"/>
      <c r="E626" s="1"/>
    </row>
    <row r="627" ht="15.75" customHeight="1">
      <c r="A627" s="45"/>
      <c r="B627" s="46"/>
      <c r="C627" s="46"/>
      <c r="D627" s="46"/>
      <c r="E627" s="1"/>
    </row>
    <row r="628" ht="15.75" customHeight="1">
      <c r="A628" s="45"/>
      <c r="B628" s="46"/>
      <c r="C628" s="46"/>
      <c r="D628" s="46"/>
      <c r="E628" s="1"/>
    </row>
    <row r="629" ht="15.75" customHeight="1">
      <c r="A629" s="45"/>
      <c r="B629" s="46"/>
      <c r="C629" s="46"/>
      <c r="D629" s="46"/>
      <c r="E629" s="1"/>
    </row>
    <row r="630" ht="15.75" customHeight="1">
      <c r="A630" s="45"/>
      <c r="B630" s="46"/>
      <c r="C630" s="46"/>
      <c r="D630" s="46"/>
      <c r="E630" s="1"/>
    </row>
    <row r="631" ht="15.75" customHeight="1">
      <c r="A631" s="45"/>
      <c r="B631" s="46"/>
      <c r="C631" s="46"/>
      <c r="D631" s="46"/>
      <c r="E631" s="1"/>
    </row>
    <row r="632" ht="15.75" customHeight="1">
      <c r="A632" s="45"/>
      <c r="B632" s="46"/>
      <c r="C632" s="46"/>
      <c r="D632" s="46"/>
      <c r="E632" s="1"/>
    </row>
    <row r="633" ht="15.75" customHeight="1">
      <c r="A633" s="45"/>
      <c r="B633" s="46"/>
      <c r="C633" s="46"/>
      <c r="D633" s="46"/>
      <c r="E633" s="1"/>
    </row>
    <row r="634" ht="15.75" customHeight="1">
      <c r="A634" s="45"/>
      <c r="B634" s="46"/>
      <c r="C634" s="46"/>
      <c r="D634" s="46"/>
      <c r="E634" s="1"/>
    </row>
    <row r="635" ht="15.75" customHeight="1">
      <c r="A635" s="45"/>
      <c r="B635" s="46"/>
      <c r="C635" s="46"/>
      <c r="D635" s="46"/>
      <c r="E635" s="1"/>
    </row>
    <row r="636" ht="15.75" customHeight="1">
      <c r="A636" s="45"/>
      <c r="B636" s="46"/>
      <c r="C636" s="46"/>
      <c r="D636" s="46"/>
      <c r="E636" s="1"/>
    </row>
    <row r="637" ht="15.75" customHeight="1">
      <c r="A637" s="45"/>
      <c r="B637" s="46"/>
      <c r="C637" s="46"/>
      <c r="D637" s="46"/>
      <c r="E637" s="1"/>
    </row>
    <row r="638" ht="15.75" customHeight="1">
      <c r="A638" s="45"/>
      <c r="B638" s="46"/>
      <c r="C638" s="46"/>
      <c r="D638" s="46"/>
      <c r="E638" s="1"/>
    </row>
    <row r="639" ht="15.75" customHeight="1">
      <c r="A639" s="45"/>
      <c r="B639" s="46"/>
      <c r="C639" s="46"/>
      <c r="D639" s="46"/>
      <c r="E639" s="1"/>
    </row>
    <row r="640" ht="15.75" customHeight="1">
      <c r="A640" s="45"/>
      <c r="B640" s="46"/>
      <c r="C640" s="46"/>
      <c r="D640" s="46"/>
      <c r="E640" s="1"/>
    </row>
    <row r="641" ht="15.75" customHeight="1">
      <c r="A641" s="45"/>
      <c r="B641" s="46"/>
      <c r="C641" s="46"/>
      <c r="D641" s="46"/>
      <c r="E641" s="1"/>
    </row>
    <row r="642" ht="15.75" customHeight="1">
      <c r="A642" s="45"/>
      <c r="B642" s="46"/>
      <c r="C642" s="46"/>
      <c r="D642" s="46"/>
      <c r="E642" s="1"/>
    </row>
    <row r="643" ht="15.75" customHeight="1">
      <c r="A643" s="45"/>
      <c r="B643" s="46"/>
      <c r="C643" s="46"/>
      <c r="D643" s="46"/>
      <c r="E643" s="1"/>
    </row>
    <row r="644" ht="15.75" customHeight="1">
      <c r="A644" s="45"/>
      <c r="B644" s="46"/>
      <c r="C644" s="46"/>
      <c r="D644" s="46"/>
      <c r="E644" s="1"/>
    </row>
    <row r="645" ht="15.75" customHeight="1">
      <c r="A645" s="45"/>
      <c r="B645" s="46"/>
      <c r="C645" s="46"/>
      <c r="D645" s="46"/>
      <c r="E645" s="1"/>
    </row>
    <row r="646" ht="15.75" customHeight="1">
      <c r="A646" s="45"/>
      <c r="B646" s="46"/>
      <c r="C646" s="46"/>
      <c r="D646" s="46"/>
      <c r="E646" s="1"/>
    </row>
    <row r="647" ht="15.75" customHeight="1">
      <c r="A647" s="45"/>
      <c r="B647" s="46"/>
      <c r="C647" s="46"/>
      <c r="D647" s="46"/>
      <c r="E647" s="1"/>
    </row>
    <row r="648" ht="15.75" customHeight="1">
      <c r="A648" s="45"/>
      <c r="B648" s="46"/>
      <c r="C648" s="46"/>
      <c r="D648" s="46"/>
      <c r="E648" s="1"/>
    </row>
    <row r="649" ht="15.75" customHeight="1">
      <c r="A649" s="45"/>
      <c r="B649" s="46"/>
      <c r="C649" s="46"/>
      <c r="D649" s="46"/>
      <c r="E649" s="1"/>
    </row>
    <row r="650" ht="15.75" customHeight="1">
      <c r="A650" s="45"/>
      <c r="B650" s="46"/>
      <c r="C650" s="46"/>
      <c r="D650" s="46"/>
      <c r="E650" s="1"/>
    </row>
    <row r="651" ht="15.75" customHeight="1">
      <c r="A651" s="45"/>
      <c r="B651" s="46"/>
      <c r="C651" s="46"/>
      <c r="D651" s="46"/>
      <c r="E651" s="1"/>
    </row>
    <row r="652" ht="15.75" customHeight="1">
      <c r="A652" s="45"/>
      <c r="B652" s="46"/>
      <c r="C652" s="46"/>
      <c r="D652" s="46"/>
      <c r="E652" s="1"/>
    </row>
    <row r="653" ht="15.75" customHeight="1">
      <c r="A653" s="45"/>
      <c r="B653" s="46"/>
      <c r="C653" s="46"/>
      <c r="D653" s="46"/>
      <c r="E653" s="1"/>
    </row>
    <row r="654" ht="15.75" customHeight="1">
      <c r="A654" s="45"/>
      <c r="B654" s="46"/>
      <c r="C654" s="46"/>
      <c r="D654" s="46"/>
      <c r="E654" s="1"/>
    </row>
    <row r="655" ht="15.75" customHeight="1">
      <c r="A655" s="45"/>
      <c r="B655" s="46"/>
      <c r="C655" s="46"/>
      <c r="D655" s="46"/>
      <c r="E655" s="1"/>
    </row>
    <row r="656" ht="15.75" customHeight="1">
      <c r="A656" s="45"/>
      <c r="B656" s="46"/>
      <c r="C656" s="46"/>
      <c r="D656" s="46"/>
      <c r="E656" s="1"/>
    </row>
    <row r="657" ht="15.75" customHeight="1">
      <c r="A657" s="45"/>
      <c r="B657" s="46"/>
      <c r="C657" s="46"/>
      <c r="D657" s="46"/>
      <c r="E657" s="1"/>
    </row>
    <row r="658" ht="15.75" customHeight="1">
      <c r="A658" s="45"/>
      <c r="B658" s="46"/>
      <c r="C658" s="46"/>
      <c r="D658" s="46"/>
      <c r="E658" s="1"/>
    </row>
    <row r="659" ht="15.75" customHeight="1">
      <c r="A659" s="45"/>
      <c r="B659" s="46"/>
      <c r="C659" s="46"/>
      <c r="D659" s="46"/>
      <c r="E659" s="1"/>
    </row>
    <row r="660" ht="15.75" customHeight="1">
      <c r="A660" s="45"/>
      <c r="B660" s="46"/>
      <c r="C660" s="46"/>
      <c r="D660" s="46"/>
      <c r="E660" s="1"/>
    </row>
    <row r="661" ht="15.75" customHeight="1">
      <c r="A661" s="45"/>
      <c r="B661" s="46"/>
      <c r="C661" s="46"/>
      <c r="D661" s="46"/>
      <c r="E661" s="1"/>
    </row>
    <row r="662" ht="15.75" customHeight="1">
      <c r="A662" s="45"/>
      <c r="B662" s="46"/>
      <c r="C662" s="46"/>
      <c r="D662" s="46"/>
      <c r="E662" s="1"/>
    </row>
    <row r="663" ht="15.75" customHeight="1">
      <c r="A663" s="45"/>
      <c r="B663" s="46"/>
      <c r="C663" s="46"/>
      <c r="D663" s="46"/>
      <c r="E663" s="1"/>
    </row>
    <row r="664" ht="15.75" customHeight="1">
      <c r="A664" s="45"/>
      <c r="B664" s="46"/>
      <c r="C664" s="46"/>
      <c r="D664" s="46"/>
      <c r="E664" s="1"/>
    </row>
    <row r="665" ht="15.75" customHeight="1">
      <c r="A665" s="45"/>
      <c r="B665" s="46"/>
      <c r="C665" s="46"/>
      <c r="D665" s="46"/>
      <c r="E665" s="1"/>
    </row>
    <row r="666" ht="15.75" customHeight="1">
      <c r="A666" s="45"/>
      <c r="B666" s="46"/>
      <c r="C666" s="46"/>
      <c r="D666" s="46"/>
      <c r="E666" s="1"/>
    </row>
    <row r="667" ht="15.75" customHeight="1">
      <c r="A667" s="45"/>
      <c r="B667" s="46"/>
      <c r="C667" s="46"/>
      <c r="D667" s="46"/>
      <c r="E667" s="1"/>
    </row>
    <row r="668" ht="15.75" customHeight="1">
      <c r="A668" s="45"/>
      <c r="B668" s="46"/>
      <c r="C668" s="46"/>
      <c r="D668" s="46"/>
      <c r="E668" s="1"/>
    </row>
    <row r="669" ht="15.75" customHeight="1">
      <c r="A669" s="45"/>
      <c r="B669" s="46"/>
      <c r="C669" s="46"/>
      <c r="D669" s="46"/>
      <c r="E669" s="1"/>
    </row>
    <row r="670" ht="15.75" customHeight="1">
      <c r="A670" s="45"/>
      <c r="B670" s="46"/>
      <c r="C670" s="46"/>
      <c r="D670" s="46"/>
      <c r="E670" s="1"/>
    </row>
    <row r="671" ht="15.75" customHeight="1">
      <c r="A671" s="45"/>
      <c r="B671" s="46"/>
      <c r="C671" s="46"/>
      <c r="D671" s="46"/>
      <c r="E671" s="1"/>
    </row>
    <row r="672" ht="15.75" customHeight="1">
      <c r="A672" s="45"/>
      <c r="B672" s="46"/>
      <c r="C672" s="46"/>
      <c r="D672" s="46"/>
      <c r="E672" s="1"/>
    </row>
    <row r="673" ht="15.75" customHeight="1">
      <c r="A673" s="45"/>
      <c r="B673" s="46"/>
      <c r="C673" s="46"/>
      <c r="D673" s="46"/>
      <c r="E673" s="1"/>
    </row>
    <row r="674" ht="15.75" customHeight="1">
      <c r="A674" s="45"/>
      <c r="B674" s="46"/>
      <c r="C674" s="46"/>
      <c r="D674" s="46"/>
      <c r="E674" s="1"/>
    </row>
    <row r="675" ht="15.75" customHeight="1">
      <c r="A675" s="45"/>
      <c r="B675" s="46"/>
      <c r="C675" s="46"/>
      <c r="D675" s="46"/>
      <c r="E675" s="1"/>
    </row>
    <row r="676" ht="15.75" customHeight="1">
      <c r="A676" s="45"/>
      <c r="B676" s="46"/>
      <c r="C676" s="46"/>
      <c r="D676" s="46"/>
      <c r="E676" s="1"/>
    </row>
    <row r="677" ht="15.75" customHeight="1">
      <c r="A677" s="45"/>
      <c r="B677" s="46"/>
      <c r="C677" s="46"/>
      <c r="D677" s="46"/>
      <c r="E677" s="1"/>
    </row>
    <row r="678" ht="15.75" customHeight="1">
      <c r="A678" s="45"/>
      <c r="B678" s="46"/>
      <c r="C678" s="46"/>
      <c r="D678" s="46"/>
      <c r="E678" s="1"/>
    </row>
    <row r="679" ht="15.75" customHeight="1">
      <c r="A679" s="45"/>
      <c r="B679" s="46"/>
      <c r="C679" s="46"/>
      <c r="D679" s="46"/>
      <c r="E679" s="1"/>
    </row>
    <row r="680" ht="15.75" customHeight="1">
      <c r="A680" s="45"/>
      <c r="B680" s="46"/>
      <c r="C680" s="46"/>
      <c r="D680" s="46"/>
      <c r="E680" s="1"/>
    </row>
    <row r="681" ht="15.75" customHeight="1">
      <c r="A681" s="45"/>
      <c r="B681" s="46"/>
      <c r="C681" s="46"/>
      <c r="D681" s="46"/>
      <c r="E681" s="1"/>
    </row>
    <row r="682" ht="15.75" customHeight="1">
      <c r="A682" s="45"/>
      <c r="B682" s="46"/>
      <c r="C682" s="46"/>
      <c r="D682" s="46"/>
      <c r="E682" s="1"/>
    </row>
    <row r="683" ht="15.75" customHeight="1">
      <c r="A683" s="45"/>
      <c r="B683" s="46"/>
      <c r="C683" s="46"/>
      <c r="D683" s="46"/>
      <c r="E683" s="1"/>
    </row>
    <row r="684" ht="15.75" customHeight="1">
      <c r="A684" s="45"/>
      <c r="B684" s="46"/>
      <c r="C684" s="46"/>
      <c r="D684" s="46"/>
      <c r="E684" s="1"/>
    </row>
    <row r="685" ht="15.75" customHeight="1">
      <c r="A685" s="45"/>
      <c r="B685" s="46"/>
      <c r="C685" s="46"/>
      <c r="D685" s="46"/>
      <c r="E685" s="1"/>
    </row>
    <row r="686" ht="15.75" customHeight="1">
      <c r="A686" s="45"/>
      <c r="B686" s="46"/>
      <c r="C686" s="46"/>
      <c r="D686" s="46"/>
      <c r="E686" s="1"/>
    </row>
    <row r="687" ht="15.75" customHeight="1">
      <c r="A687" s="45"/>
      <c r="B687" s="46"/>
      <c r="C687" s="46"/>
      <c r="D687" s="46"/>
      <c r="E687" s="1"/>
    </row>
    <row r="688" ht="15.75" customHeight="1">
      <c r="A688" s="45"/>
      <c r="B688" s="46"/>
      <c r="C688" s="46"/>
      <c r="D688" s="46"/>
      <c r="E688" s="1"/>
    </row>
    <row r="689" ht="15.75" customHeight="1">
      <c r="A689" s="45"/>
      <c r="B689" s="46"/>
      <c r="C689" s="46"/>
      <c r="D689" s="46"/>
      <c r="E689" s="1"/>
    </row>
    <row r="690" ht="15.75" customHeight="1">
      <c r="A690" s="45"/>
      <c r="B690" s="46"/>
      <c r="C690" s="46"/>
      <c r="D690" s="46"/>
      <c r="E690" s="1"/>
    </row>
    <row r="691" ht="15.75" customHeight="1">
      <c r="A691" s="45"/>
      <c r="B691" s="46"/>
      <c r="C691" s="46"/>
      <c r="D691" s="46"/>
      <c r="E691" s="1"/>
    </row>
    <row r="692" ht="15.75" customHeight="1">
      <c r="A692" s="45"/>
      <c r="B692" s="46"/>
      <c r="C692" s="46"/>
      <c r="D692" s="46"/>
      <c r="E692" s="1"/>
    </row>
    <row r="693" ht="15.75" customHeight="1">
      <c r="A693" s="45"/>
      <c r="B693" s="46"/>
      <c r="C693" s="46"/>
      <c r="D693" s="46"/>
      <c r="E693" s="1"/>
    </row>
    <row r="694" ht="15.75" customHeight="1">
      <c r="A694" s="45"/>
      <c r="B694" s="46"/>
      <c r="C694" s="46"/>
      <c r="D694" s="46"/>
      <c r="E694" s="1"/>
    </row>
    <row r="695" ht="15.75" customHeight="1">
      <c r="A695" s="45"/>
      <c r="B695" s="46"/>
      <c r="C695" s="46"/>
      <c r="D695" s="46"/>
      <c r="E695" s="1"/>
    </row>
    <row r="696" ht="15.75" customHeight="1">
      <c r="A696" s="45"/>
      <c r="B696" s="46"/>
      <c r="C696" s="46"/>
      <c r="D696" s="46"/>
      <c r="E696" s="1"/>
    </row>
    <row r="697" ht="15.75" customHeight="1">
      <c r="A697" s="45"/>
      <c r="B697" s="46"/>
      <c r="C697" s="46"/>
      <c r="D697" s="46"/>
      <c r="E697" s="1"/>
    </row>
    <row r="698" ht="15.75" customHeight="1">
      <c r="A698" s="45"/>
      <c r="B698" s="46"/>
      <c r="C698" s="46"/>
      <c r="D698" s="46"/>
      <c r="E698" s="1"/>
    </row>
    <row r="699" ht="15.75" customHeight="1">
      <c r="A699" s="45"/>
      <c r="B699" s="46"/>
      <c r="C699" s="46"/>
      <c r="D699" s="46"/>
      <c r="E699" s="1"/>
    </row>
    <row r="700" ht="15.75" customHeight="1">
      <c r="A700" s="45"/>
      <c r="B700" s="46"/>
      <c r="C700" s="46"/>
      <c r="D700" s="46"/>
      <c r="E700" s="1"/>
    </row>
    <row r="701" ht="15.75" customHeight="1">
      <c r="A701" s="45"/>
      <c r="B701" s="46"/>
      <c r="C701" s="46"/>
      <c r="D701" s="46"/>
      <c r="E701" s="1"/>
    </row>
    <row r="702" ht="15.75" customHeight="1">
      <c r="A702" s="45"/>
      <c r="B702" s="46"/>
      <c r="C702" s="46"/>
      <c r="D702" s="46"/>
      <c r="E702" s="1"/>
    </row>
    <row r="703" ht="15.75" customHeight="1">
      <c r="A703" s="45"/>
      <c r="B703" s="46"/>
      <c r="C703" s="46"/>
      <c r="D703" s="46"/>
      <c r="E703" s="1"/>
    </row>
    <row r="704" ht="15.75" customHeight="1">
      <c r="A704" s="45"/>
      <c r="B704" s="46"/>
      <c r="C704" s="46"/>
      <c r="D704" s="46"/>
      <c r="E704" s="1"/>
    </row>
    <row r="705" ht="15.75" customHeight="1">
      <c r="A705" s="45"/>
      <c r="B705" s="46"/>
      <c r="C705" s="46"/>
      <c r="D705" s="46"/>
      <c r="E705" s="1"/>
    </row>
    <row r="706" ht="15.75" customHeight="1">
      <c r="A706" s="45"/>
      <c r="B706" s="46"/>
      <c r="C706" s="46"/>
      <c r="D706" s="46"/>
      <c r="E706" s="1"/>
    </row>
    <row r="707" ht="15.75" customHeight="1">
      <c r="A707" s="45"/>
      <c r="B707" s="46"/>
      <c r="C707" s="46"/>
      <c r="D707" s="46"/>
      <c r="E707" s="1"/>
    </row>
    <row r="708" ht="15.75" customHeight="1">
      <c r="A708" s="45"/>
      <c r="B708" s="46"/>
      <c r="C708" s="46"/>
      <c r="D708" s="46"/>
      <c r="E708" s="1"/>
    </row>
    <row r="709" ht="15.75" customHeight="1">
      <c r="A709" s="45"/>
      <c r="B709" s="46"/>
      <c r="C709" s="46"/>
      <c r="D709" s="46"/>
      <c r="E709" s="1"/>
    </row>
    <row r="710" ht="15.75" customHeight="1">
      <c r="A710" s="45"/>
      <c r="B710" s="46"/>
      <c r="C710" s="46"/>
      <c r="D710" s="46"/>
      <c r="E710" s="1"/>
    </row>
    <row r="711" ht="15.75" customHeight="1">
      <c r="A711" s="45"/>
      <c r="B711" s="46"/>
      <c r="C711" s="46"/>
      <c r="D711" s="46"/>
      <c r="E711" s="1"/>
    </row>
    <row r="712" ht="15.75" customHeight="1">
      <c r="A712" s="45"/>
      <c r="B712" s="46"/>
      <c r="C712" s="46"/>
      <c r="D712" s="46"/>
      <c r="E712" s="1"/>
    </row>
    <row r="713" ht="15.75" customHeight="1">
      <c r="A713" s="45"/>
      <c r="B713" s="46"/>
      <c r="C713" s="46"/>
      <c r="D713" s="46"/>
      <c r="E713" s="1"/>
    </row>
    <row r="714" ht="15.75" customHeight="1">
      <c r="A714" s="45"/>
      <c r="B714" s="46"/>
      <c r="C714" s="46"/>
      <c r="D714" s="46"/>
      <c r="E714" s="1"/>
    </row>
    <row r="715" ht="15.75" customHeight="1">
      <c r="A715" s="45"/>
      <c r="B715" s="46"/>
      <c r="C715" s="46"/>
      <c r="D715" s="46"/>
      <c r="E715" s="1"/>
    </row>
    <row r="716" ht="15.75" customHeight="1">
      <c r="A716" s="45"/>
      <c r="B716" s="46"/>
      <c r="C716" s="46"/>
      <c r="D716" s="46"/>
      <c r="E716" s="1"/>
    </row>
    <row r="717" ht="15.75" customHeight="1">
      <c r="A717" s="45"/>
      <c r="B717" s="46"/>
      <c r="C717" s="46"/>
      <c r="D717" s="46"/>
      <c r="E717" s="1"/>
    </row>
    <row r="718" ht="15.75" customHeight="1">
      <c r="A718" s="45"/>
      <c r="B718" s="46"/>
      <c r="C718" s="46"/>
      <c r="D718" s="46"/>
      <c r="E718" s="1"/>
    </row>
    <row r="719" ht="15.75" customHeight="1">
      <c r="A719" s="45"/>
      <c r="B719" s="46"/>
      <c r="C719" s="46"/>
      <c r="D719" s="46"/>
      <c r="E719" s="1"/>
    </row>
    <row r="720" ht="15.75" customHeight="1">
      <c r="A720" s="45"/>
      <c r="B720" s="46"/>
      <c r="C720" s="46"/>
      <c r="D720" s="46"/>
      <c r="E720" s="1"/>
    </row>
    <row r="721" ht="15.75" customHeight="1">
      <c r="A721" s="45"/>
      <c r="B721" s="46"/>
      <c r="C721" s="46"/>
      <c r="D721" s="46"/>
      <c r="E721" s="1"/>
    </row>
    <row r="722" ht="15.75" customHeight="1">
      <c r="A722" s="45"/>
      <c r="B722" s="46"/>
      <c r="C722" s="46"/>
      <c r="D722" s="46"/>
      <c r="E722" s="1"/>
    </row>
    <row r="723" ht="15.75" customHeight="1">
      <c r="A723" s="45"/>
      <c r="B723" s="46"/>
      <c r="C723" s="46"/>
      <c r="D723" s="46"/>
      <c r="E723" s="1"/>
    </row>
    <row r="724" ht="15.75" customHeight="1">
      <c r="A724" s="45"/>
      <c r="B724" s="46"/>
      <c r="C724" s="46"/>
      <c r="D724" s="46"/>
      <c r="E724" s="1"/>
    </row>
    <row r="725" ht="15.75" customHeight="1">
      <c r="A725" s="45"/>
      <c r="B725" s="46"/>
      <c r="C725" s="46"/>
      <c r="D725" s="46"/>
      <c r="E725" s="1"/>
    </row>
    <row r="726" ht="15.75" customHeight="1">
      <c r="A726" s="45"/>
      <c r="B726" s="46"/>
      <c r="C726" s="46"/>
      <c r="D726" s="46"/>
      <c r="E726" s="1"/>
    </row>
    <row r="727" ht="15.75" customHeight="1">
      <c r="A727" s="45"/>
      <c r="B727" s="46"/>
      <c r="C727" s="46"/>
      <c r="D727" s="46"/>
      <c r="E727" s="1"/>
    </row>
    <row r="728" ht="15.75" customHeight="1">
      <c r="A728" s="45"/>
      <c r="B728" s="46"/>
      <c r="C728" s="46"/>
      <c r="D728" s="46"/>
      <c r="E728" s="1"/>
    </row>
    <row r="729" ht="15.75" customHeight="1">
      <c r="A729" s="45"/>
      <c r="B729" s="46"/>
      <c r="C729" s="46"/>
      <c r="D729" s="46"/>
      <c r="E729" s="1"/>
    </row>
    <row r="730" ht="15.75" customHeight="1">
      <c r="A730" s="45"/>
      <c r="B730" s="46"/>
      <c r="C730" s="46"/>
      <c r="D730" s="46"/>
      <c r="E730" s="1"/>
    </row>
    <row r="731" ht="15.75" customHeight="1">
      <c r="A731" s="45"/>
      <c r="B731" s="46"/>
      <c r="C731" s="46"/>
      <c r="D731" s="46"/>
      <c r="E731" s="1"/>
    </row>
    <row r="732" ht="15.75" customHeight="1">
      <c r="A732" s="45"/>
      <c r="B732" s="46"/>
      <c r="C732" s="46"/>
      <c r="D732" s="46"/>
      <c r="E732" s="1"/>
    </row>
    <row r="733" ht="15.75" customHeight="1">
      <c r="A733" s="45"/>
      <c r="B733" s="46"/>
      <c r="C733" s="46"/>
      <c r="D733" s="46"/>
      <c r="E733" s="1"/>
    </row>
    <row r="734" ht="15.75" customHeight="1">
      <c r="A734" s="45"/>
      <c r="B734" s="46"/>
      <c r="C734" s="46"/>
      <c r="D734" s="46"/>
      <c r="E734" s="1"/>
    </row>
    <row r="735" ht="15.75" customHeight="1">
      <c r="A735" s="45"/>
      <c r="B735" s="46"/>
      <c r="C735" s="46"/>
      <c r="D735" s="46"/>
      <c r="E735" s="1"/>
    </row>
    <row r="736" ht="15.75" customHeight="1">
      <c r="A736" s="45"/>
      <c r="B736" s="46"/>
      <c r="C736" s="46"/>
      <c r="D736" s="46"/>
      <c r="E736" s="1"/>
    </row>
    <row r="737" ht="15.75" customHeight="1">
      <c r="A737" s="45"/>
      <c r="B737" s="46"/>
      <c r="C737" s="46"/>
      <c r="D737" s="46"/>
      <c r="E737" s="1"/>
    </row>
    <row r="738" ht="15.75" customHeight="1">
      <c r="A738" s="45"/>
      <c r="B738" s="46"/>
      <c r="C738" s="46"/>
      <c r="D738" s="46"/>
      <c r="E738" s="1"/>
    </row>
    <row r="739" ht="15.75" customHeight="1">
      <c r="A739" s="45"/>
      <c r="B739" s="46"/>
      <c r="C739" s="46"/>
      <c r="D739" s="46"/>
      <c r="E739" s="1"/>
    </row>
    <row r="740" ht="15.75" customHeight="1">
      <c r="A740" s="45"/>
      <c r="B740" s="46"/>
      <c r="C740" s="46"/>
      <c r="D740" s="46"/>
      <c r="E740" s="1"/>
    </row>
    <row r="741" ht="15.75" customHeight="1">
      <c r="A741" s="45"/>
      <c r="B741" s="46"/>
      <c r="C741" s="46"/>
      <c r="D741" s="46"/>
      <c r="E741" s="1"/>
    </row>
    <row r="742" ht="15.75" customHeight="1">
      <c r="A742" s="45"/>
      <c r="B742" s="46"/>
      <c r="C742" s="46"/>
      <c r="D742" s="46"/>
      <c r="E742" s="1"/>
    </row>
    <row r="743" ht="15.75" customHeight="1">
      <c r="A743" s="45"/>
      <c r="B743" s="46"/>
      <c r="C743" s="46"/>
      <c r="D743" s="46"/>
      <c r="E743" s="1"/>
    </row>
    <row r="744" ht="15.75" customHeight="1">
      <c r="A744" s="45"/>
      <c r="B744" s="46"/>
      <c r="C744" s="46"/>
      <c r="D744" s="46"/>
      <c r="E744" s="1"/>
    </row>
    <row r="745" ht="15.75" customHeight="1">
      <c r="A745" s="45"/>
      <c r="B745" s="46"/>
      <c r="C745" s="46"/>
      <c r="D745" s="46"/>
      <c r="E745" s="1"/>
    </row>
    <row r="746" ht="15.75" customHeight="1">
      <c r="A746" s="45"/>
      <c r="B746" s="46"/>
      <c r="C746" s="46"/>
      <c r="D746" s="46"/>
      <c r="E746" s="1"/>
    </row>
    <row r="747" ht="15.75" customHeight="1">
      <c r="A747" s="45"/>
      <c r="B747" s="46"/>
      <c r="C747" s="46"/>
      <c r="D747" s="46"/>
      <c r="E747" s="1"/>
    </row>
    <row r="748" ht="15.75" customHeight="1">
      <c r="A748" s="45"/>
      <c r="B748" s="46"/>
      <c r="C748" s="46"/>
      <c r="D748" s="46"/>
      <c r="E748" s="1"/>
    </row>
    <row r="749" ht="15.75" customHeight="1">
      <c r="A749" s="45"/>
      <c r="B749" s="46"/>
      <c r="C749" s="46"/>
      <c r="D749" s="46"/>
      <c r="E749" s="1"/>
    </row>
    <row r="750" ht="15.75" customHeight="1">
      <c r="A750" s="45"/>
      <c r="B750" s="46"/>
      <c r="C750" s="46"/>
      <c r="D750" s="46"/>
      <c r="E750" s="1"/>
    </row>
    <row r="751" ht="15.75" customHeight="1">
      <c r="A751" s="45"/>
      <c r="B751" s="46"/>
      <c r="C751" s="46"/>
      <c r="D751" s="46"/>
      <c r="E751" s="1"/>
    </row>
    <row r="752" ht="15.75" customHeight="1">
      <c r="A752" s="45"/>
      <c r="B752" s="46"/>
      <c r="C752" s="46"/>
      <c r="D752" s="46"/>
      <c r="E752" s="1"/>
    </row>
    <row r="753" ht="15.75" customHeight="1">
      <c r="A753" s="45"/>
      <c r="B753" s="46"/>
      <c r="C753" s="46"/>
      <c r="D753" s="46"/>
      <c r="E753" s="1"/>
    </row>
    <row r="754" ht="15.75" customHeight="1">
      <c r="A754" s="45"/>
      <c r="B754" s="46"/>
      <c r="C754" s="46"/>
      <c r="D754" s="46"/>
      <c r="E754" s="1"/>
    </row>
    <row r="755" ht="15.75" customHeight="1">
      <c r="A755" s="45"/>
      <c r="B755" s="46"/>
      <c r="C755" s="46"/>
      <c r="D755" s="46"/>
      <c r="E755" s="1"/>
    </row>
    <row r="756" ht="15.75" customHeight="1">
      <c r="A756" s="45"/>
      <c r="B756" s="46"/>
      <c r="C756" s="46"/>
      <c r="D756" s="46"/>
      <c r="E756" s="1"/>
    </row>
    <row r="757" ht="15.75" customHeight="1">
      <c r="A757" s="45"/>
      <c r="B757" s="46"/>
      <c r="C757" s="46"/>
      <c r="D757" s="46"/>
      <c r="E757" s="1"/>
    </row>
    <row r="758" ht="15.75" customHeight="1">
      <c r="A758" s="45"/>
      <c r="B758" s="46"/>
      <c r="C758" s="46"/>
      <c r="D758" s="46"/>
      <c r="E758" s="1"/>
    </row>
    <row r="759" ht="15.75" customHeight="1">
      <c r="A759" s="45"/>
      <c r="B759" s="46"/>
      <c r="C759" s="46"/>
      <c r="D759" s="46"/>
      <c r="E759" s="1"/>
    </row>
    <row r="760" ht="15.75" customHeight="1">
      <c r="A760" s="45"/>
      <c r="B760" s="46"/>
      <c r="C760" s="46"/>
      <c r="D760" s="46"/>
      <c r="E760" s="1"/>
    </row>
    <row r="761" ht="15.75" customHeight="1">
      <c r="A761" s="45"/>
      <c r="B761" s="46"/>
      <c r="C761" s="46"/>
      <c r="D761" s="46"/>
      <c r="E761" s="1"/>
    </row>
    <row r="762" ht="15.75" customHeight="1">
      <c r="A762" s="45"/>
      <c r="B762" s="46"/>
      <c r="C762" s="46"/>
      <c r="D762" s="46"/>
      <c r="E762" s="1"/>
    </row>
    <row r="763" ht="15.75" customHeight="1">
      <c r="A763" s="45"/>
      <c r="B763" s="46"/>
      <c r="C763" s="46"/>
      <c r="D763" s="46"/>
      <c r="E763" s="1"/>
    </row>
    <row r="764" ht="15.75" customHeight="1">
      <c r="A764" s="45"/>
      <c r="B764" s="46"/>
      <c r="C764" s="46"/>
      <c r="D764" s="46"/>
      <c r="E764" s="1"/>
    </row>
    <row r="765" ht="15.75" customHeight="1">
      <c r="A765" s="45"/>
      <c r="B765" s="46"/>
      <c r="C765" s="46"/>
      <c r="D765" s="46"/>
      <c r="E765" s="1"/>
    </row>
    <row r="766" ht="15.75" customHeight="1">
      <c r="A766" s="45"/>
      <c r="B766" s="46"/>
      <c r="C766" s="46"/>
      <c r="D766" s="46"/>
      <c r="E766" s="1"/>
    </row>
    <row r="767" ht="15.75" customHeight="1">
      <c r="A767" s="45"/>
      <c r="B767" s="46"/>
      <c r="C767" s="46"/>
      <c r="D767" s="46"/>
      <c r="E767" s="1"/>
    </row>
    <row r="768" ht="15.75" customHeight="1">
      <c r="A768" s="45"/>
      <c r="B768" s="46"/>
      <c r="C768" s="46"/>
      <c r="D768" s="46"/>
      <c r="E768" s="1"/>
    </row>
    <row r="769" ht="15.75" customHeight="1">
      <c r="A769" s="45"/>
      <c r="B769" s="46"/>
      <c r="C769" s="46"/>
      <c r="D769" s="46"/>
      <c r="E769" s="1"/>
    </row>
    <row r="770" ht="15.75" customHeight="1">
      <c r="A770" s="45"/>
      <c r="B770" s="46"/>
      <c r="C770" s="46"/>
      <c r="D770" s="46"/>
      <c r="E770" s="1"/>
    </row>
    <row r="771" ht="15.75" customHeight="1">
      <c r="A771" s="45"/>
      <c r="B771" s="46"/>
      <c r="C771" s="46"/>
      <c r="D771" s="46"/>
      <c r="E771" s="1"/>
    </row>
    <row r="772" ht="15.75" customHeight="1">
      <c r="A772" s="45"/>
      <c r="B772" s="46"/>
      <c r="C772" s="46"/>
      <c r="D772" s="46"/>
      <c r="E772" s="1"/>
    </row>
    <row r="773" ht="15.75" customHeight="1">
      <c r="A773" s="45"/>
      <c r="B773" s="46"/>
      <c r="C773" s="46"/>
      <c r="D773" s="46"/>
      <c r="E773" s="1"/>
    </row>
    <row r="774" ht="15.75" customHeight="1">
      <c r="A774" s="45"/>
      <c r="B774" s="46"/>
      <c r="C774" s="46"/>
      <c r="D774" s="46"/>
      <c r="E774" s="1"/>
    </row>
    <row r="775" ht="15.75" customHeight="1">
      <c r="A775" s="45"/>
      <c r="B775" s="46"/>
      <c r="C775" s="46"/>
      <c r="D775" s="46"/>
      <c r="E775" s="1"/>
    </row>
    <row r="776" ht="15.75" customHeight="1">
      <c r="A776" s="45"/>
      <c r="B776" s="46"/>
      <c r="C776" s="46"/>
      <c r="D776" s="46"/>
      <c r="E776" s="1"/>
    </row>
    <row r="777" ht="15.75" customHeight="1">
      <c r="A777" s="45"/>
      <c r="B777" s="46"/>
      <c r="C777" s="46"/>
      <c r="D777" s="46"/>
      <c r="E777" s="1"/>
    </row>
    <row r="778" ht="15.75" customHeight="1">
      <c r="A778" s="45"/>
      <c r="B778" s="46"/>
      <c r="C778" s="46"/>
      <c r="D778" s="46"/>
      <c r="E778" s="1"/>
    </row>
    <row r="779" ht="15.75" customHeight="1">
      <c r="A779" s="45"/>
      <c r="B779" s="46"/>
      <c r="C779" s="46"/>
      <c r="D779" s="46"/>
      <c r="E779" s="1"/>
    </row>
    <row r="780" ht="15.75" customHeight="1">
      <c r="A780" s="45"/>
      <c r="B780" s="46"/>
      <c r="C780" s="46"/>
      <c r="D780" s="46"/>
      <c r="E780" s="1"/>
    </row>
    <row r="781" ht="15.75" customHeight="1">
      <c r="A781" s="45"/>
      <c r="B781" s="46"/>
      <c r="C781" s="46"/>
      <c r="D781" s="46"/>
      <c r="E781" s="1"/>
    </row>
    <row r="782" ht="15.75" customHeight="1">
      <c r="A782" s="45"/>
      <c r="B782" s="46"/>
      <c r="C782" s="46"/>
      <c r="D782" s="46"/>
      <c r="E782" s="1"/>
    </row>
    <row r="783" ht="15.75" customHeight="1">
      <c r="A783" s="45"/>
      <c r="B783" s="46"/>
      <c r="C783" s="46"/>
      <c r="D783" s="46"/>
      <c r="E783" s="1"/>
    </row>
    <row r="784" ht="15.75" customHeight="1">
      <c r="A784" s="45"/>
      <c r="B784" s="46"/>
      <c r="C784" s="46"/>
      <c r="D784" s="46"/>
      <c r="E784" s="1"/>
    </row>
    <row r="785" ht="15.75" customHeight="1">
      <c r="A785" s="45"/>
      <c r="B785" s="46"/>
      <c r="C785" s="46"/>
      <c r="D785" s="46"/>
      <c r="E785" s="1"/>
    </row>
    <row r="786" ht="15.75" customHeight="1">
      <c r="A786" s="45"/>
      <c r="B786" s="46"/>
      <c r="C786" s="46"/>
      <c r="D786" s="46"/>
      <c r="E786" s="1"/>
    </row>
    <row r="787" ht="15.75" customHeight="1">
      <c r="A787" s="45"/>
      <c r="B787" s="46"/>
      <c r="C787" s="46"/>
      <c r="D787" s="46"/>
      <c r="E787" s="1"/>
    </row>
    <row r="788" ht="15.75" customHeight="1">
      <c r="A788" s="45"/>
      <c r="B788" s="46"/>
      <c r="C788" s="46"/>
      <c r="D788" s="46"/>
      <c r="E788" s="1"/>
    </row>
    <row r="789" ht="15.75" customHeight="1">
      <c r="A789" s="45"/>
      <c r="B789" s="46"/>
      <c r="C789" s="46"/>
      <c r="D789" s="46"/>
      <c r="E789" s="1"/>
    </row>
    <row r="790" ht="15.75" customHeight="1">
      <c r="A790" s="45"/>
      <c r="B790" s="46"/>
      <c r="C790" s="46"/>
      <c r="D790" s="46"/>
      <c r="E790" s="1"/>
    </row>
    <row r="791" ht="15.75" customHeight="1">
      <c r="A791" s="45"/>
      <c r="B791" s="46"/>
      <c r="C791" s="46"/>
      <c r="D791" s="46"/>
      <c r="E791" s="1"/>
    </row>
    <row r="792" ht="15.75" customHeight="1">
      <c r="A792" s="45"/>
      <c r="B792" s="46"/>
      <c r="C792" s="46"/>
      <c r="D792" s="46"/>
      <c r="E792" s="1"/>
    </row>
    <row r="793" ht="15.75" customHeight="1">
      <c r="A793" s="45"/>
      <c r="B793" s="46"/>
      <c r="C793" s="46"/>
      <c r="D793" s="46"/>
      <c r="E793" s="1"/>
    </row>
    <row r="794" ht="15.75" customHeight="1">
      <c r="A794" s="45"/>
      <c r="B794" s="46"/>
      <c r="C794" s="46"/>
      <c r="D794" s="46"/>
      <c r="E794" s="1"/>
    </row>
    <row r="795" ht="15.75" customHeight="1">
      <c r="A795" s="45"/>
      <c r="B795" s="46"/>
      <c r="C795" s="46"/>
      <c r="D795" s="46"/>
      <c r="E795" s="1"/>
    </row>
    <row r="796" ht="15.75" customHeight="1">
      <c r="A796" s="45"/>
      <c r="B796" s="46"/>
      <c r="C796" s="46"/>
      <c r="D796" s="46"/>
      <c r="E796" s="1"/>
    </row>
    <row r="797" ht="15.75" customHeight="1">
      <c r="A797" s="45"/>
      <c r="B797" s="46"/>
      <c r="C797" s="46"/>
      <c r="D797" s="46"/>
      <c r="E797" s="1"/>
    </row>
    <row r="798" ht="15.75" customHeight="1">
      <c r="A798" s="45"/>
      <c r="B798" s="46"/>
      <c r="C798" s="46"/>
      <c r="D798" s="46"/>
      <c r="E798" s="1"/>
    </row>
    <row r="799" ht="15.75" customHeight="1">
      <c r="A799" s="45"/>
      <c r="B799" s="46"/>
      <c r="C799" s="46"/>
      <c r="D799" s="46"/>
      <c r="E799" s="1"/>
    </row>
    <row r="800" ht="15.75" customHeight="1">
      <c r="A800" s="45"/>
      <c r="B800" s="46"/>
      <c r="C800" s="46"/>
      <c r="D800" s="46"/>
      <c r="E800" s="1"/>
    </row>
    <row r="801" ht="15.75" customHeight="1">
      <c r="A801" s="45"/>
      <c r="B801" s="46"/>
      <c r="C801" s="46"/>
      <c r="D801" s="46"/>
      <c r="E801" s="1"/>
    </row>
    <row r="802" ht="15.75" customHeight="1">
      <c r="A802" s="45"/>
      <c r="B802" s="46"/>
      <c r="C802" s="46"/>
      <c r="D802" s="46"/>
      <c r="E802" s="1"/>
    </row>
    <row r="803" ht="15.75" customHeight="1">
      <c r="A803" s="45"/>
      <c r="B803" s="46"/>
      <c r="C803" s="46"/>
      <c r="D803" s="46"/>
      <c r="E803" s="1"/>
    </row>
    <row r="804" ht="15.75" customHeight="1">
      <c r="A804" s="45"/>
      <c r="B804" s="46"/>
      <c r="C804" s="46"/>
      <c r="D804" s="46"/>
      <c r="E804" s="1"/>
    </row>
    <row r="805" ht="15.75" customHeight="1">
      <c r="A805" s="45"/>
      <c r="B805" s="46"/>
      <c r="C805" s="46"/>
      <c r="D805" s="46"/>
      <c r="E805" s="1"/>
    </row>
    <row r="806" ht="15.75" customHeight="1">
      <c r="A806" s="45"/>
      <c r="B806" s="46"/>
      <c r="C806" s="46"/>
      <c r="D806" s="46"/>
      <c r="E806" s="1"/>
    </row>
    <row r="807" ht="15.75" customHeight="1">
      <c r="A807" s="45"/>
      <c r="B807" s="46"/>
      <c r="C807" s="46"/>
      <c r="D807" s="46"/>
      <c r="E807" s="1"/>
    </row>
    <row r="808" ht="15.75" customHeight="1">
      <c r="A808" s="45"/>
      <c r="B808" s="46"/>
      <c r="C808" s="46"/>
      <c r="D808" s="46"/>
      <c r="E808" s="1"/>
    </row>
    <row r="809" ht="15.75" customHeight="1">
      <c r="A809" s="45"/>
      <c r="B809" s="46"/>
      <c r="C809" s="46"/>
      <c r="D809" s="46"/>
      <c r="E809" s="1"/>
    </row>
    <row r="810" ht="15.75" customHeight="1">
      <c r="A810" s="45"/>
      <c r="B810" s="46"/>
      <c r="C810" s="46"/>
      <c r="D810" s="46"/>
      <c r="E810" s="1"/>
    </row>
    <row r="811" ht="15.75" customHeight="1">
      <c r="A811" s="45"/>
      <c r="B811" s="46"/>
      <c r="C811" s="46"/>
      <c r="D811" s="46"/>
      <c r="E811" s="1"/>
    </row>
    <row r="812" ht="15.75" customHeight="1">
      <c r="A812" s="45"/>
      <c r="B812" s="46"/>
      <c r="C812" s="46"/>
      <c r="D812" s="46"/>
      <c r="E812" s="1"/>
    </row>
    <row r="813" ht="15.75" customHeight="1">
      <c r="A813" s="45"/>
      <c r="B813" s="46"/>
      <c r="C813" s="46"/>
      <c r="D813" s="46"/>
      <c r="E813" s="1"/>
    </row>
    <row r="814" ht="15.75" customHeight="1">
      <c r="A814" s="45"/>
      <c r="B814" s="46"/>
      <c r="C814" s="46"/>
      <c r="D814" s="46"/>
      <c r="E814" s="1"/>
    </row>
    <row r="815" ht="15.75" customHeight="1">
      <c r="A815" s="45"/>
      <c r="B815" s="46"/>
      <c r="C815" s="46"/>
      <c r="D815" s="46"/>
      <c r="E815" s="1"/>
    </row>
    <row r="816" ht="15.75" customHeight="1">
      <c r="A816" s="45"/>
      <c r="B816" s="46"/>
      <c r="C816" s="46"/>
      <c r="D816" s="46"/>
      <c r="E816" s="1"/>
    </row>
    <row r="817" ht="15.75" customHeight="1">
      <c r="A817" s="45"/>
      <c r="B817" s="46"/>
      <c r="C817" s="46"/>
      <c r="D817" s="46"/>
      <c r="E817" s="1"/>
    </row>
    <row r="818" ht="15.75" customHeight="1">
      <c r="A818" s="45"/>
      <c r="B818" s="46"/>
      <c r="C818" s="46"/>
      <c r="D818" s="46"/>
      <c r="E818" s="1"/>
    </row>
    <row r="819" ht="15.75" customHeight="1">
      <c r="A819" s="45"/>
      <c r="B819" s="46"/>
      <c r="C819" s="46"/>
      <c r="D819" s="46"/>
      <c r="E819" s="1"/>
    </row>
    <row r="820" ht="15.75" customHeight="1">
      <c r="A820" s="45"/>
      <c r="B820" s="46"/>
      <c r="C820" s="46"/>
      <c r="D820" s="46"/>
      <c r="E820" s="1"/>
    </row>
    <row r="821" ht="15.75" customHeight="1">
      <c r="A821" s="45"/>
      <c r="B821" s="46"/>
      <c r="C821" s="46"/>
      <c r="D821" s="46"/>
      <c r="E821" s="1"/>
    </row>
    <row r="822" ht="15.75" customHeight="1">
      <c r="A822" s="45"/>
      <c r="B822" s="46"/>
      <c r="C822" s="46"/>
      <c r="D822" s="46"/>
      <c r="E822" s="1"/>
    </row>
    <row r="823" ht="15.75" customHeight="1">
      <c r="A823" s="45"/>
      <c r="B823" s="46"/>
      <c r="C823" s="46"/>
      <c r="D823" s="46"/>
      <c r="E823" s="1"/>
    </row>
    <row r="824" ht="15.75" customHeight="1">
      <c r="A824" s="45"/>
      <c r="B824" s="46"/>
      <c r="C824" s="46"/>
      <c r="D824" s="46"/>
      <c r="E824" s="1"/>
    </row>
    <row r="825" ht="15.75" customHeight="1">
      <c r="A825" s="45"/>
      <c r="B825" s="46"/>
      <c r="C825" s="46"/>
      <c r="D825" s="46"/>
      <c r="E825" s="1"/>
    </row>
    <row r="826" ht="15.75" customHeight="1">
      <c r="A826" s="45"/>
      <c r="B826" s="46"/>
      <c r="C826" s="46"/>
      <c r="D826" s="46"/>
      <c r="E826" s="1"/>
    </row>
    <row r="827" ht="15.75" customHeight="1">
      <c r="A827" s="45"/>
      <c r="B827" s="46"/>
      <c r="C827" s="46"/>
      <c r="D827" s="46"/>
      <c r="E827" s="1"/>
    </row>
    <row r="828" ht="15.75" customHeight="1">
      <c r="A828" s="45"/>
      <c r="B828" s="46"/>
      <c r="C828" s="46"/>
      <c r="D828" s="46"/>
      <c r="E828" s="1"/>
    </row>
    <row r="829" ht="15.75" customHeight="1">
      <c r="A829" s="45"/>
      <c r="B829" s="46"/>
      <c r="C829" s="46"/>
      <c r="D829" s="46"/>
      <c r="E829" s="1"/>
    </row>
    <row r="830" ht="15.75" customHeight="1">
      <c r="A830" s="45"/>
      <c r="B830" s="46"/>
      <c r="C830" s="46"/>
      <c r="D830" s="46"/>
      <c r="E830" s="1"/>
    </row>
    <row r="831" ht="15.75" customHeight="1">
      <c r="A831" s="45"/>
      <c r="B831" s="46"/>
      <c r="C831" s="46"/>
      <c r="D831" s="46"/>
      <c r="E831" s="1"/>
    </row>
    <row r="832" ht="15.75" customHeight="1">
      <c r="A832" s="45"/>
      <c r="B832" s="46"/>
      <c r="C832" s="46"/>
      <c r="D832" s="46"/>
      <c r="E832" s="1"/>
    </row>
    <row r="833" ht="15.75" customHeight="1">
      <c r="A833" s="45"/>
      <c r="B833" s="46"/>
      <c r="C833" s="46"/>
      <c r="D833" s="46"/>
      <c r="E833" s="1"/>
    </row>
    <row r="834" ht="15.75" customHeight="1">
      <c r="A834" s="45"/>
      <c r="B834" s="46"/>
      <c r="C834" s="46"/>
      <c r="D834" s="46"/>
      <c r="E834" s="1"/>
    </row>
    <row r="835" ht="15.75" customHeight="1">
      <c r="A835" s="45"/>
      <c r="B835" s="46"/>
      <c r="C835" s="46"/>
      <c r="D835" s="46"/>
      <c r="E835" s="1"/>
    </row>
    <row r="836" ht="15.75" customHeight="1">
      <c r="A836" s="45"/>
      <c r="B836" s="46"/>
      <c r="C836" s="46"/>
      <c r="D836" s="46"/>
      <c r="E836" s="1"/>
    </row>
    <row r="837" ht="15.75" customHeight="1">
      <c r="A837" s="45"/>
      <c r="B837" s="46"/>
      <c r="C837" s="46"/>
      <c r="D837" s="46"/>
      <c r="E837" s="1"/>
    </row>
    <row r="838" ht="15.75" customHeight="1">
      <c r="A838" s="45"/>
      <c r="B838" s="46"/>
      <c r="C838" s="46"/>
      <c r="D838" s="46"/>
      <c r="E838" s="1"/>
    </row>
    <row r="839" ht="15.75" customHeight="1">
      <c r="A839" s="45"/>
      <c r="B839" s="46"/>
      <c r="C839" s="46"/>
      <c r="D839" s="46"/>
      <c r="E839" s="1"/>
    </row>
    <row r="840" ht="15.75" customHeight="1">
      <c r="A840" s="45"/>
      <c r="B840" s="46"/>
      <c r="C840" s="46"/>
      <c r="D840" s="46"/>
      <c r="E840" s="1"/>
    </row>
    <row r="841" ht="15.75" customHeight="1">
      <c r="A841" s="45"/>
      <c r="B841" s="46"/>
      <c r="C841" s="46"/>
      <c r="D841" s="46"/>
      <c r="E841" s="1"/>
    </row>
    <row r="842" ht="15.75" customHeight="1">
      <c r="A842" s="45"/>
      <c r="B842" s="46"/>
      <c r="C842" s="46"/>
      <c r="D842" s="46"/>
      <c r="E842" s="1"/>
    </row>
    <row r="843" ht="15.75" customHeight="1">
      <c r="A843" s="45"/>
      <c r="B843" s="46"/>
      <c r="C843" s="46"/>
      <c r="D843" s="46"/>
      <c r="E843" s="1"/>
    </row>
    <row r="844" ht="15.75" customHeight="1">
      <c r="A844" s="45"/>
      <c r="B844" s="46"/>
      <c r="C844" s="46"/>
      <c r="D844" s="46"/>
      <c r="E844" s="1"/>
    </row>
    <row r="845" ht="15.75" customHeight="1">
      <c r="A845" s="45"/>
      <c r="B845" s="46"/>
      <c r="C845" s="46"/>
      <c r="D845" s="46"/>
      <c r="E845" s="1"/>
    </row>
    <row r="846" ht="15.75" customHeight="1">
      <c r="A846" s="45"/>
      <c r="B846" s="46"/>
      <c r="C846" s="46"/>
      <c r="D846" s="46"/>
      <c r="E846" s="1"/>
    </row>
    <row r="847" ht="15.75" customHeight="1">
      <c r="A847" s="45"/>
      <c r="B847" s="46"/>
      <c r="C847" s="46"/>
      <c r="D847" s="46"/>
      <c r="E847" s="1"/>
    </row>
    <row r="848" ht="15.75" customHeight="1">
      <c r="A848" s="45"/>
      <c r="B848" s="46"/>
      <c r="C848" s="46"/>
      <c r="D848" s="46"/>
      <c r="E848" s="1"/>
    </row>
    <row r="849" ht="15.75" customHeight="1">
      <c r="A849" s="45"/>
      <c r="B849" s="46"/>
      <c r="C849" s="46"/>
      <c r="D849" s="46"/>
      <c r="E849" s="1"/>
    </row>
    <row r="850" ht="15.75" customHeight="1">
      <c r="A850" s="45"/>
      <c r="B850" s="46"/>
      <c r="C850" s="46"/>
      <c r="D850" s="46"/>
      <c r="E850" s="1"/>
    </row>
    <row r="851" ht="15.75" customHeight="1">
      <c r="A851" s="45"/>
      <c r="B851" s="46"/>
      <c r="C851" s="46"/>
      <c r="D851" s="46"/>
      <c r="E851" s="1"/>
    </row>
    <row r="852" ht="15.75" customHeight="1">
      <c r="A852" s="45"/>
      <c r="B852" s="46"/>
      <c r="C852" s="46"/>
      <c r="D852" s="46"/>
      <c r="E852" s="1"/>
    </row>
    <row r="853" ht="15.75" customHeight="1">
      <c r="A853" s="45"/>
      <c r="B853" s="46"/>
      <c r="C853" s="46"/>
      <c r="D853" s="46"/>
      <c r="E853" s="1"/>
    </row>
    <row r="854" ht="15.75" customHeight="1">
      <c r="A854" s="45"/>
      <c r="B854" s="46"/>
      <c r="C854" s="46"/>
      <c r="D854" s="46"/>
      <c r="E854" s="1"/>
    </row>
    <row r="855" ht="15.75" customHeight="1">
      <c r="A855" s="45"/>
      <c r="B855" s="46"/>
      <c r="C855" s="46"/>
      <c r="D855" s="46"/>
      <c r="E855" s="1"/>
    </row>
    <row r="856" ht="15.75" customHeight="1">
      <c r="A856" s="45"/>
      <c r="B856" s="46"/>
      <c r="C856" s="46"/>
      <c r="D856" s="46"/>
      <c r="E856" s="1"/>
    </row>
    <row r="857" ht="15.75" customHeight="1">
      <c r="A857" s="45"/>
      <c r="B857" s="46"/>
      <c r="C857" s="46"/>
      <c r="D857" s="46"/>
      <c r="E857" s="1"/>
    </row>
    <row r="858" ht="15.75" customHeight="1">
      <c r="A858" s="45"/>
      <c r="B858" s="46"/>
      <c r="C858" s="46"/>
      <c r="D858" s="46"/>
      <c r="E858" s="1"/>
    </row>
    <row r="859" ht="15.75" customHeight="1">
      <c r="A859" s="45"/>
      <c r="B859" s="46"/>
      <c r="C859" s="46"/>
      <c r="D859" s="46"/>
      <c r="E859" s="1"/>
    </row>
    <row r="860" ht="15.75" customHeight="1">
      <c r="A860" s="45"/>
      <c r="B860" s="46"/>
      <c r="C860" s="46"/>
      <c r="D860" s="46"/>
      <c r="E860" s="1"/>
    </row>
    <row r="861" ht="15.75" customHeight="1">
      <c r="A861" s="45"/>
      <c r="B861" s="46"/>
      <c r="C861" s="46"/>
      <c r="D861" s="46"/>
      <c r="E861" s="1"/>
    </row>
    <row r="862" ht="15.75" customHeight="1">
      <c r="A862" s="45"/>
      <c r="B862" s="46"/>
      <c r="C862" s="46"/>
      <c r="D862" s="46"/>
      <c r="E862" s="1"/>
    </row>
    <row r="863" ht="15.75" customHeight="1">
      <c r="A863" s="45"/>
      <c r="B863" s="46"/>
      <c r="C863" s="46"/>
      <c r="D863" s="46"/>
      <c r="E863" s="1"/>
    </row>
    <row r="864" ht="15.75" customHeight="1">
      <c r="A864" s="45"/>
      <c r="B864" s="46"/>
      <c r="C864" s="46"/>
      <c r="D864" s="46"/>
      <c r="E864" s="1"/>
    </row>
    <row r="865" ht="15.75" customHeight="1">
      <c r="A865" s="45"/>
      <c r="B865" s="46"/>
      <c r="C865" s="46"/>
      <c r="D865" s="46"/>
      <c r="E865" s="1"/>
    </row>
    <row r="866" ht="15.75" customHeight="1">
      <c r="A866" s="45"/>
      <c r="B866" s="46"/>
      <c r="C866" s="46"/>
      <c r="D866" s="46"/>
      <c r="E866" s="1"/>
    </row>
    <row r="867" ht="15.75" customHeight="1">
      <c r="A867" s="45"/>
      <c r="B867" s="46"/>
      <c r="C867" s="46"/>
      <c r="D867" s="46"/>
      <c r="E867" s="1"/>
    </row>
    <row r="868" ht="15.75" customHeight="1">
      <c r="A868" s="45"/>
      <c r="B868" s="46"/>
      <c r="C868" s="46"/>
      <c r="D868" s="46"/>
      <c r="E868" s="1"/>
    </row>
    <row r="869" ht="15.75" customHeight="1">
      <c r="A869" s="45"/>
      <c r="B869" s="46"/>
      <c r="C869" s="46"/>
      <c r="D869" s="46"/>
      <c r="E869" s="1"/>
    </row>
    <row r="870" ht="15.75" customHeight="1">
      <c r="A870" s="45"/>
      <c r="B870" s="46"/>
      <c r="C870" s="46"/>
      <c r="D870" s="46"/>
      <c r="E870" s="1"/>
    </row>
    <row r="871" ht="15.75" customHeight="1">
      <c r="A871" s="45"/>
      <c r="B871" s="46"/>
      <c r="C871" s="46"/>
      <c r="D871" s="46"/>
      <c r="E871" s="1"/>
    </row>
    <row r="872" ht="15.75" customHeight="1">
      <c r="A872" s="45"/>
      <c r="B872" s="46"/>
      <c r="C872" s="46"/>
      <c r="D872" s="46"/>
      <c r="E872" s="1"/>
    </row>
    <row r="873" ht="15.75" customHeight="1">
      <c r="A873" s="45"/>
      <c r="B873" s="46"/>
      <c r="C873" s="46"/>
      <c r="D873" s="46"/>
      <c r="E873" s="1"/>
    </row>
    <row r="874" ht="15.75" customHeight="1">
      <c r="A874" s="45"/>
      <c r="B874" s="46"/>
      <c r="C874" s="46"/>
      <c r="D874" s="46"/>
      <c r="E874" s="1"/>
    </row>
    <row r="875" ht="15.75" customHeight="1">
      <c r="A875" s="45"/>
      <c r="B875" s="46"/>
      <c r="C875" s="46"/>
      <c r="D875" s="46"/>
      <c r="E875" s="1"/>
    </row>
    <row r="876" ht="15.75" customHeight="1">
      <c r="A876" s="45"/>
      <c r="B876" s="46"/>
      <c r="C876" s="46"/>
      <c r="D876" s="46"/>
      <c r="E876" s="1"/>
    </row>
    <row r="877" ht="15.75" customHeight="1">
      <c r="A877" s="45"/>
      <c r="B877" s="46"/>
      <c r="C877" s="46"/>
      <c r="D877" s="46"/>
      <c r="E877" s="1"/>
    </row>
    <row r="878" ht="15.75" customHeight="1">
      <c r="A878" s="45"/>
      <c r="B878" s="46"/>
      <c r="C878" s="46"/>
      <c r="D878" s="46"/>
      <c r="E878" s="1"/>
    </row>
    <row r="879" ht="15.75" customHeight="1">
      <c r="A879" s="45"/>
      <c r="B879" s="46"/>
      <c r="C879" s="46"/>
      <c r="D879" s="46"/>
      <c r="E879" s="1"/>
    </row>
    <row r="880" ht="15.75" customHeight="1">
      <c r="A880" s="45"/>
      <c r="B880" s="46"/>
      <c r="C880" s="46"/>
      <c r="D880" s="46"/>
      <c r="E880" s="1"/>
    </row>
    <row r="881" ht="15.75" customHeight="1">
      <c r="A881" s="45"/>
      <c r="B881" s="46"/>
      <c r="C881" s="46"/>
      <c r="D881" s="46"/>
      <c r="E881" s="1"/>
    </row>
    <row r="882" ht="15.75" customHeight="1">
      <c r="A882" s="45"/>
      <c r="B882" s="46"/>
      <c r="C882" s="46"/>
      <c r="D882" s="46"/>
      <c r="E882" s="1"/>
    </row>
    <row r="883" ht="15.75" customHeight="1">
      <c r="A883" s="45"/>
      <c r="B883" s="46"/>
      <c r="C883" s="46"/>
      <c r="D883" s="46"/>
      <c r="E883" s="1"/>
    </row>
    <row r="884" ht="15.75" customHeight="1">
      <c r="A884" s="45"/>
      <c r="B884" s="46"/>
      <c r="C884" s="46"/>
      <c r="D884" s="46"/>
      <c r="E884" s="1"/>
    </row>
    <row r="885" ht="15.75" customHeight="1">
      <c r="A885" s="45"/>
      <c r="B885" s="46"/>
      <c r="C885" s="46"/>
      <c r="D885" s="46"/>
      <c r="E885" s="1"/>
    </row>
    <row r="886" ht="15.75" customHeight="1">
      <c r="A886" s="45"/>
      <c r="B886" s="46"/>
      <c r="C886" s="46"/>
      <c r="D886" s="46"/>
      <c r="E886" s="1"/>
    </row>
    <row r="887" ht="15.75" customHeight="1">
      <c r="A887" s="45"/>
      <c r="B887" s="46"/>
      <c r="C887" s="46"/>
      <c r="D887" s="46"/>
      <c r="E887" s="1"/>
    </row>
    <row r="888" ht="15.75" customHeight="1">
      <c r="A888" s="45"/>
      <c r="B888" s="46"/>
      <c r="C888" s="46"/>
      <c r="D888" s="46"/>
      <c r="E888" s="1"/>
    </row>
    <row r="889" ht="15.75" customHeight="1">
      <c r="A889" s="45"/>
      <c r="B889" s="46"/>
      <c r="C889" s="46"/>
      <c r="D889" s="46"/>
      <c r="E889" s="1"/>
    </row>
    <row r="890" ht="15.75" customHeight="1">
      <c r="A890" s="45"/>
      <c r="B890" s="46"/>
      <c r="C890" s="46"/>
      <c r="D890" s="46"/>
      <c r="E890" s="1"/>
    </row>
    <row r="891" ht="15.75" customHeight="1">
      <c r="A891" s="45"/>
      <c r="B891" s="46"/>
      <c r="C891" s="46"/>
      <c r="D891" s="46"/>
      <c r="E891" s="1"/>
    </row>
    <row r="892" ht="15.75" customHeight="1">
      <c r="A892" s="45"/>
      <c r="B892" s="46"/>
      <c r="C892" s="46"/>
      <c r="D892" s="46"/>
      <c r="E892" s="1"/>
    </row>
    <row r="893" ht="15.75" customHeight="1">
      <c r="A893" s="45"/>
      <c r="B893" s="46"/>
      <c r="C893" s="46"/>
      <c r="D893" s="46"/>
      <c r="E893" s="1"/>
    </row>
    <row r="894" ht="15.75" customHeight="1">
      <c r="A894" s="45"/>
      <c r="B894" s="46"/>
      <c r="C894" s="46"/>
      <c r="D894" s="46"/>
      <c r="E894" s="1"/>
    </row>
    <row r="895" ht="15.75" customHeight="1">
      <c r="A895" s="45"/>
      <c r="B895" s="46"/>
      <c r="C895" s="46"/>
      <c r="D895" s="46"/>
      <c r="E895" s="1"/>
    </row>
    <row r="896" ht="15.75" customHeight="1">
      <c r="A896" s="45"/>
      <c r="B896" s="46"/>
      <c r="C896" s="46"/>
      <c r="D896" s="46"/>
      <c r="E896" s="1"/>
    </row>
    <row r="897" ht="15.75" customHeight="1">
      <c r="A897" s="45"/>
      <c r="B897" s="46"/>
      <c r="C897" s="46"/>
      <c r="D897" s="46"/>
      <c r="E897" s="1"/>
    </row>
    <row r="898" ht="15.75" customHeight="1">
      <c r="A898" s="45"/>
      <c r="B898" s="46"/>
      <c r="C898" s="46"/>
      <c r="D898" s="46"/>
      <c r="E898" s="1"/>
    </row>
    <row r="899" ht="15.75" customHeight="1">
      <c r="A899" s="45"/>
      <c r="B899" s="46"/>
      <c r="C899" s="46"/>
      <c r="D899" s="46"/>
      <c r="E899" s="1"/>
    </row>
    <row r="900" ht="15.75" customHeight="1">
      <c r="A900" s="45"/>
      <c r="B900" s="46"/>
      <c r="C900" s="46"/>
      <c r="D900" s="46"/>
      <c r="E900" s="1"/>
    </row>
    <row r="901" ht="15.75" customHeight="1">
      <c r="A901" s="45"/>
      <c r="B901" s="46"/>
      <c r="C901" s="46"/>
      <c r="D901" s="46"/>
      <c r="E901" s="1"/>
    </row>
    <row r="902" ht="15.75" customHeight="1">
      <c r="A902" s="45"/>
      <c r="B902" s="46"/>
      <c r="C902" s="46"/>
      <c r="D902" s="46"/>
      <c r="E902" s="1"/>
    </row>
    <row r="903" ht="15.75" customHeight="1">
      <c r="A903" s="45"/>
      <c r="B903" s="46"/>
      <c r="C903" s="46"/>
      <c r="D903" s="46"/>
      <c r="E903" s="1"/>
    </row>
    <row r="904" ht="15.75" customHeight="1">
      <c r="A904" s="45"/>
      <c r="B904" s="46"/>
      <c r="C904" s="46"/>
      <c r="D904" s="46"/>
      <c r="E904" s="1"/>
    </row>
    <row r="905" ht="15.75" customHeight="1">
      <c r="A905" s="45"/>
      <c r="B905" s="46"/>
      <c r="C905" s="46"/>
      <c r="D905" s="46"/>
      <c r="E905" s="1"/>
    </row>
    <row r="906" ht="15.75" customHeight="1">
      <c r="A906" s="45"/>
      <c r="B906" s="46"/>
      <c r="C906" s="46"/>
      <c r="D906" s="46"/>
      <c r="E906" s="1"/>
    </row>
    <row r="907" ht="15.75" customHeight="1">
      <c r="A907" s="45"/>
      <c r="B907" s="46"/>
      <c r="C907" s="46"/>
      <c r="D907" s="46"/>
      <c r="E907" s="1"/>
    </row>
    <row r="908" ht="15.75" customHeight="1">
      <c r="A908" s="45"/>
      <c r="B908" s="46"/>
      <c r="C908" s="46"/>
      <c r="D908" s="46"/>
      <c r="E908" s="1"/>
    </row>
    <row r="909" ht="15.75" customHeight="1">
      <c r="A909" s="45"/>
      <c r="B909" s="46"/>
      <c r="C909" s="46"/>
      <c r="D909" s="46"/>
      <c r="E909" s="1"/>
    </row>
    <row r="910" ht="15.75" customHeight="1">
      <c r="A910" s="45"/>
      <c r="B910" s="46"/>
      <c r="C910" s="46"/>
      <c r="D910" s="46"/>
      <c r="E910" s="1"/>
    </row>
    <row r="911" ht="15.75" customHeight="1">
      <c r="A911" s="45"/>
      <c r="B911" s="46"/>
      <c r="C911" s="46"/>
      <c r="D911" s="46"/>
      <c r="E911" s="1"/>
    </row>
    <row r="912" ht="15.75" customHeight="1">
      <c r="A912" s="45"/>
      <c r="B912" s="46"/>
      <c r="C912" s="46"/>
      <c r="D912" s="46"/>
      <c r="E912" s="1"/>
    </row>
    <row r="913" ht="15.75" customHeight="1">
      <c r="A913" s="45"/>
      <c r="B913" s="46"/>
      <c r="C913" s="46"/>
      <c r="D913" s="46"/>
      <c r="E913" s="1"/>
    </row>
    <row r="914" ht="15.75" customHeight="1">
      <c r="A914" s="45"/>
      <c r="B914" s="46"/>
      <c r="C914" s="46"/>
      <c r="D914" s="46"/>
      <c r="E914" s="1"/>
    </row>
    <row r="915" ht="15.75" customHeight="1">
      <c r="A915" s="45"/>
      <c r="B915" s="46"/>
      <c r="C915" s="46"/>
      <c r="D915" s="46"/>
      <c r="E915" s="1"/>
    </row>
    <row r="916" ht="15.75" customHeight="1">
      <c r="A916" s="45"/>
      <c r="B916" s="46"/>
      <c r="C916" s="46"/>
      <c r="D916" s="46"/>
      <c r="E916" s="1"/>
    </row>
    <row r="917" ht="15.75" customHeight="1">
      <c r="A917" s="45"/>
      <c r="B917" s="46"/>
      <c r="C917" s="46"/>
      <c r="D917" s="46"/>
      <c r="E917" s="1"/>
    </row>
    <row r="918" ht="15.75" customHeight="1">
      <c r="A918" s="45"/>
      <c r="B918" s="46"/>
      <c r="C918" s="46"/>
      <c r="D918" s="46"/>
      <c r="E918" s="1"/>
    </row>
    <row r="919" ht="15.75" customHeight="1">
      <c r="A919" s="45"/>
      <c r="B919" s="46"/>
      <c r="C919" s="46"/>
      <c r="D919" s="46"/>
      <c r="E919" s="1"/>
    </row>
    <row r="920" ht="15.75" customHeight="1">
      <c r="A920" s="45"/>
      <c r="B920" s="46"/>
      <c r="C920" s="46"/>
      <c r="D920" s="46"/>
      <c r="E920" s="1"/>
    </row>
    <row r="921" ht="15.75" customHeight="1">
      <c r="A921" s="45"/>
      <c r="B921" s="46"/>
      <c r="C921" s="46"/>
      <c r="D921" s="46"/>
      <c r="E921" s="1"/>
    </row>
    <row r="922" ht="15.75" customHeight="1">
      <c r="A922" s="45"/>
      <c r="B922" s="46"/>
      <c r="C922" s="46"/>
      <c r="D922" s="46"/>
      <c r="E922" s="1"/>
    </row>
    <row r="923" ht="15.75" customHeight="1">
      <c r="A923" s="45"/>
      <c r="B923" s="46"/>
      <c r="C923" s="46"/>
      <c r="D923" s="46"/>
      <c r="E923" s="1"/>
    </row>
    <row r="924" ht="15.75" customHeight="1">
      <c r="A924" s="45"/>
      <c r="B924" s="46"/>
      <c r="C924" s="46"/>
      <c r="D924" s="46"/>
      <c r="E924" s="1"/>
    </row>
    <row r="925" ht="15.75" customHeight="1">
      <c r="A925" s="45"/>
      <c r="B925" s="46"/>
      <c r="C925" s="46"/>
      <c r="D925" s="46"/>
      <c r="E925" s="1"/>
    </row>
    <row r="926" ht="15.75" customHeight="1">
      <c r="A926" s="45"/>
      <c r="B926" s="46"/>
      <c r="C926" s="46"/>
      <c r="D926" s="46"/>
      <c r="E926" s="1"/>
    </row>
    <row r="927" ht="15.75" customHeight="1">
      <c r="A927" s="45"/>
      <c r="B927" s="46"/>
      <c r="C927" s="46"/>
      <c r="D927" s="46"/>
      <c r="E927" s="1"/>
    </row>
    <row r="928" ht="15.75" customHeight="1">
      <c r="A928" s="45"/>
      <c r="B928" s="46"/>
      <c r="C928" s="46"/>
      <c r="D928" s="46"/>
      <c r="E928" s="1"/>
    </row>
    <row r="929" ht="15.75" customHeight="1">
      <c r="A929" s="45"/>
      <c r="B929" s="46"/>
      <c r="C929" s="46"/>
      <c r="D929" s="46"/>
      <c r="E929" s="1"/>
    </row>
    <row r="930" ht="15.75" customHeight="1">
      <c r="A930" s="45"/>
      <c r="B930" s="46"/>
      <c r="C930" s="46"/>
      <c r="D930" s="46"/>
      <c r="E930" s="1"/>
    </row>
    <row r="931" ht="15.75" customHeight="1">
      <c r="A931" s="45"/>
      <c r="B931" s="46"/>
      <c r="C931" s="46"/>
      <c r="D931" s="46"/>
      <c r="E931" s="1"/>
    </row>
    <row r="932" ht="15.75" customHeight="1">
      <c r="A932" s="45"/>
      <c r="B932" s="46"/>
      <c r="C932" s="46"/>
      <c r="D932" s="46"/>
      <c r="E932" s="1"/>
    </row>
    <row r="933" ht="15.75" customHeight="1">
      <c r="A933" s="45"/>
      <c r="B933" s="46"/>
      <c r="C933" s="46"/>
      <c r="D933" s="46"/>
      <c r="E933" s="1"/>
    </row>
    <row r="934" ht="15.75" customHeight="1">
      <c r="A934" s="45"/>
      <c r="B934" s="46"/>
      <c r="C934" s="46"/>
      <c r="D934" s="46"/>
      <c r="E934" s="1"/>
    </row>
    <row r="935" ht="15.75" customHeight="1">
      <c r="A935" s="45"/>
      <c r="B935" s="46"/>
      <c r="C935" s="46"/>
      <c r="D935" s="46"/>
      <c r="E935" s="1"/>
    </row>
    <row r="936" ht="15.75" customHeight="1">
      <c r="A936" s="45"/>
      <c r="B936" s="46"/>
      <c r="C936" s="46"/>
      <c r="D936" s="46"/>
      <c r="E936" s="1"/>
    </row>
    <row r="937" ht="15.75" customHeight="1">
      <c r="A937" s="45"/>
      <c r="B937" s="46"/>
      <c r="C937" s="46"/>
      <c r="D937" s="46"/>
      <c r="E937" s="1"/>
    </row>
    <row r="938" ht="15.75" customHeight="1">
      <c r="A938" s="45"/>
      <c r="B938" s="46"/>
      <c r="C938" s="46"/>
      <c r="D938" s="46"/>
      <c r="E938" s="1"/>
    </row>
    <row r="939" ht="15.75" customHeight="1">
      <c r="A939" s="45"/>
      <c r="B939" s="46"/>
      <c r="C939" s="46"/>
      <c r="D939" s="46"/>
      <c r="E939" s="1"/>
    </row>
    <row r="940" ht="15.75" customHeight="1">
      <c r="A940" s="45"/>
      <c r="B940" s="46"/>
      <c r="C940" s="46"/>
      <c r="D940" s="46"/>
      <c r="E940" s="1"/>
    </row>
    <row r="941" ht="15.75" customHeight="1">
      <c r="A941" s="45"/>
      <c r="B941" s="46"/>
      <c r="C941" s="46"/>
      <c r="D941" s="46"/>
      <c r="E941" s="1"/>
    </row>
    <row r="942" ht="15.75" customHeight="1">
      <c r="A942" s="45"/>
      <c r="B942" s="46"/>
      <c r="C942" s="46"/>
      <c r="D942" s="46"/>
      <c r="E942" s="1"/>
    </row>
    <row r="943" ht="15.75" customHeight="1">
      <c r="A943" s="45"/>
      <c r="B943" s="46"/>
      <c r="C943" s="46"/>
      <c r="D943" s="46"/>
      <c r="E943" s="1"/>
    </row>
    <row r="944" ht="15.75" customHeight="1">
      <c r="A944" s="45"/>
      <c r="B944" s="46"/>
      <c r="C944" s="46"/>
      <c r="D944" s="46"/>
      <c r="E944" s="1"/>
    </row>
    <row r="945" ht="15.75" customHeight="1">
      <c r="A945" s="45"/>
      <c r="B945" s="46"/>
      <c r="C945" s="46"/>
      <c r="D945" s="46"/>
      <c r="E945" s="1"/>
    </row>
    <row r="946" ht="15.75" customHeight="1">
      <c r="A946" s="45"/>
      <c r="B946" s="46"/>
      <c r="C946" s="46"/>
      <c r="D946" s="46"/>
      <c r="E946" s="1"/>
    </row>
    <row r="947" ht="15.75" customHeight="1">
      <c r="A947" s="45"/>
      <c r="B947" s="46"/>
      <c r="C947" s="46"/>
      <c r="D947" s="46"/>
      <c r="E947" s="1"/>
    </row>
    <row r="948" ht="15.75" customHeight="1">
      <c r="A948" s="45"/>
      <c r="B948" s="46"/>
      <c r="C948" s="46"/>
      <c r="D948" s="46"/>
      <c r="E948" s="1"/>
    </row>
    <row r="949" ht="15.75" customHeight="1">
      <c r="A949" s="45"/>
      <c r="B949" s="46"/>
      <c r="C949" s="46"/>
      <c r="D949" s="46"/>
      <c r="E949" s="1"/>
    </row>
    <row r="950" ht="15.75" customHeight="1">
      <c r="A950" s="45"/>
      <c r="B950" s="46"/>
      <c r="C950" s="46"/>
      <c r="D950" s="46"/>
      <c r="E950" s="1"/>
    </row>
    <row r="951" ht="15.75" customHeight="1">
      <c r="A951" s="45"/>
      <c r="B951" s="46"/>
      <c r="C951" s="46"/>
      <c r="D951" s="46"/>
      <c r="E951" s="1"/>
    </row>
    <row r="952" ht="15.75" customHeight="1">
      <c r="A952" s="45"/>
      <c r="B952" s="46"/>
      <c r="C952" s="46"/>
      <c r="D952" s="46"/>
      <c r="E952" s="1"/>
    </row>
    <row r="953" ht="15.75" customHeight="1">
      <c r="A953" s="45"/>
      <c r="B953" s="46"/>
      <c r="C953" s="46"/>
      <c r="D953" s="46"/>
      <c r="E953" s="1"/>
    </row>
    <row r="954" ht="15.75" customHeight="1">
      <c r="A954" s="45"/>
      <c r="B954" s="46"/>
      <c r="C954" s="46"/>
      <c r="D954" s="46"/>
      <c r="E954" s="1"/>
    </row>
    <row r="955" ht="15.75" customHeight="1">
      <c r="A955" s="45"/>
      <c r="B955" s="46"/>
      <c r="C955" s="46"/>
      <c r="D955" s="46"/>
      <c r="E955" s="1"/>
    </row>
    <row r="956" ht="15.75" customHeight="1">
      <c r="A956" s="45"/>
      <c r="B956" s="46"/>
      <c r="C956" s="46"/>
      <c r="D956" s="46"/>
      <c r="E956" s="1"/>
    </row>
    <row r="957" ht="15.75" customHeight="1">
      <c r="A957" s="45"/>
      <c r="B957" s="46"/>
      <c r="C957" s="46"/>
      <c r="D957" s="46"/>
      <c r="E957" s="1"/>
    </row>
    <row r="958" ht="15.75" customHeight="1">
      <c r="A958" s="45"/>
      <c r="B958" s="46"/>
      <c r="C958" s="46"/>
      <c r="D958" s="46"/>
      <c r="E958" s="1"/>
    </row>
    <row r="959" ht="15.75" customHeight="1">
      <c r="A959" s="45"/>
      <c r="B959" s="46"/>
      <c r="C959" s="46"/>
      <c r="D959" s="46"/>
      <c r="E959" s="1"/>
    </row>
    <row r="960" ht="15.75" customHeight="1">
      <c r="A960" s="45"/>
      <c r="B960" s="46"/>
      <c r="C960" s="46"/>
      <c r="D960" s="46"/>
      <c r="E960" s="1"/>
    </row>
    <row r="961" ht="15.75" customHeight="1">
      <c r="A961" s="45"/>
      <c r="B961" s="46"/>
      <c r="C961" s="46"/>
      <c r="D961" s="46"/>
      <c r="E961" s="1"/>
    </row>
    <row r="962" ht="15.75" customHeight="1">
      <c r="A962" s="45"/>
      <c r="B962" s="46"/>
      <c r="C962" s="46"/>
      <c r="D962" s="46"/>
      <c r="E962" s="1"/>
    </row>
    <row r="963" ht="15.75" customHeight="1">
      <c r="A963" s="45"/>
      <c r="B963" s="46"/>
      <c r="C963" s="46"/>
      <c r="D963" s="46"/>
      <c r="E963" s="1"/>
    </row>
    <row r="964" ht="15.75" customHeight="1">
      <c r="A964" s="45"/>
      <c r="B964" s="46"/>
      <c r="C964" s="46"/>
      <c r="D964" s="46"/>
      <c r="E964" s="1"/>
    </row>
    <row r="965" ht="15.75" customHeight="1">
      <c r="A965" s="45"/>
      <c r="B965" s="46"/>
      <c r="C965" s="46"/>
      <c r="D965" s="46"/>
      <c r="E965" s="1"/>
    </row>
    <row r="966" ht="15.75" customHeight="1">
      <c r="A966" s="45"/>
      <c r="B966" s="46"/>
      <c r="C966" s="46"/>
      <c r="D966" s="46"/>
      <c r="E966" s="1"/>
    </row>
    <row r="967" ht="15.75" customHeight="1">
      <c r="A967" s="45"/>
      <c r="B967" s="46"/>
      <c r="C967" s="46"/>
      <c r="D967" s="46"/>
      <c r="E967" s="1"/>
    </row>
    <row r="968" ht="15.75" customHeight="1">
      <c r="A968" s="45"/>
      <c r="B968" s="46"/>
      <c r="C968" s="46"/>
      <c r="D968" s="46"/>
      <c r="E968" s="1"/>
    </row>
    <row r="969" ht="15.75" customHeight="1">
      <c r="A969" s="45"/>
      <c r="B969" s="46"/>
      <c r="C969" s="46"/>
      <c r="D969" s="46"/>
      <c r="E969" s="1"/>
    </row>
    <row r="970" ht="15.75" customHeight="1">
      <c r="A970" s="45"/>
      <c r="B970" s="46"/>
      <c r="C970" s="46"/>
      <c r="D970" s="46"/>
      <c r="E970" s="1"/>
    </row>
    <row r="971" ht="15.75" customHeight="1">
      <c r="A971" s="45"/>
      <c r="B971" s="46"/>
      <c r="C971" s="46"/>
      <c r="D971" s="46"/>
      <c r="E971" s="1"/>
    </row>
    <row r="972" ht="15.75" customHeight="1">
      <c r="A972" s="45"/>
      <c r="B972" s="46"/>
      <c r="C972" s="46"/>
      <c r="D972" s="46"/>
      <c r="E972" s="1"/>
    </row>
    <row r="973" ht="15.75" customHeight="1">
      <c r="A973" s="45"/>
      <c r="B973" s="46"/>
      <c r="C973" s="46"/>
      <c r="D973" s="46"/>
      <c r="E973" s="1"/>
    </row>
    <row r="974" ht="15.75" customHeight="1">
      <c r="A974" s="45"/>
      <c r="B974" s="46"/>
      <c r="C974" s="46"/>
      <c r="D974" s="46"/>
      <c r="E974" s="1"/>
    </row>
    <row r="975" ht="15.75" customHeight="1">
      <c r="A975" s="45"/>
      <c r="B975" s="46"/>
      <c r="C975" s="46"/>
      <c r="D975" s="46"/>
      <c r="E975" s="1"/>
    </row>
    <row r="976" ht="15.75" customHeight="1">
      <c r="A976" s="45"/>
      <c r="B976" s="46"/>
      <c r="C976" s="46"/>
      <c r="D976" s="46"/>
      <c r="E976" s="1"/>
    </row>
    <row r="977" ht="15.75" customHeight="1">
      <c r="A977" s="45"/>
      <c r="B977" s="46"/>
      <c r="C977" s="46"/>
      <c r="D977" s="46"/>
      <c r="E977" s="1"/>
    </row>
    <row r="978" ht="15.75" customHeight="1">
      <c r="A978" s="45"/>
      <c r="B978" s="46"/>
      <c r="C978" s="46"/>
      <c r="D978" s="46"/>
      <c r="E978" s="1"/>
    </row>
    <row r="979" ht="15.75" customHeight="1">
      <c r="A979" s="45"/>
      <c r="B979" s="46"/>
      <c r="C979" s="46"/>
      <c r="D979" s="46"/>
      <c r="E979" s="1"/>
    </row>
    <row r="980" ht="15.75" customHeight="1">
      <c r="A980" s="45"/>
      <c r="B980" s="46"/>
      <c r="C980" s="46"/>
      <c r="D980" s="46"/>
      <c r="E980" s="1"/>
    </row>
    <row r="981" ht="15.75" customHeight="1">
      <c r="A981" s="45"/>
      <c r="B981" s="46"/>
      <c r="C981" s="46"/>
      <c r="D981" s="46"/>
      <c r="E981" s="1"/>
    </row>
    <row r="982" ht="15.75" customHeight="1">
      <c r="A982" s="45"/>
      <c r="B982" s="46"/>
      <c r="C982" s="46"/>
      <c r="D982" s="46"/>
      <c r="E982" s="1"/>
    </row>
    <row r="983" ht="15.75" customHeight="1">
      <c r="A983" s="45"/>
      <c r="B983" s="46"/>
      <c r="C983" s="46"/>
      <c r="D983" s="46"/>
      <c r="E983" s="1"/>
    </row>
    <row r="984" ht="15.75" customHeight="1">
      <c r="A984" s="45"/>
      <c r="B984" s="46"/>
      <c r="C984" s="46"/>
      <c r="D984" s="46"/>
      <c r="E984" s="1"/>
    </row>
    <row r="985" ht="15.75" customHeight="1">
      <c r="A985" s="45"/>
      <c r="B985" s="46"/>
      <c r="C985" s="46"/>
      <c r="D985" s="46"/>
      <c r="E985" s="1"/>
    </row>
    <row r="986" ht="15.75" customHeight="1">
      <c r="A986" s="45"/>
      <c r="B986" s="46"/>
      <c r="C986" s="46"/>
      <c r="D986" s="46"/>
      <c r="E986" s="1"/>
    </row>
    <row r="987" ht="15.75" customHeight="1">
      <c r="A987" s="45"/>
      <c r="B987" s="46"/>
      <c r="C987" s="46"/>
      <c r="D987" s="46"/>
      <c r="E987" s="1"/>
    </row>
    <row r="988" ht="15.75" customHeight="1">
      <c r="A988" s="45"/>
      <c r="B988" s="46"/>
      <c r="C988" s="46"/>
      <c r="D988" s="46"/>
      <c r="E988" s="1"/>
    </row>
    <row r="989" ht="15.75" customHeight="1">
      <c r="A989" s="45"/>
      <c r="B989" s="46"/>
      <c r="C989" s="46"/>
      <c r="D989" s="46"/>
      <c r="E989" s="1"/>
    </row>
    <row r="990" ht="15.75" customHeight="1">
      <c r="A990" s="45"/>
      <c r="B990" s="46"/>
      <c r="C990" s="46"/>
      <c r="D990" s="46"/>
      <c r="E990" s="1"/>
    </row>
    <row r="991" ht="15.75" customHeight="1">
      <c r="A991" s="45"/>
      <c r="B991" s="46"/>
      <c r="C991" s="46"/>
      <c r="D991" s="46"/>
      <c r="E991" s="1"/>
    </row>
    <row r="992" ht="15.75" customHeight="1">
      <c r="A992" s="45"/>
      <c r="B992" s="46"/>
      <c r="C992" s="46"/>
      <c r="D992" s="46"/>
      <c r="E992" s="1"/>
    </row>
    <row r="993" ht="15.75" customHeight="1">
      <c r="A993" s="45"/>
      <c r="B993" s="46"/>
      <c r="C993" s="46"/>
      <c r="D993" s="46"/>
      <c r="E993" s="1"/>
    </row>
    <row r="994" ht="15.75" customHeight="1">
      <c r="A994" s="45"/>
      <c r="B994" s="46"/>
      <c r="C994" s="46"/>
      <c r="D994" s="46"/>
      <c r="E994" s="1"/>
    </row>
    <row r="995" ht="15.75" customHeight="1">
      <c r="A995" s="45"/>
      <c r="B995" s="46"/>
      <c r="C995" s="46"/>
      <c r="D995" s="46"/>
      <c r="E995" s="1"/>
    </row>
    <row r="996" ht="15.75" customHeight="1">
      <c r="A996" s="45"/>
      <c r="B996" s="46"/>
      <c r="C996" s="46"/>
      <c r="D996" s="46"/>
      <c r="E996" s="1"/>
    </row>
    <row r="997" ht="15.75" customHeight="1">
      <c r="A997" s="45"/>
      <c r="B997" s="46"/>
      <c r="C997" s="46"/>
      <c r="D997" s="46"/>
      <c r="E997" s="1"/>
    </row>
    <row r="998" ht="15.75" customHeight="1">
      <c r="A998" s="45"/>
      <c r="B998" s="46"/>
      <c r="C998" s="46"/>
      <c r="D998" s="46"/>
      <c r="E998" s="1"/>
    </row>
    <row r="999" ht="15.75" customHeight="1">
      <c r="A999" s="45"/>
      <c r="B999" s="46"/>
      <c r="C999" s="46"/>
      <c r="D999" s="46"/>
      <c r="E999" s="1"/>
    </row>
    <row r="1000" ht="15.75" customHeight="1">
      <c r="A1000" s="45"/>
      <c r="B1000" s="46"/>
      <c r="C1000" s="46"/>
      <c r="D1000" s="46"/>
      <c r="E1000" s="1"/>
    </row>
  </sheetData>
  <mergeCells count="5">
    <mergeCell ref="A2:G2"/>
    <mergeCell ref="A4:G4"/>
    <mergeCell ref="A5:G5"/>
    <mergeCell ref="A6:G6"/>
    <mergeCell ref="A7:G7"/>
  </mergeCells>
  <hyperlinks>
    <hyperlink r:id="rId1" ref="E10"/>
    <hyperlink r:id="rId2" ref="E11"/>
    <hyperlink r:id="rId3" ref="E12"/>
    <hyperlink r:id="rId4" ref="E13"/>
    <hyperlink r:id="rId5" ref="E14"/>
    <hyperlink r:id="rId6" ref="E15"/>
    <hyperlink r:id="rId7" ref="E16"/>
    <hyperlink r:id="rId8" ref="E17"/>
    <hyperlink r:id="rId9" ref="E18"/>
    <hyperlink r:id="rId10" ref="E19"/>
    <hyperlink r:id="rId11" ref="E20"/>
    <hyperlink r:id="rId12" ref="E21"/>
    <hyperlink r:id="rId13" ref="E22"/>
    <hyperlink r:id="rId14" ref="E23"/>
    <hyperlink r:id="rId15" ref="E24"/>
    <hyperlink r:id="rId16" ref="E25"/>
    <hyperlink r:id="rId17" ref="E30"/>
    <hyperlink r:id="rId18" ref="E31"/>
  </hyperlinks>
  <printOptions/>
  <pageMargins bottom="0.75" footer="0.0" header="0.0" left="0.7" right="0.7" top="0.75"/>
  <pageSetup orientation="landscape"/>
  <drawing r:id="rId19"/>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71"/>
    <col customWidth="1" min="2" max="2" width="10.71"/>
    <col customWidth="1" min="3" max="3" width="30.0"/>
    <col customWidth="1" min="4" max="4" width="22.71"/>
    <col customWidth="1" min="5" max="5" width="17.71"/>
    <col customWidth="1" min="6" max="6" width="16.29"/>
    <col customWidth="1" min="7" max="7" width="13.71"/>
    <col customWidth="1" min="8" max="8" width="20.71"/>
    <col customWidth="1" min="9" max="26" width="10.0"/>
  </cols>
  <sheetData>
    <row r="1">
      <c r="A1" s="45"/>
      <c r="B1" s="45"/>
      <c r="C1" s="46"/>
      <c r="D1" s="46"/>
      <c r="E1" s="46"/>
      <c r="F1" s="46"/>
      <c r="G1" s="1"/>
    </row>
    <row r="2" ht="15.75" customHeight="1">
      <c r="A2" s="47" t="s">
        <v>2686</v>
      </c>
      <c r="B2" s="48"/>
      <c r="C2" s="48"/>
      <c r="D2" s="48"/>
      <c r="E2" s="48"/>
      <c r="F2" s="48"/>
      <c r="G2" s="49"/>
      <c r="H2" s="51"/>
      <c r="I2" s="51"/>
      <c r="J2" s="51"/>
      <c r="K2" s="51"/>
      <c r="L2" s="51"/>
      <c r="M2" s="51"/>
      <c r="N2" s="51"/>
      <c r="O2" s="51"/>
      <c r="P2" s="51"/>
      <c r="Q2" s="51"/>
      <c r="R2" s="51"/>
      <c r="S2" s="51"/>
      <c r="T2" s="51"/>
      <c r="U2" s="51"/>
      <c r="V2" s="51"/>
      <c r="W2" s="51"/>
      <c r="X2" s="51"/>
      <c r="Y2" s="51"/>
      <c r="Z2" s="51"/>
    </row>
    <row r="3" ht="15.75" customHeight="1">
      <c r="A3" s="183"/>
      <c r="B3" s="183"/>
      <c r="C3" s="183"/>
      <c r="D3" s="183"/>
      <c r="E3" s="183"/>
      <c r="F3" s="183"/>
      <c r="G3" s="183"/>
      <c r="H3" s="51"/>
      <c r="I3" s="51"/>
      <c r="J3" s="51"/>
      <c r="K3" s="51"/>
      <c r="L3" s="51"/>
      <c r="M3" s="51"/>
      <c r="N3" s="51"/>
      <c r="O3" s="51"/>
      <c r="P3" s="51"/>
      <c r="Q3" s="51"/>
      <c r="R3" s="51"/>
      <c r="S3" s="51"/>
      <c r="T3" s="51"/>
      <c r="U3" s="51"/>
      <c r="V3" s="51"/>
      <c r="W3" s="51"/>
      <c r="X3" s="51"/>
      <c r="Y3" s="51"/>
      <c r="Z3" s="51"/>
    </row>
    <row r="4">
      <c r="A4" s="162" t="s">
        <v>2687</v>
      </c>
      <c r="B4" s="48"/>
      <c r="C4" s="48"/>
      <c r="D4" s="48"/>
      <c r="E4" s="48"/>
      <c r="F4" s="48"/>
      <c r="G4" s="49"/>
      <c r="H4" s="51"/>
      <c r="I4" s="51"/>
      <c r="J4" s="51"/>
      <c r="K4" s="51"/>
      <c r="L4" s="51"/>
      <c r="M4" s="51"/>
      <c r="N4" s="51"/>
      <c r="O4" s="51"/>
      <c r="P4" s="51"/>
      <c r="Q4" s="51"/>
      <c r="R4" s="51"/>
      <c r="S4" s="51"/>
      <c r="T4" s="51"/>
      <c r="U4" s="51"/>
      <c r="V4" s="51"/>
      <c r="W4" s="51"/>
      <c r="X4" s="51"/>
      <c r="Y4" s="51"/>
      <c r="Z4" s="51"/>
    </row>
    <row r="5">
      <c r="A5" s="162" t="s">
        <v>2688</v>
      </c>
      <c r="B5" s="48"/>
      <c r="C5" s="48"/>
      <c r="D5" s="48"/>
      <c r="E5" s="48"/>
      <c r="F5" s="48"/>
      <c r="G5" s="49"/>
      <c r="H5" s="51"/>
      <c r="I5" s="51"/>
      <c r="J5" s="51"/>
      <c r="K5" s="51"/>
      <c r="L5" s="51"/>
      <c r="M5" s="51"/>
      <c r="N5" s="51"/>
      <c r="O5" s="51"/>
      <c r="P5" s="51"/>
      <c r="Q5" s="51"/>
      <c r="R5" s="51"/>
      <c r="S5" s="51"/>
      <c r="T5" s="51"/>
      <c r="U5" s="51"/>
      <c r="V5" s="51"/>
      <c r="W5" s="51"/>
      <c r="X5" s="51"/>
      <c r="Y5" s="51"/>
      <c r="Z5" s="51"/>
    </row>
    <row r="6" ht="80.25" customHeight="1">
      <c r="A6" s="185" t="s">
        <v>2689</v>
      </c>
      <c r="B6" s="48"/>
      <c r="C6" s="48"/>
      <c r="D6" s="48"/>
      <c r="E6" s="48"/>
      <c r="F6" s="48"/>
      <c r="G6" s="49"/>
      <c r="H6" s="51"/>
      <c r="I6" s="51"/>
      <c r="J6" s="51"/>
      <c r="K6" s="51"/>
      <c r="L6" s="51"/>
      <c r="M6" s="51"/>
      <c r="N6" s="51"/>
      <c r="O6" s="51"/>
      <c r="P6" s="51"/>
      <c r="Q6" s="51"/>
      <c r="R6" s="51"/>
      <c r="S6" s="51"/>
      <c r="T6" s="51"/>
      <c r="U6" s="51"/>
      <c r="V6" s="51"/>
      <c r="W6" s="51"/>
      <c r="X6" s="51"/>
      <c r="Y6" s="51"/>
      <c r="Z6" s="51"/>
    </row>
    <row r="7" ht="53.25" customHeight="1">
      <c r="A7" s="185" t="s">
        <v>2690</v>
      </c>
      <c r="B7" s="48"/>
      <c r="C7" s="48"/>
      <c r="D7" s="48"/>
      <c r="E7" s="48"/>
      <c r="F7" s="48"/>
      <c r="G7" s="49"/>
      <c r="H7" s="51"/>
      <c r="I7" s="51"/>
      <c r="J7" s="51"/>
      <c r="K7" s="51"/>
      <c r="L7" s="51"/>
      <c r="M7" s="51"/>
      <c r="N7" s="51"/>
      <c r="O7" s="51"/>
      <c r="P7" s="51"/>
      <c r="Q7" s="51"/>
      <c r="R7" s="51"/>
      <c r="S7" s="51"/>
      <c r="T7" s="51"/>
      <c r="U7" s="51"/>
      <c r="V7" s="51"/>
      <c r="W7" s="51"/>
      <c r="X7" s="51"/>
      <c r="Y7" s="51"/>
      <c r="Z7" s="51"/>
    </row>
    <row r="8">
      <c r="A8" s="54"/>
      <c r="B8" s="54"/>
      <c r="C8" s="55"/>
      <c r="D8" s="55"/>
      <c r="E8" s="55"/>
      <c r="F8" s="55"/>
      <c r="G8" s="54"/>
      <c r="H8" s="51"/>
      <c r="I8" s="51"/>
      <c r="J8" s="51"/>
      <c r="K8" s="51"/>
      <c r="L8" s="51"/>
      <c r="M8" s="51"/>
      <c r="N8" s="51"/>
      <c r="O8" s="51"/>
      <c r="P8" s="51"/>
      <c r="Q8" s="51"/>
      <c r="R8" s="51"/>
      <c r="S8" s="51"/>
      <c r="T8" s="51"/>
      <c r="U8" s="51"/>
      <c r="V8" s="51"/>
      <c r="W8" s="51"/>
      <c r="X8" s="51"/>
      <c r="Y8" s="51"/>
      <c r="Z8" s="51"/>
    </row>
    <row r="9" ht="25.5" customHeight="1">
      <c r="A9" s="219" t="s">
        <v>7</v>
      </c>
      <c r="B9" s="165" t="s">
        <v>8</v>
      </c>
      <c r="C9" s="263" t="s">
        <v>2691</v>
      </c>
      <c r="D9" s="263" t="s">
        <v>2692</v>
      </c>
      <c r="E9" s="263" t="s">
        <v>2693</v>
      </c>
      <c r="F9" s="263" t="s">
        <v>131</v>
      </c>
      <c r="G9" s="263" t="s">
        <v>2579</v>
      </c>
      <c r="H9" s="58" t="s">
        <v>133</v>
      </c>
      <c r="I9" s="51"/>
      <c r="J9" s="51"/>
      <c r="K9" s="51"/>
      <c r="L9" s="51"/>
      <c r="M9" s="51"/>
      <c r="N9" s="51"/>
      <c r="O9" s="51"/>
      <c r="P9" s="51"/>
      <c r="Q9" s="51"/>
      <c r="R9" s="51"/>
      <c r="S9" s="51"/>
      <c r="T9" s="51"/>
      <c r="U9" s="51"/>
      <c r="V9" s="51"/>
      <c r="W9" s="51"/>
      <c r="X9" s="51"/>
      <c r="Y9" s="51"/>
      <c r="Z9" s="51"/>
    </row>
    <row r="10" ht="30.0" customHeight="1">
      <c r="A10" s="70" t="s">
        <v>44</v>
      </c>
      <c r="B10" s="66" t="s">
        <v>37</v>
      </c>
      <c r="C10" s="339" t="s">
        <v>2694</v>
      </c>
      <c r="D10" s="231" t="s">
        <v>2695</v>
      </c>
      <c r="E10" s="340">
        <v>43831.0</v>
      </c>
      <c r="F10" s="69">
        <v>50.0</v>
      </c>
      <c r="G10" s="338">
        <v>50.0</v>
      </c>
      <c r="H10" s="70" t="s">
        <v>44</v>
      </c>
    </row>
    <row r="11" ht="30.0" customHeight="1">
      <c r="A11" s="70" t="s">
        <v>44</v>
      </c>
      <c r="B11" s="66" t="s">
        <v>37</v>
      </c>
      <c r="C11" s="135" t="s">
        <v>2696</v>
      </c>
      <c r="D11" s="231" t="s">
        <v>2697</v>
      </c>
      <c r="E11" s="340">
        <v>43862.0</v>
      </c>
      <c r="F11" s="69">
        <v>50.0</v>
      </c>
      <c r="G11" s="338">
        <v>50.0</v>
      </c>
      <c r="H11" s="70" t="s">
        <v>44</v>
      </c>
    </row>
    <row r="12" ht="30.0" customHeight="1">
      <c r="A12" s="70" t="s">
        <v>44</v>
      </c>
      <c r="B12" s="66" t="s">
        <v>37</v>
      </c>
      <c r="C12" s="135" t="s">
        <v>144</v>
      </c>
      <c r="D12" s="231" t="s">
        <v>2698</v>
      </c>
      <c r="E12" s="340">
        <v>43883.0</v>
      </c>
      <c r="F12" s="69">
        <v>50.0</v>
      </c>
      <c r="G12" s="338">
        <v>50.0</v>
      </c>
      <c r="H12" s="70" t="s">
        <v>44</v>
      </c>
    </row>
    <row r="13" ht="30.0" customHeight="1">
      <c r="A13" s="70" t="s">
        <v>44</v>
      </c>
      <c r="B13" s="66" t="s">
        <v>37</v>
      </c>
      <c r="C13" s="135" t="s">
        <v>2696</v>
      </c>
      <c r="D13" s="231" t="s">
        <v>2697</v>
      </c>
      <c r="E13" s="340">
        <v>43883.0</v>
      </c>
      <c r="F13" s="69">
        <v>50.0</v>
      </c>
      <c r="G13" s="338">
        <v>0.0</v>
      </c>
      <c r="H13" s="70" t="s">
        <v>44</v>
      </c>
    </row>
    <row r="14" ht="30.0" customHeight="1">
      <c r="A14" s="70" t="s">
        <v>44</v>
      </c>
      <c r="B14" s="66" t="s">
        <v>37</v>
      </c>
      <c r="C14" s="135" t="s">
        <v>2699</v>
      </c>
      <c r="D14" s="231" t="s">
        <v>2700</v>
      </c>
      <c r="E14" s="340">
        <v>43933.0</v>
      </c>
      <c r="F14" s="69">
        <v>50.0</v>
      </c>
      <c r="G14" s="338">
        <v>0.0</v>
      </c>
      <c r="H14" s="70" t="s">
        <v>44</v>
      </c>
    </row>
    <row r="15" ht="30.0" customHeight="1">
      <c r="A15" s="70" t="s">
        <v>44</v>
      </c>
      <c r="B15" s="66" t="s">
        <v>37</v>
      </c>
      <c r="C15" s="135" t="s">
        <v>2696</v>
      </c>
      <c r="D15" s="231" t="s">
        <v>2697</v>
      </c>
      <c r="E15" s="340">
        <v>43941.0</v>
      </c>
      <c r="F15" s="69">
        <v>50.0</v>
      </c>
      <c r="G15" s="338">
        <v>0.0</v>
      </c>
      <c r="H15" s="70" t="s">
        <v>44</v>
      </c>
    </row>
    <row r="16">
      <c r="A16" s="70" t="s">
        <v>44</v>
      </c>
      <c r="B16" s="66" t="s">
        <v>37</v>
      </c>
      <c r="C16" s="135" t="s">
        <v>169</v>
      </c>
      <c r="D16" s="190" t="s">
        <v>2701</v>
      </c>
      <c r="E16" s="340" t="s">
        <v>2702</v>
      </c>
      <c r="F16" s="69">
        <v>50.0</v>
      </c>
      <c r="G16" s="338">
        <v>50.0</v>
      </c>
      <c r="H16" s="70" t="s">
        <v>44</v>
      </c>
    </row>
    <row r="17">
      <c r="A17" s="70" t="s">
        <v>44</v>
      </c>
      <c r="B17" s="66" t="s">
        <v>37</v>
      </c>
      <c r="C17" s="135" t="s">
        <v>169</v>
      </c>
      <c r="D17" s="190" t="s">
        <v>2701</v>
      </c>
      <c r="E17" s="340" t="s">
        <v>2703</v>
      </c>
      <c r="F17" s="69">
        <v>50.0</v>
      </c>
      <c r="G17" s="338">
        <v>0.0</v>
      </c>
      <c r="H17" s="70" t="s">
        <v>44</v>
      </c>
    </row>
    <row r="18" ht="30.0" customHeight="1">
      <c r="A18" s="70" t="s">
        <v>44</v>
      </c>
      <c r="B18" s="66" t="s">
        <v>37</v>
      </c>
      <c r="C18" s="135" t="s">
        <v>2696</v>
      </c>
      <c r="D18" s="231" t="s">
        <v>2697</v>
      </c>
      <c r="E18" s="340">
        <v>44073.0</v>
      </c>
      <c r="F18" s="69">
        <v>50.0</v>
      </c>
      <c r="G18" s="338">
        <v>0.0</v>
      </c>
      <c r="H18" s="70" t="s">
        <v>44</v>
      </c>
    </row>
    <row r="19" ht="30.0" customHeight="1">
      <c r="A19" s="205" t="str">
        <f t="shared" ref="A19:D19" si="1">A18</f>
        <v>Bucur Amelia</v>
      </c>
      <c r="B19" s="341" t="str">
        <f t="shared" si="1"/>
        <v>FSTI3</v>
      </c>
      <c r="C19" s="342" t="str">
        <f t="shared" si="1"/>
        <v>Economic Research-Ekonomska Istraživanja</v>
      </c>
      <c r="D19" s="238" t="str">
        <f t="shared" si="1"/>
        <v>https://www.tandfonline.com/loi/rero20</v>
      </c>
      <c r="E19" s="343" t="s">
        <v>2704</v>
      </c>
      <c r="F19" s="344">
        <f>F18</f>
        <v>50</v>
      </c>
      <c r="G19" s="345">
        <v>0.0</v>
      </c>
      <c r="H19" s="70" t="s">
        <v>44</v>
      </c>
    </row>
    <row r="20" ht="30.0" customHeight="1">
      <c r="A20" s="70" t="s">
        <v>69</v>
      </c>
      <c r="B20" s="66" t="s">
        <v>37</v>
      </c>
      <c r="C20" s="135" t="s">
        <v>2705</v>
      </c>
      <c r="D20" s="231" t="s">
        <v>2706</v>
      </c>
      <c r="E20" s="66" t="s">
        <v>2707</v>
      </c>
      <c r="F20" s="173">
        <v>50.0</v>
      </c>
      <c r="G20" s="338">
        <v>50.0</v>
      </c>
      <c r="H20" s="68" t="s">
        <v>69</v>
      </c>
    </row>
    <row r="21" ht="30.0" customHeight="1">
      <c r="A21" s="70" t="s">
        <v>69</v>
      </c>
      <c r="B21" s="66" t="s">
        <v>37</v>
      </c>
      <c r="C21" s="135" t="s">
        <v>2708</v>
      </c>
      <c r="D21" s="231" t="s">
        <v>2709</v>
      </c>
      <c r="E21" s="66" t="s">
        <v>2710</v>
      </c>
      <c r="F21" s="69">
        <v>50.0</v>
      </c>
      <c r="G21" s="338">
        <v>50.0</v>
      </c>
      <c r="H21" s="68" t="s">
        <v>69</v>
      </c>
    </row>
    <row r="22" ht="45.0" customHeight="1">
      <c r="A22" s="70" t="s">
        <v>2711</v>
      </c>
      <c r="B22" s="66" t="s">
        <v>37</v>
      </c>
      <c r="C22" s="135" t="s">
        <v>161</v>
      </c>
      <c r="D22" s="231" t="s">
        <v>2712</v>
      </c>
      <c r="E22" s="66" t="s">
        <v>2713</v>
      </c>
      <c r="F22" s="69">
        <v>50.0</v>
      </c>
      <c r="G22" s="338">
        <v>50.0</v>
      </c>
      <c r="H22" s="68" t="s">
        <v>69</v>
      </c>
    </row>
    <row r="23" ht="30.0" customHeight="1">
      <c r="A23" s="70" t="s">
        <v>69</v>
      </c>
      <c r="B23" s="66" t="s">
        <v>37</v>
      </c>
      <c r="C23" s="135" t="s">
        <v>2714</v>
      </c>
      <c r="D23" s="231" t="s">
        <v>2715</v>
      </c>
      <c r="E23" s="66" t="s">
        <v>2716</v>
      </c>
      <c r="F23" s="69">
        <v>50.0</v>
      </c>
      <c r="G23" s="338">
        <v>50.0</v>
      </c>
      <c r="H23" s="68" t="s">
        <v>69</v>
      </c>
    </row>
    <row r="24" ht="15.75" customHeight="1">
      <c r="A24" s="70" t="s">
        <v>69</v>
      </c>
      <c r="B24" s="66" t="s">
        <v>37</v>
      </c>
      <c r="C24" s="135" t="s">
        <v>2638</v>
      </c>
      <c r="D24" s="231" t="s">
        <v>2717</v>
      </c>
      <c r="E24" s="66" t="s">
        <v>2718</v>
      </c>
      <c r="F24" s="69">
        <v>50.0</v>
      </c>
      <c r="G24" s="338"/>
      <c r="H24" s="68" t="s">
        <v>69</v>
      </c>
    </row>
    <row r="25" ht="30.0" customHeight="1">
      <c r="A25" s="70" t="s">
        <v>69</v>
      </c>
      <c r="B25" s="66" t="s">
        <v>37</v>
      </c>
      <c r="C25" s="135" t="s">
        <v>2719</v>
      </c>
      <c r="D25" s="231" t="s">
        <v>2720</v>
      </c>
      <c r="E25" s="66" t="s">
        <v>2721</v>
      </c>
      <c r="F25" s="69">
        <v>50.0</v>
      </c>
      <c r="G25" s="338"/>
      <c r="H25" s="68" t="s">
        <v>69</v>
      </c>
    </row>
    <row r="26" ht="30.0" customHeight="1">
      <c r="A26" s="70" t="s">
        <v>1606</v>
      </c>
      <c r="B26" s="70" t="s">
        <v>37</v>
      </c>
      <c r="C26" s="135" t="s">
        <v>2722</v>
      </c>
      <c r="D26" s="231" t="s">
        <v>2723</v>
      </c>
      <c r="E26" s="301">
        <v>44075.0</v>
      </c>
      <c r="F26" s="173">
        <v>50.0</v>
      </c>
      <c r="G26" s="338">
        <v>50.0</v>
      </c>
      <c r="H26" s="68" t="s">
        <v>62</v>
      </c>
    </row>
    <row r="27" ht="30.0" customHeight="1">
      <c r="A27" s="70" t="s">
        <v>1606</v>
      </c>
      <c r="B27" s="70" t="s">
        <v>37</v>
      </c>
      <c r="C27" s="135" t="s">
        <v>2724</v>
      </c>
      <c r="D27" s="231" t="s">
        <v>2701</v>
      </c>
      <c r="E27" s="301">
        <v>43919.0</v>
      </c>
      <c r="F27" s="69">
        <v>50.0</v>
      </c>
      <c r="G27" s="338">
        <v>50.0</v>
      </c>
      <c r="H27" s="68" t="s">
        <v>62</v>
      </c>
    </row>
    <row r="28" ht="38.25" customHeight="1">
      <c r="A28" s="70" t="s">
        <v>1606</v>
      </c>
      <c r="B28" s="70" t="s">
        <v>37</v>
      </c>
      <c r="C28" s="135" t="s">
        <v>2725</v>
      </c>
      <c r="D28" s="231" t="s">
        <v>2726</v>
      </c>
      <c r="E28" s="301">
        <v>43888.0</v>
      </c>
      <c r="F28" s="69">
        <v>50.0</v>
      </c>
      <c r="G28" s="338">
        <v>50.0</v>
      </c>
      <c r="H28" s="68" t="s">
        <v>62</v>
      </c>
    </row>
    <row r="29" ht="30.0" customHeight="1">
      <c r="A29" s="70" t="s">
        <v>1606</v>
      </c>
      <c r="B29" s="70" t="s">
        <v>37</v>
      </c>
      <c r="C29" s="135" t="s">
        <v>2727</v>
      </c>
      <c r="D29" s="231" t="s">
        <v>2728</v>
      </c>
      <c r="E29" s="301">
        <v>44012.0</v>
      </c>
      <c r="F29" s="69">
        <v>50.0</v>
      </c>
      <c r="G29" s="338">
        <v>50.0</v>
      </c>
      <c r="H29" s="68" t="s">
        <v>62</v>
      </c>
    </row>
    <row r="30" ht="25.5" customHeight="1">
      <c r="A30" s="70" t="s">
        <v>2729</v>
      </c>
      <c r="B30" s="66" t="s">
        <v>37</v>
      </c>
      <c r="C30" s="346" t="s">
        <v>2730</v>
      </c>
      <c r="D30" s="135" t="s">
        <v>2731</v>
      </c>
      <c r="E30" s="66" t="s">
        <v>2732</v>
      </c>
      <c r="F30" s="173">
        <v>50.0</v>
      </c>
      <c r="G30" s="338">
        <f>F30</f>
        <v>50</v>
      </c>
      <c r="H30" s="68" t="s">
        <v>64</v>
      </c>
    </row>
    <row r="31" ht="38.25" customHeight="1">
      <c r="A31" s="70" t="s">
        <v>2733</v>
      </c>
      <c r="B31" s="66" t="s">
        <v>37</v>
      </c>
      <c r="C31" s="135" t="s">
        <v>2734</v>
      </c>
      <c r="D31" s="135" t="s">
        <v>2735</v>
      </c>
      <c r="E31" s="66" t="s">
        <v>2736</v>
      </c>
      <c r="F31" s="173">
        <v>25.0</v>
      </c>
      <c r="G31" s="338">
        <v>25.0</v>
      </c>
      <c r="H31" s="66" t="s">
        <v>51</v>
      </c>
    </row>
    <row r="32" ht="38.25" customHeight="1">
      <c r="A32" s="70" t="s">
        <v>2733</v>
      </c>
      <c r="B32" s="66" t="s">
        <v>37</v>
      </c>
      <c r="C32" s="135" t="s">
        <v>2737</v>
      </c>
      <c r="D32" s="135" t="s">
        <v>2738</v>
      </c>
      <c r="E32" s="66" t="s">
        <v>2739</v>
      </c>
      <c r="F32" s="173">
        <v>25.0</v>
      </c>
      <c r="G32" s="338">
        <v>25.0</v>
      </c>
      <c r="H32" s="66" t="s">
        <v>51</v>
      </c>
    </row>
    <row r="33" ht="25.5" customHeight="1">
      <c r="A33" s="70" t="s">
        <v>2733</v>
      </c>
      <c r="B33" s="66" t="s">
        <v>37</v>
      </c>
      <c r="C33" s="135" t="s">
        <v>2740</v>
      </c>
      <c r="D33" s="135" t="s">
        <v>2741</v>
      </c>
      <c r="E33" s="66" t="s">
        <v>2742</v>
      </c>
      <c r="F33" s="173">
        <v>50.0</v>
      </c>
      <c r="G33" s="338">
        <v>50.0</v>
      </c>
      <c r="H33" s="66" t="s">
        <v>51</v>
      </c>
    </row>
    <row r="34" ht="25.5" customHeight="1">
      <c r="A34" s="70" t="s">
        <v>2733</v>
      </c>
      <c r="B34" s="66" t="s">
        <v>37</v>
      </c>
      <c r="C34" s="135" t="s">
        <v>2743</v>
      </c>
      <c r="D34" s="135" t="s">
        <v>2744</v>
      </c>
      <c r="E34" s="66" t="s">
        <v>2745</v>
      </c>
      <c r="F34" s="173">
        <v>50.0</v>
      </c>
      <c r="G34" s="338">
        <v>50.0</v>
      </c>
      <c r="H34" s="66" t="s">
        <v>51</v>
      </c>
    </row>
    <row r="35" ht="25.5" customHeight="1">
      <c r="A35" s="70" t="s">
        <v>54</v>
      </c>
      <c r="B35" s="66" t="s">
        <v>37</v>
      </c>
      <c r="C35" s="70" t="s">
        <v>2746</v>
      </c>
      <c r="D35" s="135" t="s">
        <v>2656</v>
      </c>
      <c r="E35" s="301">
        <v>44084.0</v>
      </c>
      <c r="F35" s="69">
        <v>50.0</v>
      </c>
      <c r="G35" s="338">
        <v>50.0</v>
      </c>
      <c r="H35" s="85" t="s">
        <v>54</v>
      </c>
    </row>
    <row r="36" ht="25.5" customHeight="1">
      <c r="A36" s="70" t="s">
        <v>54</v>
      </c>
      <c r="B36" s="66" t="s">
        <v>37</v>
      </c>
      <c r="C36" s="70" t="s">
        <v>2747</v>
      </c>
      <c r="D36" s="135" t="s">
        <v>2748</v>
      </c>
      <c r="E36" s="301">
        <v>44111.0</v>
      </c>
      <c r="F36" s="69">
        <v>25.0</v>
      </c>
      <c r="G36" s="338">
        <v>25.0</v>
      </c>
      <c r="H36" s="85" t="s">
        <v>54</v>
      </c>
    </row>
    <row r="37" ht="38.25" customHeight="1">
      <c r="A37" s="70" t="s">
        <v>54</v>
      </c>
      <c r="B37" s="66" t="s">
        <v>37</v>
      </c>
      <c r="C37" s="70" t="s">
        <v>2749</v>
      </c>
      <c r="D37" s="135" t="s">
        <v>2750</v>
      </c>
      <c r="E37" s="301">
        <v>43995.0</v>
      </c>
      <c r="F37" s="69">
        <v>25.0</v>
      </c>
      <c r="G37" s="338">
        <v>25.0</v>
      </c>
      <c r="H37" s="85" t="s">
        <v>54</v>
      </c>
    </row>
    <row r="38" ht="51.0" customHeight="1">
      <c r="A38" s="70" t="s">
        <v>54</v>
      </c>
      <c r="B38" s="66" t="s">
        <v>37</v>
      </c>
      <c r="C38" s="70" t="s">
        <v>2751</v>
      </c>
      <c r="D38" s="135" t="s">
        <v>2752</v>
      </c>
      <c r="E38" s="301">
        <v>43944.0</v>
      </c>
      <c r="F38" s="69">
        <v>25.0</v>
      </c>
      <c r="G38" s="338">
        <v>25.0</v>
      </c>
      <c r="H38" s="85" t="s">
        <v>54</v>
      </c>
    </row>
    <row r="39" ht="25.5" customHeight="1">
      <c r="A39" s="70" t="s">
        <v>54</v>
      </c>
      <c r="B39" s="66" t="s">
        <v>37</v>
      </c>
      <c r="C39" s="70" t="s">
        <v>2753</v>
      </c>
      <c r="D39" s="135" t="s">
        <v>2754</v>
      </c>
      <c r="E39" s="301">
        <v>43981.0</v>
      </c>
      <c r="F39" s="69">
        <v>25.0</v>
      </c>
      <c r="G39" s="338">
        <v>25.0</v>
      </c>
      <c r="H39" s="85" t="s">
        <v>54</v>
      </c>
    </row>
    <row r="40" ht="25.5" customHeight="1">
      <c r="A40" s="70" t="s">
        <v>54</v>
      </c>
      <c r="B40" s="66" t="s">
        <v>37</v>
      </c>
      <c r="C40" s="70" t="s">
        <v>2755</v>
      </c>
      <c r="D40" s="135" t="s">
        <v>2756</v>
      </c>
      <c r="E40" s="301">
        <v>43874.0</v>
      </c>
      <c r="F40" s="69">
        <v>25.0</v>
      </c>
      <c r="G40" s="338">
        <v>25.0</v>
      </c>
      <c r="H40" s="85" t="s">
        <v>54</v>
      </c>
    </row>
    <row r="41" ht="38.25" customHeight="1">
      <c r="A41" s="70" t="s">
        <v>54</v>
      </c>
      <c r="B41" s="66" t="s">
        <v>37</v>
      </c>
      <c r="C41" s="70" t="s">
        <v>2757</v>
      </c>
      <c r="D41" s="135" t="s">
        <v>806</v>
      </c>
      <c r="E41" s="301">
        <v>44096.0</v>
      </c>
      <c r="F41" s="69">
        <v>25.0</v>
      </c>
      <c r="G41" s="338">
        <v>25.0</v>
      </c>
      <c r="H41" s="85" t="s">
        <v>54</v>
      </c>
    </row>
    <row r="42" ht="63.75" customHeight="1">
      <c r="A42" s="70" t="s">
        <v>2758</v>
      </c>
      <c r="B42" s="70" t="s">
        <v>37</v>
      </c>
      <c r="C42" s="70" t="s">
        <v>2759</v>
      </c>
      <c r="D42" s="135" t="s">
        <v>2760</v>
      </c>
      <c r="E42" s="66" t="s">
        <v>2761</v>
      </c>
      <c r="F42" s="173">
        <v>25.0</v>
      </c>
      <c r="G42" s="338">
        <v>25.0</v>
      </c>
      <c r="H42" s="85" t="s">
        <v>57</v>
      </c>
    </row>
    <row r="43" ht="63.75" customHeight="1">
      <c r="A43" s="70" t="s">
        <v>2758</v>
      </c>
      <c r="B43" s="70" t="s">
        <v>37</v>
      </c>
      <c r="C43" s="135" t="s">
        <v>2762</v>
      </c>
      <c r="D43" s="135" t="s">
        <v>2763</v>
      </c>
      <c r="E43" s="66" t="s">
        <v>2764</v>
      </c>
      <c r="F43" s="69">
        <v>25.0</v>
      </c>
      <c r="G43" s="338">
        <v>25.0</v>
      </c>
      <c r="H43" s="85" t="s">
        <v>57</v>
      </c>
    </row>
    <row r="44" ht="63.75" customHeight="1">
      <c r="A44" s="70" t="s">
        <v>2758</v>
      </c>
      <c r="B44" s="70" t="s">
        <v>37</v>
      </c>
      <c r="C44" s="135" t="s">
        <v>2765</v>
      </c>
      <c r="D44" s="231" t="s">
        <v>2766</v>
      </c>
      <c r="E44" s="66" t="s">
        <v>2767</v>
      </c>
      <c r="F44" s="69">
        <v>25.0</v>
      </c>
      <c r="G44" s="338">
        <v>25.0</v>
      </c>
      <c r="H44" s="85" t="s">
        <v>57</v>
      </c>
    </row>
    <row r="45" ht="75.0" customHeight="1">
      <c r="A45" s="70" t="s">
        <v>2758</v>
      </c>
      <c r="B45" s="70" t="s">
        <v>37</v>
      </c>
      <c r="C45" s="135" t="s">
        <v>2768</v>
      </c>
      <c r="D45" s="231" t="s">
        <v>2769</v>
      </c>
      <c r="E45" s="66" t="s">
        <v>2770</v>
      </c>
      <c r="F45" s="69">
        <v>25.0</v>
      </c>
      <c r="G45" s="338">
        <v>25.0</v>
      </c>
      <c r="H45" s="85" t="s">
        <v>57</v>
      </c>
    </row>
    <row r="46" ht="30.0" customHeight="1">
      <c r="A46" s="70" t="s">
        <v>2758</v>
      </c>
      <c r="B46" s="70" t="s">
        <v>37</v>
      </c>
      <c r="C46" s="135" t="s">
        <v>2771</v>
      </c>
      <c r="D46" s="231" t="s">
        <v>2772</v>
      </c>
      <c r="E46" s="66" t="s">
        <v>2773</v>
      </c>
      <c r="F46" s="69">
        <v>25.0</v>
      </c>
      <c r="G46" s="338">
        <v>25.0</v>
      </c>
      <c r="H46" s="85" t="s">
        <v>57</v>
      </c>
    </row>
    <row r="47" ht="45.0" customHeight="1">
      <c r="A47" s="70" t="s">
        <v>2758</v>
      </c>
      <c r="B47" s="70" t="s">
        <v>37</v>
      </c>
      <c r="C47" s="135" t="s">
        <v>2774</v>
      </c>
      <c r="D47" s="231" t="s">
        <v>2775</v>
      </c>
      <c r="E47" s="66" t="s">
        <v>2776</v>
      </c>
      <c r="F47" s="69">
        <v>25.0</v>
      </c>
      <c r="G47" s="338">
        <v>25.0</v>
      </c>
      <c r="H47" s="85" t="s">
        <v>57</v>
      </c>
    </row>
    <row r="48" ht="51.0" customHeight="1">
      <c r="A48" s="70" t="s">
        <v>2777</v>
      </c>
      <c r="B48" s="66" t="s">
        <v>37</v>
      </c>
      <c r="C48" s="135" t="s">
        <v>2778</v>
      </c>
      <c r="D48" s="231" t="s">
        <v>2779</v>
      </c>
      <c r="E48" s="66" t="s">
        <v>2780</v>
      </c>
      <c r="F48" s="173">
        <v>25.0</v>
      </c>
      <c r="G48" s="338">
        <v>25.0</v>
      </c>
      <c r="H48" s="85" t="s">
        <v>58</v>
      </c>
    </row>
    <row r="49" ht="51.0" customHeight="1">
      <c r="A49" s="15" t="s">
        <v>2781</v>
      </c>
      <c r="B49" s="17" t="s">
        <v>37</v>
      </c>
      <c r="C49" s="347" t="s">
        <v>2782</v>
      </c>
      <c r="D49" s="348" t="s">
        <v>2779</v>
      </c>
      <c r="E49" s="349">
        <v>44104.0</v>
      </c>
      <c r="F49" s="350">
        <v>25.0</v>
      </c>
      <c r="G49" s="351">
        <v>25.0</v>
      </c>
      <c r="H49" s="85" t="s">
        <v>59</v>
      </c>
    </row>
    <row r="50" ht="63.75" customHeight="1">
      <c r="A50" s="15" t="s">
        <v>2781</v>
      </c>
      <c r="B50" s="17" t="s">
        <v>37</v>
      </c>
      <c r="C50" s="347" t="s">
        <v>2783</v>
      </c>
      <c r="D50" s="352" t="s">
        <v>806</v>
      </c>
      <c r="E50" s="349">
        <v>44120.0</v>
      </c>
      <c r="F50" s="350">
        <v>25.0</v>
      </c>
      <c r="G50" s="351">
        <v>25.0</v>
      </c>
      <c r="H50" s="85" t="s">
        <v>59</v>
      </c>
    </row>
    <row r="51" ht="45.0" customHeight="1">
      <c r="A51" s="15" t="s">
        <v>2781</v>
      </c>
      <c r="B51" s="17" t="s">
        <v>37</v>
      </c>
      <c r="C51" s="347" t="s">
        <v>2784</v>
      </c>
      <c r="D51" s="353" t="s">
        <v>1165</v>
      </c>
      <c r="E51" s="354">
        <v>43981.0</v>
      </c>
      <c r="F51" s="355">
        <v>50.0</v>
      </c>
      <c r="G51" s="356">
        <v>50.0</v>
      </c>
      <c r="H51" s="85" t="s">
        <v>59</v>
      </c>
    </row>
    <row r="52" ht="51.0" customHeight="1">
      <c r="A52" s="70" t="s">
        <v>804</v>
      </c>
      <c r="B52" s="66" t="s">
        <v>37</v>
      </c>
      <c r="C52" s="70" t="s">
        <v>2785</v>
      </c>
      <c r="D52" s="113" t="s">
        <v>2779</v>
      </c>
      <c r="E52" s="66" t="s">
        <v>2786</v>
      </c>
      <c r="F52" s="173">
        <v>25.0</v>
      </c>
      <c r="G52" s="338">
        <v>25.0</v>
      </c>
      <c r="H52" s="85" t="s">
        <v>61</v>
      </c>
    </row>
    <row r="53" ht="25.5" customHeight="1">
      <c r="A53" s="70" t="s">
        <v>63</v>
      </c>
      <c r="B53" s="66" t="s">
        <v>37</v>
      </c>
      <c r="C53" s="135" t="s">
        <v>2787</v>
      </c>
      <c r="D53" s="135" t="s">
        <v>2788</v>
      </c>
      <c r="E53" s="340">
        <v>44078.0</v>
      </c>
      <c r="F53" s="173">
        <v>50.0</v>
      </c>
      <c r="G53" s="338">
        <v>50.0</v>
      </c>
      <c r="H53" s="85" t="s">
        <v>63</v>
      </c>
    </row>
    <row r="54" ht="25.5" customHeight="1">
      <c r="A54" s="70" t="s">
        <v>63</v>
      </c>
      <c r="B54" s="66" t="s">
        <v>37</v>
      </c>
      <c r="C54" s="135" t="s">
        <v>2789</v>
      </c>
      <c r="D54" s="135" t="s">
        <v>2790</v>
      </c>
      <c r="E54" s="66" t="s">
        <v>2791</v>
      </c>
      <c r="F54" s="69">
        <v>50.0</v>
      </c>
      <c r="G54" s="338">
        <v>50.0</v>
      </c>
      <c r="H54" s="85" t="s">
        <v>63</v>
      </c>
    </row>
    <row r="55" ht="25.5" customHeight="1">
      <c r="A55" s="70" t="s">
        <v>63</v>
      </c>
      <c r="B55" s="66" t="s">
        <v>37</v>
      </c>
      <c r="C55" s="135" t="s">
        <v>2792</v>
      </c>
      <c r="D55" s="135" t="s">
        <v>2793</v>
      </c>
      <c r="E55" s="340">
        <v>44188.0</v>
      </c>
      <c r="F55" s="69">
        <v>50.0</v>
      </c>
      <c r="G55" s="338">
        <v>50.0</v>
      </c>
      <c r="H55" s="85" t="s">
        <v>63</v>
      </c>
    </row>
    <row r="56" ht="25.5" customHeight="1">
      <c r="A56" s="70" t="s">
        <v>63</v>
      </c>
      <c r="B56" s="66" t="s">
        <v>37</v>
      </c>
      <c r="C56" s="135" t="s">
        <v>2794</v>
      </c>
      <c r="D56" s="135" t="s">
        <v>2795</v>
      </c>
      <c r="E56" s="66" t="s">
        <v>2796</v>
      </c>
      <c r="F56" s="69">
        <v>50.0</v>
      </c>
      <c r="G56" s="338">
        <v>50.0</v>
      </c>
      <c r="H56" s="85" t="s">
        <v>63</v>
      </c>
    </row>
    <row r="57" ht="45.0" customHeight="1">
      <c r="A57" s="70" t="s">
        <v>67</v>
      </c>
      <c r="B57" s="66" t="s">
        <v>37</v>
      </c>
      <c r="C57" s="135" t="s">
        <v>2797</v>
      </c>
      <c r="D57" s="231" t="s">
        <v>806</v>
      </c>
      <c r="E57" s="66" t="s">
        <v>2798</v>
      </c>
      <c r="F57" s="173">
        <v>25.0</v>
      </c>
      <c r="G57" s="338">
        <v>25.0</v>
      </c>
      <c r="H57" s="85" t="s">
        <v>67</v>
      </c>
    </row>
    <row r="58" ht="38.25" customHeight="1">
      <c r="A58" s="70" t="s">
        <v>67</v>
      </c>
      <c r="B58" s="66" t="s">
        <v>37</v>
      </c>
      <c r="C58" s="135" t="s">
        <v>2799</v>
      </c>
      <c r="D58" s="231" t="s">
        <v>2779</v>
      </c>
      <c r="E58" s="66" t="s">
        <v>2800</v>
      </c>
      <c r="F58" s="173">
        <v>25.0</v>
      </c>
      <c r="G58" s="338">
        <v>25.0</v>
      </c>
      <c r="H58" s="85" t="s">
        <v>67</v>
      </c>
    </row>
    <row r="59" ht="60.0" customHeight="1">
      <c r="A59" s="70" t="s">
        <v>2801</v>
      </c>
      <c r="B59" s="66" t="s">
        <v>37</v>
      </c>
      <c r="C59" s="135" t="s">
        <v>2802</v>
      </c>
      <c r="D59" s="73" t="s">
        <v>2803</v>
      </c>
      <c r="E59" s="66" t="s">
        <v>2804</v>
      </c>
      <c r="F59" s="69">
        <v>50.0</v>
      </c>
      <c r="G59" s="338">
        <v>50.0</v>
      </c>
      <c r="H59" s="85" t="s">
        <v>67</v>
      </c>
    </row>
    <row r="60" ht="15.75" customHeight="1">
      <c r="A60" s="70" t="s">
        <v>2801</v>
      </c>
      <c r="B60" s="66" t="s">
        <v>37</v>
      </c>
      <c r="C60" s="135" t="s">
        <v>2805</v>
      </c>
      <c r="D60" s="231" t="s">
        <v>2806</v>
      </c>
      <c r="E60" s="66" t="s">
        <v>2807</v>
      </c>
      <c r="F60" s="69">
        <v>50.0</v>
      </c>
      <c r="G60" s="338">
        <v>50.0</v>
      </c>
      <c r="H60" s="85" t="s">
        <v>67</v>
      </c>
      <c r="I60" s="45"/>
      <c r="J60" s="45"/>
      <c r="K60" s="45"/>
      <c r="L60" s="45"/>
      <c r="M60" s="45"/>
      <c r="N60" s="45"/>
      <c r="O60" s="45"/>
      <c r="P60" s="45"/>
      <c r="Q60" s="45"/>
      <c r="R60" s="45"/>
      <c r="S60" s="45"/>
      <c r="T60" s="45"/>
      <c r="U60" s="45"/>
      <c r="V60" s="45"/>
      <c r="W60" s="45"/>
      <c r="X60" s="45"/>
      <c r="Y60" s="45"/>
      <c r="Z60" s="45"/>
    </row>
    <row r="61" ht="51.0" customHeight="1">
      <c r="A61" s="70" t="s">
        <v>2808</v>
      </c>
      <c r="B61" s="66" t="s">
        <v>37</v>
      </c>
      <c r="C61" s="135"/>
      <c r="D61" s="135" t="s">
        <v>2797</v>
      </c>
      <c r="E61" s="66" t="s">
        <v>2798</v>
      </c>
      <c r="F61" s="173">
        <v>25.0</v>
      </c>
      <c r="G61" s="338">
        <v>25.0</v>
      </c>
      <c r="H61" s="85" t="s">
        <v>68</v>
      </c>
    </row>
    <row r="62" ht="51.0" customHeight="1">
      <c r="A62" s="70" t="s">
        <v>2808</v>
      </c>
      <c r="B62" s="66" t="s">
        <v>37</v>
      </c>
      <c r="C62" s="135"/>
      <c r="D62" s="135" t="s">
        <v>2799</v>
      </c>
      <c r="E62" s="66" t="s">
        <v>2800</v>
      </c>
      <c r="F62" s="173">
        <v>25.0</v>
      </c>
      <c r="G62" s="338">
        <v>25.0</v>
      </c>
      <c r="H62" s="85" t="s">
        <v>68</v>
      </c>
    </row>
    <row r="63" ht="25.5" customHeight="1">
      <c r="A63" s="70" t="s">
        <v>36</v>
      </c>
      <c r="B63" s="66" t="s">
        <v>37</v>
      </c>
      <c r="C63" s="1" t="s">
        <v>2809</v>
      </c>
      <c r="D63" s="135" t="s">
        <v>2810</v>
      </c>
      <c r="E63" s="66" t="s">
        <v>2811</v>
      </c>
      <c r="F63" s="69">
        <v>50.0</v>
      </c>
      <c r="G63" s="338">
        <f t="shared" ref="G63:G66" si="2">F63</f>
        <v>50</v>
      </c>
      <c r="H63" s="85" t="s">
        <v>36</v>
      </c>
    </row>
    <row r="64" ht="25.5" customHeight="1">
      <c r="A64" s="70" t="s">
        <v>36</v>
      </c>
      <c r="B64" s="66" t="s">
        <v>37</v>
      </c>
      <c r="C64" s="1" t="s">
        <v>2812</v>
      </c>
      <c r="D64" s="135" t="s">
        <v>2813</v>
      </c>
      <c r="E64" s="66" t="s">
        <v>2814</v>
      </c>
      <c r="F64" s="69">
        <v>50.0</v>
      </c>
      <c r="G64" s="338">
        <f t="shared" si="2"/>
        <v>50</v>
      </c>
      <c r="H64" s="85" t="s">
        <v>36</v>
      </c>
    </row>
    <row r="65" ht="25.5" customHeight="1">
      <c r="A65" s="70" t="s">
        <v>36</v>
      </c>
      <c r="B65" s="66" t="s">
        <v>37</v>
      </c>
      <c r="C65" s="135" t="s">
        <v>2815</v>
      </c>
      <c r="D65" s="135" t="s">
        <v>2816</v>
      </c>
      <c r="E65" s="66" t="s">
        <v>2817</v>
      </c>
      <c r="F65" s="69">
        <v>50.0</v>
      </c>
      <c r="G65" s="338">
        <f t="shared" si="2"/>
        <v>50</v>
      </c>
      <c r="H65" s="85" t="s">
        <v>36</v>
      </c>
    </row>
    <row r="66" ht="15.75" customHeight="1">
      <c r="A66" s="70" t="s">
        <v>36</v>
      </c>
      <c r="B66" s="66" t="s">
        <v>37</v>
      </c>
      <c r="C66" s="135" t="s">
        <v>2818</v>
      </c>
      <c r="D66" s="135" t="s">
        <v>2819</v>
      </c>
      <c r="E66" s="66" t="s">
        <v>2804</v>
      </c>
      <c r="F66" s="69">
        <v>50.0</v>
      </c>
      <c r="G66" s="338">
        <f t="shared" si="2"/>
        <v>50</v>
      </c>
      <c r="H66" s="85" t="s">
        <v>36</v>
      </c>
    </row>
    <row r="67" ht="38.25" customHeight="1">
      <c r="A67" s="70" t="s">
        <v>39</v>
      </c>
      <c r="B67" s="66" t="s">
        <v>37</v>
      </c>
      <c r="C67" s="135" t="s">
        <v>537</v>
      </c>
      <c r="D67" s="231" t="s">
        <v>2820</v>
      </c>
      <c r="E67" s="66" t="s">
        <v>2821</v>
      </c>
      <c r="F67" s="69">
        <v>25.0</v>
      </c>
      <c r="G67" s="338">
        <v>25.0</v>
      </c>
      <c r="H67" s="85" t="s">
        <v>312</v>
      </c>
    </row>
    <row r="68" ht="30.0" customHeight="1">
      <c r="A68" s="70" t="s">
        <v>39</v>
      </c>
      <c r="B68" s="66" t="s">
        <v>37</v>
      </c>
      <c r="C68" s="135" t="s">
        <v>169</v>
      </c>
      <c r="D68" s="73" t="s">
        <v>2822</v>
      </c>
      <c r="E68" s="66" t="s">
        <v>2823</v>
      </c>
      <c r="F68" s="69">
        <v>50.0</v>
      </c>
      <c r="G68" s="338">
        <v>50.0</v>
      </c>
      <c r="H68" s="85" t="s">
        <v>312</v>
      </c>
    </row>
    <row r="69" ht="26.25" customHeight="1">
      <c r="A69" s="70" t="s">
        <v>39</v>
      </c>
      <c r="B69" s="66" t="s">
        <v>37</v>
      </c>
      <c r="C69" s="272" t="s">
        <v>2824</v>
      </c>
      <c r="D69" s="231" t="s">
        <v>2825</v>
      </c>
      <c r="E69" s="66" t="s">
        <v>2826</v>
      </c>
      <c r="F69" s="69">
        <v>25.0</v>
      </c>
      <c r="G69" s="338">
        <v>25.0</v>
      </c>
      <c r="H69" s="85" t="s">
        <v>312</v>
      </c>
    </row>
    <row r="70" ht="38.25" customHeight="1">
      <c r="A70" s="70" t="s">
        <v>39</v>
      </c>
      <c r="B70" s="66" t="s">
        <v>37</v>
      </c>
      <c r="C70" s="135" t="s">
        <v>2827</v>
      </c>
      <c r="D70" s="231" t="s">
        <v>2828</v>
      </c>
      <c r="E70" s="66" t="s">
        <v>2829</v>
      </c>
      <c r="F70" s="69">
        <v>25.0</v>
      </c>
      <c r="G70" s="338">
        <v>25.0</v>
      </c>
      <c r="H70" s="85" t="s">
        <v>312</v>
      </c>
    </row>
    <row r="71" ht="30.0" customHeight="1">
      <c r="A71" s="70" t="s">
        <v>39</v>
      </c>
      <c r="B71" s="66" t="s">
        <v>37</v>
      </c>
      <c r="C71" s="135" t="s">
        <v>2830</v>
      </c>
      <c r="D71" s="231" t="s">
        <v>2831</v>
      </c>
      <c r="E71" s="66" t="s">
        <v>2832</v>
      </c>
      <c r="F71" s="69">
        <v>25.0</v>
      </c>
      <c r="G71" s="338">
        <v>25.0</v>
      </c>
      <c r="H71" s="85" t="s">
        <v>312</v>
      </c>
    </row>
    <row r="72" ht="30.0" customHeight="1">
      <c r="A72" s="70" t="s">
        <v>39</v>
      </c>
      <c r="B72" s="66" t="s">
        <v>37</v>
      </c>
      <c r="C72" s="357" t="s">
        <v>2833</v>
      </c>
      <c r="D72" s="231" t="s">
        <v>2834</v>
      </c>
      <c r="E72" s="66" t="s">
        <v>2835</v>
      </c>
      <c r="F72" s="69">
        <v>25.0</v>
      </c>
      <c r="G72" s="338">
        <v>25.0</v>
      </c>
      <c r="H72" s="85" t="s">
        <v>312</v>
      </c>
    </row>
    <row r="73" ht="30.0" customHeight="1">
      <c r="A73" s="70" t="s">
        <v>39</v>
      </c>
      <c r="B73" s="66" t="s">
        <v>37</v>
      </c>
      <c r="C73" s="135" t="s">
        <v>2836</v>
      </c>
      <c r="D73" s="231" t="s">
        <v>2837</v>
      </c>
      <c r="E73" s="66" t="s">
        <v>2838</v>
      </c>
      <c r="F73" s="69">
        <v>25.0</v>
      </c>
      <c r="G73" s="338">
        <v>25.0</v>
      </c>
      <c r="H73" s="85" t="s">
        <v>312</v>
      </c>
    </row>
    <row r="74" ht="30.0" customHeight="1">
      <c r="A74" s="70" t="s">
        <v>42</v>
      </c>
      <c r="B74" s="66" t="s">
        <v>37</v>
      </c>
      <c r="C74" s="135" t="s">
        <v>2747</v>
      </c>
      <c r="D74" s="231" t="s">
        <v>2839</v>
      </c>
      <c r="E74" s="66" t="s">
        <v>2840</v>
      </c>
      <c r="F74" s="173">
        <v>50.0</v>
      </c>
      <c r="G74" s="338">
        <v>50.0</v>
      </c>
      <c r="H74" s="85" t="s">
        <v>319</v>
      </c>
    </row>
    <row r="75" ht="45.0" customHeight="1">
      <c r="A75" s="70" t="s">
        <v>42</v>
      </c>
      <c r="B75" s="66" t="s">
        <v>37</v>
      </c>
      <c r="C75" s="135" t="s">
        <v>2841</v>
      </c>
      <c r="D75" s="231" t="s">
        <v>2842</v>
      </c>
      <c r="E75" s="66" t="s">
        <v>2843</v>
      </c>
      <c r="F75" s="69">
        <v>25.0</v>
      </c>
      <c r="G75" s="338">
        <v>25.0</v>
      </c>
      <c r="H75" s="85" t="s">
        <v>319</v>
      </c>
    </row>
    <row r="76" ht="30.0" customHeight="1">
      <c r="A76" s="70" t="s">
        <v>42</v>
      </c>
      <c r="B76" s="66" t="s">
        <v>37</v>
      </c>
      <c r="C76" s="135" t="s">
        <v>2844</v>
      </c>
      <c r="D76" s="231" t="s">
        <v>2845</v>
      </c>
      <c r="E76" s="66" t="s">
        <v>2843</v>
      </c>
      <c r="F76" s="69">
        <v>25.0</v>
      </c>
      <c r="G76" s="338">
        <v>25.0</v>
      </c>
      <c r="H76" s="85" t="s">
        <v>319</v>
      </c>
    </row>
    <row r="77" ht="45.0" customHeight="1">
      <c r="A77" s="70" t="s">
        <v>42</v>
      </c>
      <c r="B77" s="66" t="s">
        <v>37</v>
      </c>
      <c r="C77" s="135" t="s">
        <v>2846</v>
      </c>
      <c r="D77" s="231" t="s">
        <v>2847</v>
      </c>
      <c r="E77" s="66" t="s">
        <v>2848</v>
      </c>
      <c r="F77" s="69">
        <v>25.0</v>
      </c>
      <c r="G77" s="338">
        <v>25.0</v>
      </c>
      <c r="H77" s="85" t="s">
        <v>319</v>
      </c>
    </row>
    <row r="78" ht="90.0" customHeight="1">
      <c r="A78" s="70" t="s">
        <v>42</v>
      </c>
      <c r="B78" s="66" t="s">
        <v>37</v>
      </c>
      <c r="C78" s="135" t="s">
        <v>2849</v>
      </c>
      <c r="D78" s="231" t="s">
        <v>2850</v>
      </c>
      <c r="E78" s="66" t="s">
        <v>2851</v>
      </c>
      <c r="F78" s="69">
        <v>25.0</v>
      </c>
      <c r="G78" s="338">
        <v>25.0</v>
      </c>
      <c r="H78" s="85" t="s">
        <v>319</v>
      </c>
    </row>
    <row r="79" ht="45.0" customHeight="1">
      <c r="A79" s="70" t="s">
        <v>42</v>
      </c>
      <c r="B79" s="66" t="s">
        <v>37</v>
      </c>
      <c r="C79" s="135" t="s">
        <v>2852</v>
      </c>
      <c r="D79" s="231" t="s">
        <v>2853</v>
      </c>
      <c r="E79" s="66" t="s">
        <v>2854</v>
      </c>
      <c r="F79" s="69">
        <v>25.0</v>
      </c>
      <c r="G79" s="338">
        <v>25.0</v>
      </c>
      <c r="H79" s="85" t="s">
        <v>319</v>
      </c>
    </row>
    <row r="80" ht="60.0" customHeight="1">
      <c r="A80" s="70" t="s">
        <v>42</v>
      </c>
      <c r="B80" s="66" t="s">
        <v>37</v>
      </c>
      <c r="C80" s="135" t="s">
        <v>2855</v>
      </c>
      <c r="D80" s="231" t="s">
        <v>2856</v>
      </c>
      <c r="E80" s="66" t="s">
        <v>2857</v>
      </c>
      <c r="F80" s="69">
        <v>25.0</v>
      </c>
      <c r="G80" s="338">
        <v>25.0</v>
      </c>
      <c r="H80" s="85" t="s">
        <v>319</v>
      </c>
    </row>
    <row r="81" ht="30.0" customHeight="1">
      <c r="A81" s="66" t="s">
        <v>2595</v>
      </c>
      <c r="B81" s="66" t="s">
        <v>73</v>
      </c>
      <c r="C81" s="66" t="s">
        <v>2858</v>
      </c>
      <c r="D81" s="243" t="s">
        <v>2859</v>
      </c>
      <c r="E81" s="66" t="s">
        <v>2860</v>
      </c>
      <c r="F81" s="69">
        <v>50.0</v>
      </c>
      <c r="G81" s="200">
        <v>50.0</v>
      </c>
      <c r="H81" s="66" t="s">
        <v>2595</v>
      </c>
    </row>
    <row r="82" ht="25.5" customHeight="1">
      <c r="A82" s="226" t="s">
        <v>330</v>
      </c>
      <c r="B82" s="230" t="s">
        <v>73</v>
      </c>
      <c r="C82" s="228" t="s">
        <v>2861</v>
      </c>
      <c r="D82" s="358" t="s">
        <v>2862</v>
      </c>
      <c r="E82" s="230" t="s">
        <v>2863</v>
      </c>
      <c r="F82" s="359">
        <v>50.0</v>
      </c>
      <c r="G82" s="360">
        <f t="shared" ref="G82:G84" si="3">F82/1</f>
        <v>50</v>
      </c>
      <c r="H82" s="68" t="s">
        <v>2864</v>
      </c>
    </row>
    <row r="83" ht="30.0" customHeight="1">
      <c r="A83" s="226" t="s">
        <v>330</v>
      </c>
      <c r="B83" s="248" t="s">
        <v>73</v>
      </c>
      <c r="C83" s="237" t="s">
        <v>2865</v>
      </c>
      <c r="D83" s="71" t="s">
        <v>2866</v>
      </c>
      <c r="E83" s="235" t="s">
        <v>2804</v>
      </c>
      <c r="F83" s="359">
        <v>50.0</v>
      </c>
      <c r="G83" s="360">
        <f t="shared" si="3"/>
        <v>50</v>
      </c>
      <c r="H83" s="68" t="s">
        <v>2864</v>
      </c>
    </row>
    <row r="84" ht="25.5" customHeight="1">
      <c r="A84" s="226" t="s">
        <v>330</v>
      </c>
      <c r="B84" s="248" t="s">
        <v>73</v>
      </c>
      <c r="C84" s="228" t="s">
        <v>2867</v>
      </c>
      <c r="D84" s="358" t="s">
        <v>2868</v>
      </c>
      <c r="E84" s="230" t="s">
        <v>2869</v>
      </c>
      <c r="F84" s="359">
        <v>50.0</v>
      </c>
      <c r="G84" s="360">
        <f t="shared" si="3"/>
        <v>50</v>
      </c>
      <c r="H84" s="68" t="s">
        <v>2864</v>
      </c>
    </row>
    <row r="85" ht="25.5" customHeight="1">
      <c r="A85" s="333" t="s">
        <v>341</v>
      </c>
      <c r="B85" s="123" t="s">
        <v>73</v>
      </c>
      <c r="C85" s="361" t="s">
        <v>2870</v>
      </c>
      <c r="D85" s="361" t="s">
        <v>2871</v>
      </c>
      <c r="E85" s="123" t="s">
        <v>2872</v>
      </c>
      <c r="F85" s="362">
        <v>50.0</v>
      </c>
      <c r="G85" s="363">
        <v>50.0</v>
      </c>
      <c r="H85" s="68" t="s">
        <v>341</v>
      </c>
    </row>
    <row r="86" ht="25.5" customHeight="1">
      <c r="A86" s="333" t="s">
        <v>341</v>
      </c>
      <c r="B86" s="123" t="s">
        <v>73</v>
      </c>
      <c r="C86" s="361" t="s">
        <v>2743</v>
      </c>
      <c r="D86" s="364" t="s">
        <v>2744</v>
      </c>
      <c r="E86" s="123" t="s">
        <v>2873</v>
      </c>
      <c r="F86" s="365">
        <v>50.0</v>
      </c>
      <c r="G86" s="363">
        <v>50.0</v>
      </c>
      <c r="H86" s="68" t="s">
        <v>341</v>
      </c>
    </row>
    <row r="87" ht="25.5" customHeight="1">
      <c r="A87" s="333" t="s">
        <v>341</v>
      </c>
      <c r="B87" s="123" t="s">
        <v>73</v>
      </c>
      <c r="C87" s="361" t="s">
        <v>2874</v>
      </c>
      <c r="D87" s="361" t="s">
        <v>2875</v>
      </c>
      <c r="E87" s="123" t="s">
        <v>2876</v>
      </c>
      <c r="F87" s="365">
        <v>50.0</v>
      </c>
      <c r="G87" s="363">
        <v>50.0</v>
      </c>
      <c r="H87" s="68" t="s">
        <v>341</v>
      </c>
    </row>
    <row r="88" ht="25.5" customHeight="1">
      <c r="A88" s="333" t="s">
        <v>341</v>
      </c>
      <c r="B88" s="123" t="s">
        <v>73</v>
      </c>
      <c r="C88" s="361" t="s">
        <v>2877</v>
      </c>
      <c r="D88" s="361" t="s">
        <v>2698</v>
      </c>
      <c r="E88" s="123" t="s">
        <v>2878</v>
      </c>
      <c r="F88" s="365">
        <v>50.0</v>
      </c>
      <c r="G88" s="363">
        <v>50.0</v>
      </c>
      <c r="H88" s="68" t="s">
        <v>341</v>
      </c>
    </row>
    <row r="89" ht="38.25" customHeight="1">
      <c r="A89" s="70" t="s">
        <v>780</v>
      </c>
      <c r="B89" s="66" t="s">
        <v>73</v>
      </c>
      <c r="C89" s="366" t="s">
        <v>2879</v>
      </c>
      <c r="D89" s="367" t="s">
        <v>2880</v>
      </c>
      <c r="E89" s="66" t="s">
        <v>2881</v>
      </c>
      <c r="F89" s="173">
        <v>50.0</v>
      </c>
      <c r="G89" s="338">
        <v>50.0</v>
      </c>
      <c r="H89" s="70" t="s">
        <v>780</v>
      </c>
    </row>
    <row r="90" ht="45.0" customHeight="1">
      <c r="A90" s="70" t="s">
        <v>376</v>
      </c>
      <c r="B90" s="66" t="s">
        <v>73</v>
      </c>
      <c r="C90" s="135" t="s">
        <v>716</v>
      </c>
      <c r="D90" s="231" t="s">
        <v>2674</v>
      </c>
      <c r="E90" s="66" t="s">
        <v>2882</v>
      </c>
      <c r="F90" s="173">
        <v>25.0</v>
      </c>
      <c r="G90" s="338">
        <v>25.0</v>
      </c>
      <c r="H90" s="68" t="s">
        <v>376</v>
      </c>
    </row>
    <row r="91" ht="30.0" customHeight="1">
      <c r="A91" s="70" t="s">
        <v>2677</v>
      </c>
      <c r="B91" s="66" t="s">
        <v>73</v>
      </c>
      <c r="C91" s="135" t="s">
        <v>2883</v>
      </c>
      <c r="D91" s="231" t="s">
        <v>2884</v>
      </c>
      <c r="E91" s="66" t="s">
        <v>2885</v>
      </c>
      <c r="F91" s="173">
        <v>50.0</v>
      </c>
      <c r="G91" s="338">
        <v>50.0</v>
      </c>
      <c r="H91" s="68" t="s">
        <v>377</v>
      </c>
    </row>
    <row r="92" ht="45.0" customHeight="1">
      <c r="A92" s="70" t="s">
        <v>2677</v>
      </c>
      <c r="B92" s="66" t="s">
        <v>73</v>
      </c>
      <c r="C92" s="135" t="s">
        <v>2886</v>
      </c>
      <c r="D92" s="231" t="s">
        <v>1866</v>
      </c>
      <c r="E92" s="66" t="s">
        <v>2887</v>
      </c>
      <c r="F92" s="69">
        <v>50.0</v>
      </c>
      <c r="G92" s="338">
        <v>50.0</v>
      </c>
      <c r="H92" s="68" t="s">
        <v>377</v>
      </c>
    </row>
    <row r="93" ht="30.0" customHeight="1">
      <c r="A93" s="70" t="s">
        <v>2677</v>
      </c>
      <c r="B93" s="66" t="s">
        <v>73</v>
      </c>
      <c r="C93" s="135" t="s">
        <v>2888</v>
      </c>
      <c r="D93" s="231" t="s">
        <v>2889</v>
      </c>
      <c r="E93" s="66" t="s">
        <v>2890</v>
      </c>
      <c r="F93" s="69">
        <v>50.0</v>
      </c>
      <c r="G93" s="338">
        <v>50.0</v>
      </c>
      <c r="H93" s="68" t="s">
        <v>377</v>
      </c>
    </row>
    <row r="94" ht="15.75" customHeight="1">
      <c r="A94" s="70" t="s">
        <v>2891</v>
      </c>
      <c r="B94" s="66" t="s">
        <v>73</v>
      </c>
      <c r="C94" s="135" t="s">
        <v>2892</v>
      </c>
      <c r="D94" s="368" t="s">
        <v>2893</v>
      </c>
      <c r="E94" s="301">
        <v>43981.0</v>
      </c>
      <c r="F94" s="173">
        <v>50.0</v>
      </c>
      <c r="G94" s="338">
        <v>50.0</v>
      </c>
      <c r="H94" s="68" t="s">
        <v>392</v>
      </c>
    </row>
    <row r="95" ht="15.75" customHeight="1">
      <c r="A95" s="70" t="s">
        <v>2891</v>
      </c>
      <c r="B95" s="66" t="s">
        <v>73</v>
      </c>
      <c r="C95" s="368" t="s">
        <v>2894</v>
      </c>
      <c r="D95" s="368" t="s">
        <v>2895</v>
      </c>
      <c r="E95" s="301">
        <v>43919.0</v>
      </c>
      <c r="F95" s="173">
        <v>50.0</v>
      </c>
      <c r="G95" s="338">
        <v>50.0</v>
      </c>
      <c r="H95" s="68" t="s">
        <v>392</v>
      </c>
    </row>
    <row r="96" ht="15.75" customHeight="1">
      <c r="A96" s="70" t="s">
        <v>2891</v>
      </c>
      <c r="B96" s="66" t="s">
        <v>73</v>
      </c>
      <c r="C96" s="368" t="s">
        <v>2896</v>
      </c>
      <c r="D96" s="135" t="s">
        <v>2897</v>
      </c>
      <c r="E96" s="301">
        <v>43997.0</v>
      </c>
      <c r="F96" s="173">
        <v>50.0</v>
      </c>
      <c r="G96" s="338">
        <v>50.0</v>
      </c>
      <c r="H96" s="68" t="s">
        <v>392</v>
      </c>
    </row>
    <row r="97" ht="15.75" customHeight="1">
      <c r="A97" s="70" t="s">
        <v>2891</v>
      </c>
      <c r="B97" s="66" t="s">
        <v>73</v>
      </c>
      <c r="C97" s="135" t="s">
        <v>2898</v>
      </c>
      <c r="D97" s="368" t="s">
        <v>2899</v>
      </c>
      <c r="E97" s="301">
        <v>44176.0</v>
      </c>
      <c r="F97" s="173">
        <v>50.0</v>
      </c>
      <c r="G97" s="338">
        <v>50.0</v>
      </c>
      <c r="H97" s="68" t="s">
        <v>392</v>
      </c>
    </row>
    <row r="98" ht="15.75" customHeight="1">
      <c r="A98" s="70" t="s">
        <v>2891</v>
      </c>
      <c r="B98" s="66" t="s">
        <v>73</v>
      </c>
      <c r="C98" s="135" t="s">
        <v>2900</v>
      </c>
      <c r="D98" s="368" t="s">
        <v>2901</v>
      </c>
      <c r="E98" s="301">
        <v>44005.0</v>
      </c>
      <c r="F98" s="173">
        <v>50.0</v>
      </c>
      <c r="G98" s="338">
        <v>0.0</v>
      </c>
      <c r="H98" s="68" t="s">
        <v>392</v>
      </c>
    </row>
    <row r="99" ht="15.75" customHeight="1">
      <c r="A99" s="70" t="s">
        <v>2891</v>
      </c>
      <c r="B99" s="66" t="s">
        <v>73</v>
      </c>
      <c r="C99" s="368" t="s">
        <v>2902</v>
      </c>
      <c r="D99" s="368" t="s">
        <v>2903</v>
      </c>
      <c r="E99" s="301">
        <v>44099.0</v>
      </c>
      <c r="F99" s="173">
        <v>50.0</v>
      </c>
      <c r="G99" s="338">
        <v>0.0</v>
      </c>
      <c r="H99" s="68" t="s">
        <v>392</v>
      </c>
    </row>
    <row r="100" ht="15.75" customHeight="1">
      <c r="A100" s="70" t="s">
        <v>2891</v>
      </c>
      <c r="B100" s="66" t="s">
        <v>73</v>
      </c>
      <c r="C100" s="369" t="s">
        <v>2904</v>
      </c>
      <c r="D100" s="368" t="s">
        <v>2905</v>
      </c>
      <c r="E100" s="301">
        <v>43950.0</v>
      </c>
      <c r="F100" s="173">
        <v>50.0</v>
      </c>
      <c r="G100" s="338">
        <v>0.0</v>
      </c>
      <c r="H100" s="68" t="s">
        <v>392</v>
      </c>
    </row>
    <row r="101" ht="25.5" customHeight="1">
      <c r="A101" s="70" t="s">
        <v>725</v>
      </c>
      <c r="B101" s="66" t="s">
        <v>73</v>
      </c>
      <c r="C101" s="135" t="s">
        <v>2883</v>
      </c>
      <c r="D101" s="135" t="s">
        <v>2884</v>
      </c>
      <c r="E101" s="66" t="s">
        <v>2906</v>
      </c>
      <c r="F101" s="173">
        <v>50.0</v>
      </c>
      <c r="G101" s="338">
        <v>50.0</v>
      </c>
      <c r="H101" s="68" t="s">
        <v>725</v>
      </c>
    </row>
    <row r="102" ht="15.75" customHeight="1">
      <c r="A102" s="45" t="s">
        <v>2557</v>
      </c>
      <c r="B102" s="45"/>
      <c r="C102" s="46"/>
      <c r="D102" s="46"/>
      <c r="E102" s="46"/>
      <c r="F102" s="46"/>
      <c r="G102" s="370">
        <f>SUM(G10:G101)</f>
        <v>3175</v>
      </c>
    </row>
    <row r="103" ht="15.75" customHeight="1">
      <c r="A103" s="45"/>
      <c r="B103" s="45"/>
      <c r="C103" s="46"/>
      <c r="D103" s="46"/>
      <c r="E103" s="46"/>
      <c r="F103" s="46"/>
      <c r="G103" s="1"/>
    </row>
    <row r="104" ht="15.75" customHeight="1">
      <c r="A104" s="45"/>
      <c r="B104" s="45"/>
      <c r="C104" s="46"/>
      <c r="D104" s="46"/>
      <c r="E104" s="46"/>
      <c r="F104" s="46"/>
      <c r="G104" s="1"/>
    </row>
    <row r="105" ht="15.75" customHeight="1">
      <c r="A105" s="45"/>
      <c r="B105" s="45"/>
      <c r="C105" s="46"/>
      <c r="D105" s="46"/>
      <c r="E105" s="46"/>
      <c r="F105" s="46"/>
      <c r="G105" s="1"/>
    </row>
    <row r="106" ht="15.75" customHeight="1">
      <c r="A106" s="45"/>
      <c r="B106" s="45"/>
      <c r="C106" s="46"/>
      <c r="D106" s="46"/>
      <c r="E106" s="46"/>
      <c r="F106" s="46"/>
      <c r="G106" s="1"/>
    </row>
    <row r="107" ht="15.75" customHeight="1">
      <c r="A107" s="45"/>
      <c r="B107" s="45"/>
      <c r="C107" s="46"/>
      <c r="D107" s="46"/>
      <c r="E107" s="46"/>
      <c r="F107" s="46"/>
      <c r="G107" s="1"/>
    </row>
    <row r="108" ht="15.75" customHeight="1">
      <c r="A108" s="45"/>
      <c r="B108" s="45"/>
      <c r="C108" s="46"/>
      <c r="D108" s="46"/>
      <c r="E108" s="46"/>
      <c r="F108" s="46"/>
      <c r="G108" s="1"/>
    </row>
    <row r="109" ht="15.75" customHeight="1">
      <c r="A109" s="45"/>
      <c r="B109" s="45"/>
      <c r="C109" s="46"/>
      <c r="D109" s="46"/>
      <c r="E109" s="46"/>
      <c r="F109" s="46"/>
      <c r="G109" s="1"/>
    </row>
    <row r="110" ht="15.75" customHeight="1">
      <c r="A110" s="45"/>
      <c r="B110" s="45"/>
      <c r="C110" s="46"/>
      <c r="D110" s="46"/>
      <c r="E110" s="46"/>
      <c r="F110" s="46"/>
      <c r="G110" s="1"/>
    </row>
    <row r="111" ht="15.75" customHeight="1">
      <c r="A111" s="45"/>
      <c r="B111" s="45"/>
      <c r="C111" s="46"/>
      <c r="D111" s="46"/>
      <c r="E111" s="46"/>
      <c r="F111" s="46"/>
      <c r="G111" s="1"/>
    </row>
    <row r="112" ht="15.75" customHeight="1">
      <c r="A112" s="45"/>
      <c r="B112" s="45"/>
      <c r="C112" s="46"/>
      <c r="D112" s="46"/>
      <c r="E112" s="46"/>
      <c r="F112" s="46"/>
      <c r="G112" s="1"/>
    </row>
    <row r="113" ht="15.75" customHeight="1">
      <c r="A113" s="45"/>
      <c r="B113" s="45"/>
      <c r="C113" s="46"/>
      <c r="D113" s="46"/>
      <c r="E113" s="46"/>
      <c r="F113" s="46"/>
      <c r="G113" s="1"/>
    </row>
    <row r="114" ht="15.75" customHeight="1">
      <c r="A114" s="45"/>
      <c r="B114" s="45"/>
      <c r="C114" s="46"/>
      <c r="D114" s="46"/>
      <c r="E114" s="46"/>
      <c r="F114" s="46"/>
      <c r="G114" s="1"/>
    </row>
    <row r="115" ht="15.75" customHeight="1">
      <c r="A115" s="45"/>
      <c r="B115" s="45"/>
      <c r="C115" s="46"/>
      <c r="D115" s="46"/>
      <c r="E115" s="46"/>
      <c r="F115" s="46"/>
      <c r="G115" s="1"/>
    </row>
    <row r="116" ht="15.75" customHeight="1">
      <c r="A116" s="45"/>
      <c r="B116" s="45"/>
      <c r="C116" s="46"/>
      <c r="D116" s="46"/>
      <c r="E116" s="46"/>
      <c r="F116" s="46"/>
      <c r="G116" s="1"/>
    </row>
    <row r="117" ht="15.75" customHeight="1">
      <c r="A117" s="45"/>
      <c r="B117" s="45"/>
      <c r="C117" s="46"/>
      <c r="D117" s="46"/>
      <c r="E117" s="46"/>
      <c r="F117" s="46"/>
      <c r="G117" s="1"/>
    </row>
    <row r="118" ht="15.75" customHeight="1">
      <c r="A118" s="45"/>
      <c r="B118" s="45"/>
      <c r="C118" s="46"/>
      <c r="D118" s="46"/>
      <c r="E118" s="46"/>
      <c r="F118" s="46"/>
      <c r="G118" s="1"/>
    </row>
    <row r="119" ht="15.75" customHeight="1">
      <c r="A119" s="45"/>
      <c r="B119" s="45"/>
      <c r="C119" s="46"/>
      <c r="D119" s="46"/>
      <c r="E119" s="46"/>
      <c r="F119" s="46"/>
      <c r="G119" s="1"/>
    </row>
    <row r="120" ht="15.75" customHeight="1">
      <c r="A120" s="45"/>
      <c r="B120" s="45"/>
      <c r="C120" s="46"/>
      <c r="D120" s="46"/>
      <c r="E120" s="46"/>
      <c r="F120" s="46"/>
      <c r="G120" s="1"/>
    </row>
    <row r="121" ht="15.75" customHeight="1">
      <c r="A121" s="45"/>
      <c r="B121" s="45"/>
      <c r="C121" s="46"/>
      <c r="D121" s="46"/>
      <c r="E121" s="46"/>
      <c r="F121" s="46"/>
      <c r="G121" s="1"/>
    </row>
    <row r="122" ht="15.75" customHeight="1">
      <c r="A122" s="45"/>
      <c r="B122" s="45"/>
      <c r="C122" s="46"/>
      <c r="D122" s="46"/>
      <c r="E122" s="46"/>
      <c r="F122" s="46"/>
      <c r="G122" s="1"/>
    </row>
    <row r="123" ht="15.75" customHeight="1">
      <c r="A123" s="45"/>
      <c r="B123" s="45"/>
      <c r="C123" s="46"/>
      <c r="D123" s="46"/>
      <c r="E123" s="46"/>
      <c r="F123" s="46"/>
      <c r="G123" s="1"/>
    </row>
    <row r="124" ht="15.75" customHeight="1">
      <c r="A124" s="45"/>
      <c r="B124" s="45"/>
      <c r="C124" s="46"/>
      <c r="D124" s="46"/>
      <c r="E124" s="46"/>
      <c r="F124" s="46"/>
      <c r="G124" s="1"/>
    </row>
    <row r="125" ht="15.75" customHeight="1">
      <c r="A125" s="45"/>
      <c r="B125" s="45"/>
      <c r="C125" s="46"/>
      <c r="D125" s="46"/>
      <c r="E125" s="46"/>
      <c r="F125" s="46"/>
      <c r="G125" s="1"/>
    </row>
    <row r="126" ht="15.75" customHeight="1">
      <c r="A126" s="45"/>
      <c r="B126" s="45"/>
      <c r="C126" s="46"/>
      <c r="D126" s="46"/>
      <c r="E126" s="46"/>
      <c r="F126" s="46"/>
      <c r="G126" s="1"/>
    </row>
    <row r="127" ht="15.75" customHeight="1">
      <c r="A127" s="45"/>
      <c r="B127" s="45"/>
      <c r="C127" s="46"/>
      <c r="D127" s="46"/>
      <c r="E127" s="46"/>
      <c r="F127" s="46"/>
      <c r="G127" s="1"/>
    </row>
    <row r="128" ht="15.75" customHeight="1">
      <c r="A128" s="45"/>
      <c r="B128" s="45"/>
      <c r="C128" s="46"/>
      <c r="D128" s="46"/>
      <c r="E128" s="46"/>
      <c r="F128" s="46"/>
      <c r="G128" s="1"/>
    </row>
    <row r="129" ht="15.75" customHeight="1">
      <c r="A129" s="45"/>
      <c r="B129" s="45"/>
      <c r="C129" s="46"/>
      <c r="D129" s="46"/>
      <c r="E129" s="46"/>
      <c r="F129" s="46"/>
      <c r="G129" s="1"/>
    </row>
    <row r="130" ht="15.75" customHeight="1">
      <c r="A130" s="45"/>
      <c r="B130" s="45"/>
      <c r="C130" s="46"/>
      <c r="D130" s="46"/>
      <c r="E130" s="46"/>
      <c r="F130" s="46"/>
      <c r="G130" s="1"/>
    </row>
    <row r="131" ht="15.75" customHeight="1">
      <c r="A131" s="45"/>
      <c r="B131" s="45"/>
      <c r="C131" s="46"/>
      <c r="D131" s="46"/>
      <c r="E131" s="46"/>
      <c r="F131" s="46"/>
      <c r="G131" s="1"/>
    </row>
    <row r="132" ht="15.75" customHeight="1">
      <c r="A132" s="45"/>
      <c r="B132" s="45"/>
      <c r="C132" s="46"/>
      <c r="D132" s="46"/>
      <c r="E132" s="46"/>
      <c r="F132" s="46"/>
      <c r="G132" s="1"/>
    </row>
    <row r="133" ht="15.75" customHeight="1">
      <c r="A133" s="45"/>
      <c r="B133" s="45"/>
      <c r="C133" s="46"/>
      <c r="D133" s="46"/>
      <c r="E133" s="46"/>
      <c r="F133" s="46"/>
      <c r="G133" s="1"/>
    </row>
    <row r="134" ht="15.75" customHeight="1">
      <c r="A134" s="45"/>
      <c r="B134" s="45"/>
      <c r="C134" s="46"/>
      <c r="D134" s="46"/>
      <c r="E134" s="46"/>
      <c r="F134" s="46"/>
      <c r="G134" s="1"/>
    </row>
    <row r="135" ht="15.75" customHeight="1">
      <c r="A135" s="45"/>
      <c r="B135" s="45"/>
      <c r="C135" s="46"/>
      <c r="D135" s="46"/>
      <c r="E135" s="46"/>
      <c r="F135" s="46"/>
      <c r="G135" s="1"/>
    </row>
    <row r="136" ht="15.75" customHeight="1">
      <c r="A136" s="45"/>
      <c r="B136" s="45"/>
      <c r="C136" s="46"/>
      <c r="D136" s="46"/>
      <c r="E136" s="46"/>
      <c r="F136" s="46"/>
      <c r="G136" s="1"/>
    </row>
    <row r="137" ht="15.75" customHeight="1">
      <c r="A137" s="45"/>
      <c r="B137" s="45"/>
      <c r="C137" s="46"/>
      <c r="D137" s="46"/>
      <c r="E137" s="46"/>
      <c r="F137" s="46"/>
      <c r="G137" s="1"/>
    </row>
    <row r="138" ht="15.75" customHeight="1">
      <c r="A138" s="45"/>
      <c r="B138" s="45"/>
      <c r="C138" s="46"/>
      <c r="D138" s="46"/>
      <c r="E138" s="46"/>
      <c r="F138" s="46"/>
      <c r="G138" s="1"/>
    </row>
    <row r="139" ht="15.75" customHeight="1">
      <c r="A139" s="45"/>
      <c r="B139" s="45"/>
      <c r="C139" s="46"/>
      <c r="D139" s="46"/>
      <c r="E139" s="46"/>
      <c r="F139" s="46"/>
      <c r="G139" s="1"/>
    </row>
    <row r="140" ht="15.75" customHeight="1">
      <c r="A140" s="45"/>
      <c r="B140" s="45"/>
      <c r="C140" s="46"/>
      <c r="D140" s="46"/>
      <c r="E140" s="46"/>
      <c r="F140" s="46"/>
      <c r="G140" s="1"/>
    </row>
    <row r="141" ht="15.75" customHeight="1">
      <c r="A141" s="45"/>
      <c r="B141" s="45"/>
      <c r="C141" s="46"/>
      <c r="D141" s="46"/>
      <c r="E141" s="46"/>
      <c r="F141" s="46"/>
      <c r="G141" s="1"/>
    </row>
    <row r="142" ht="15.75" customHeight="1">
      <c r="A142" s="45"/>
      <c r="B142" s="45"/>
      <c r="C142" s="46"/>
      <c r="D142" s="46"/>
      <c r="E142" s="46"/>
      <c r="F142" s="46"/>
      <c r="G142" s="1"/>
    </row>
    <row r="143" ht="15.75" customHeight="1">
      <c r="A143" s="45"/>
      <c r="B143" s="45"/>
      <c r="C143" s="46"/>
      <c r="D143" s="46"/>
      <c r="E143" s="46"/>
      <c r="F143" s="46"/>
      <c r="G143" s="1"/>
    </row>
    <row r="144" ht="15.75" customHeight="1">
      <c r="A144" s="45"/>
      <c r="B144" s="45"/>
      <c r="C144" s="46"/>
      <c r="D144" s="46"/>
      <c r="E144" s="46"/>
      <c r="F144" s="46"/>
      <c r="G144" s="1"/>
    </row>
    <row r="145" ht="15.75" customHeight="1">
      <c r="A145" s="45"/>
      <c r="B145" s="45"/>
      <c r="C145" s="46"/>
      <c r="D145" s="46"/>
      <c r="E145" s="46"/>
      <c r="F145" s="46"/>
      <c r="G145" s="1"/>
    </row>
    <row r="146" ht="15.75" customHeight="1">
      <c r="A146" s="45"/>
      <c r="B146" s="45"/>
      <c r="C146" s="46"/>
      <c r="D146" s="46"/>
      <c r="E146" s="46"/>
      <c r="F146" s="46"/>
      <c r="G146" s="1"/>
    </row>
    <row r="147" ht="15.75" customHeight="1">
      <c r="A147" s="45"/>
      <c r="B147" s="45"/>
      <c r="C147" s="46"/>
      <c r="D147" s="46"/>
      <c r="E147" s="46"/>
      <c r="F147" s="46"/>
      <c r="G147" s="1"/>
    </row>
    <row r="148" ht="15.75" customHeight="1">
      <c r="A148" s="45"/>
      <c r="B148" s="45"/>
      <c r="C148" s="46"/>
      <c r="D148" s="46"/>
      <c r="E148" s="46"/>
      <c r="F148" s="46"/>
      <c r="G148" s="1"/>
    </row>
    <row r="149" ht="15.75" customHeight="1">
      <c r="A149" s="45"/>
      <c r="B149" s="45"/>
      <c r="C149" s="46"/>
      <c r="D149" s="46"/>
      <c r="E149" s="46"/>
      <c r="F149" s="46"/>
      <c r="G149" s="1"/>
    </row>
    <row r="150" ht="15.75" customHeight="1">
      <c r="A150" s="45"/>
      <c r="B150" s="45"/>
      <c r="C150" s="46"/>
      <c r="D150" s="46"/>
      <c r="E150" s="46"/>
      <c r="F150" s="46"/>
      <c r="G150" s="1"/>
    </row>
    <row r="151" ht="15.75" customHeight="1">
      <c r="A151" s="45"/>
      <c r="B151" s="45"/>
      <c r="C151" s="46"/>
      <c r="D151" s="46"/>
      <c r="E151" s="46"/>
      <c r="F151" s="46"/>
      <c r="G151" s="1"/>
    </row>
    <row r="152" ht="15.75" customHeight="1">
      <c r="A152" s="45"/>
      <c r="B152" s="45"/>
      <c r="C152" s="46"/>
      <c r="D152" s="46"/>
      <c r="E152" s="46"/>
      <c r="F152" s="46"/>
      <c r="G152" s="1"/>
    </row>
    <row r="153" ht="15.75" customHeight="1">
      <c r="A153" s="45"/>
      <c r="B153" s="45"/>
      <c r="C153" s="46"/>
      <c r="D153" s="46"/>
      <c r="E153" s="46"/>
      <c r="F153" s="46"/>
      <c r="G153" s="1"/>
    </row>
    <row r="154" ht="15.75" customHeight="1">
      <c r="A154" s="45"/>
      <c r="B154" s="45"/>
      <c r="C154" s="46"/>
      <c r="D154" s="46"/>
      <c r="E154" s="46"/>
      <c r="F154" s="46"/>
      <c r="G154" s="1"/>
    </row>
    <row r="155" ht="15.75" customHeight="1">
      <c r="A155" s="45"/>
      <c r="B155" s="45"/>
      <c r="C155" s="46"/>
      <c r="D155" s="46"/>
      <c r="E155" s="46"/>
      <c r="F155" s="46"/>
      <c r="G155" s="1"/>
    </row>
    <row r="156" ht="15.75" customHeight="1">
      <c r="A156" s="45"/>
      <c r="B156" s="45"/>
      <c r="C156" s="46"/>
      <c r="D156" s="46"/>
      <c r="E156" s="46"/>
      <c r="F156" s="46"/>
      <c r="G156" s="1"/>
    </row>
    <row r="157" ht="15.75" customHeight="1">
      <c r="A157" s="45"/>
      <c r="B157" s="45"/>
      <c r="C157" s="46"/>
      <c r="D157" s="46"/>
      <c r="E157" s="46"/>
      <c r="F157" s="46"/>
      <c r="G157" s="1"/>
    </row>
    <row r="158" ht="15.75" customHeight="1">
      <c r="A158" s="45"/>
      <c r="B158" s="45"/>
      <c r="C158" s="46"/>
      <c r="D158" s="46"/>
      <c r="E158" s="46"/>
      <c r="F158" s="46"/>
      <c r="G158" s="1"/>
    </row>
    <row r="159" ht="15.75" customHeight="1">
      <c r="A159" s="45"/>
      <c r="B159" s="45"/>
      <c r="C159" s="46"/>
      <c r="D159" s="46"/>
      <c r="E159" s="46"/>
      <c r="F159" s="46"/>
      <c r="G159" s="1"/>
    </row>
    <row r="160" ht="15.75" customHeight="1">
      <c r="A160" s="45"/>
      <c r="B160" s="45"/>
      <c r="C160" s="46"/>
      <c r="D160" s="46"/>
      <c r="E160" s="46"/>
      <c r="F160" s="46"/>
      <c r="G160" s="1"/>
    </row>
    <row r="161" ht="15.75" customHeight="1">
      <c r="A161" s="45"/>
      <c r="B161" s="45"/>
      <c r="C161" s="46"/>
      <c r="D161" s="46"/>
      <c r="E161" s="46"/>
      <c r="F161" s="46"/>
      <c r="G161" s="1"/>
    </row>
    <row r="162" ht="15.75" customHeight="1">
      <c r="A162" s="45"/>
      <c r="B162" s="45"/>
      <c r="C162" s="46"/>
      <c r="D162" s="46"/>
      <c r="E162" s="46"/>
      <c r="F162" s="46"/>
      <c r="G162" s="1"/>
    </row>
    <row r="163" ht="15.75" customHeight="1">
      <c r="A163" s="45"/>
      <c r="B163" s="45"/>
      <c r="C163" s="46"/>
      <c r="D163" s="46"/>
      <c r="E163" s="46"/>
      <c r="F163" s="46"/>
      <c r="G163" s="1"/>
    </row>
    <row r="164" ht="15.75" customHeight="1">
      <c r="A164" s="45"/>
      <c r="B164" s="45"/>
      <c r="C164" s="46"/>
      <c r="D164" s="46"/>
      <c r="E164" s="46"/>
      <c r="F164" s="46"/>
      <c r="G164" s="1"/>
    </row>
    <row r="165" ht="15.75" customHeight="1">
      <c r="A165" s="45"/>
      <c r="B165" s="45"/>
      <c r="C165" s="46"/>
      <c r="D165" s="46"/>
      <c r="E165" s="46"/>
      <c r="F165" s="46"/>
      <c r="G165" s="1"/>
    </row>
    <row r="166" ht="15.75" customHeight="1">
      <c r="A166" s="45"/>
      <c r="B166" s="45"/>
      <c r="C166" s="46"/>
      <c r="D166" s="46"/>
      <c r="E166" s="46"/>
      <c r="F166" s="46"/>
      <c r="G166" s="1"/>
    </row>
    <row r="167" ht="15.75" customHeight="1">
      <c r="A167" s="45"/>
      <c r="B167" s="45"/>
      <c r="C167" s="46"/>
      <c r="D167" s="46"/>
      <c r="E167" s="46"/>
      <c r="F167" s="46"/>
      <c r="G167" s="1"/>
    </row>
    <row r="168" ht="15.75" customHeight="1">
      <c r="A168" s="45"/>
      <c r="B168" s="45"/>
      <c r="C168" s="46"/>
      <c r="D168" s="46"/>
      <c r="E168" s="46"/>
      <c r="F168" s="46"/>
      <c r="G168" s="1"/>
    </row>
    <row r="169" ht="15.75" customHeight="1">
      <c r="A169" s="45"/>
      <c r="B169" s="45"/>
      <c r="C169" s="46"/>
      <c r="D169" s="46"/>
      <c r="E169" s="46"/>
      <c r="F169" s="46"/>
      <c r="G169" s="1"/>
    </row>
    <row r="170" ht="15.75" customHeight="1">
      <c r="A170" s="45"/>
      <c r="B170" s="45"/>
      <c r="C170" s="46"/>
      <c r="D170" s="46"/>
      <c r="E170" s="46"/>
      <c r="F170" s="46"/>
      <c r="G170" s="1"/>
    </row>
    <row r="171" ht="15.75" customHeight="1">
      <c r="A171" s="45"/>
      <c r="B171" s="45"/>
      <c r="C171" s="46"/>
      <c r="D171" s="46"/>
      <c r="E171" s="46"/>
      <c r="F171" s="46"/>
      <c r="G171" s="1"/>
    </row>
    <row r="172" ht="15.75" customHeight="1">
      <c r="A172" s="45"/>
      <c r="B172" s="45"/>
      <c r="C172" s="46"/>
      <c r="D172" s="46"/>
      <c r="E172" s="46"/>
      <c r="F172" s="46"/>
      <c r="G172" s="1"/>
    </row>
    <row r="173" ht="15.75" customHeight="1">
      <c r="A173" s="45"/>
      <c r="B173" s="45"/>
      <c r="C173" s="46"/>
      <c r="D173" s="46"/>
      <c r="E173" s="46"/>
      <c r="F173" s="46"/>
      <c r="G173" s="1"/>
    </row>
    <row r="174" ht="15.75" customHeight="1">
      <c r="A174" s="45"/>
      <c r="B174" s="45"/>
      <c r="C174" s="46"/>
      <c r="D174" s="46"/>
      <c r="E174" s="46"/>
      <c r="F174" s="46"/>
      <c r="G174" s="1"/>
    </row>
    <row r="175" ht="15.75" customHeight="1">
      <c r="A175" s="45"/>
      <c r="B175" s="45"/>
      <c r="C175" s="46"/>
      <c r="D175" s="46"/>
      <c r="E175" s="46"/>
      <c r="F175" s="46"/>
      <c r="G175" s="1"/>
    </row>
    <row r="176" ht="15.75" customHeight="1">
      <c r="A176" s="45"/>
      <c r="B176" s="45"/>
      <c r="C176" s="46"/>
      <c r="D176" s="46"/>
      <c r="E176" s="46"/>
      <c r="F176" s="46"/>
      <c r="G176" s="1"/>
    </row>
    <row r="177" ht="15.75" customHeight="1">
      <c r="A177" s="45"/>
      <c r="B177" s="45"/>
      <c r="C177" s="46"/>
      <c r="D177" s="46"/>
      <c r="E177" s="46"/>
      <c r="F177" s="46"/>
      <c r="G177" s="1"/>
    </row>
    <row r="178" ht="15.75" customHeight="1">
      <c r="A178" s="45"/>
      <c r="B178" s="45"/>
      <c r="C178" s="46"/>
      <c r="D178" s="46"/>
      <c r="E178" s="46"/>
      <c r="F178" s="46"/>
      <c r="G178" s="1"/>
    </row>
    <row r="179" ht="15.75" customHeight="1">
      <c r="A179" s="45"/>
      <c r="B179" s="45"/>
      <c r="C179" s="46"/>
      <c r="D179" s="46"/>
      <c r="E179" s="46"/>
      <c r="F179" s="46"/>
      <c r="G179" s="1"/>
    </row>
    <row r="180" ht="15.75" customHeight="1">
      <c r="A180" s="45"/>
      <c r="B180" s="45"/>
      <c r="C180" s="46"/>
      <c r="D180" s="46"/>
      <c r="E180" s="46"/>
      <c r="F180" s="46"/>
      <c r="G180" s="1"/>
    </row>
    <row r="181" ht="15.75" customHeight="1">
      <c r="A181" s="45"/>
      <c r="B181" s="45"/>
      <c r="C181" s="46"/>
      <c r="D181" s="46"/>
      <c r="E181" s="46"/>
      <c r="F181" s="46"/>
      <c r="G181" s="1"/>
    </row>
    <row r="182" ht="15.75" customHeight="1">
      <c r="A182" s="45"/>
      <c r="B182" s="45"/>
      <c r="C182" s="46"/>
      <c r="D182" s="46"/>
      <c r="E182" s="46"/>
      <c r="F182" s="46"/>
      <c r="G182" s="1"/>
    </row>
    <row r="183" ht="15.75" customHeight="1">
      <c r="A183" s="45"/>
      <c r="B183" s="45"/>
      <c r="C183" s="46"/>
      <c r="D183" s="46"/>
      <c r="E183" s="46"/>
      <c r="F183" s="46"/>
      <c r="G183" s="1"/>
    </row>
    <row r="184" ht="15.75" customHeight="1">
      <c r="A184" s="45"/>
      <c r="B184" s="45"/>
      <c r="C184" s="46"/>
      <c r="D184" s="46"/>
      <c r="E184" s="46"/>
      <c r="F184" s="46"/>
      <c r="G184" s="1"/>
    </row>
    <row r="185" ht="15.75" customHeight="1">
      <c r="A185" s="45"/>
      <c r="B185" s="45"/>
      <c r="C185" s="46"/>
      <c r="D185" s="46"/>
      <c r="E185" s="46"/>
      <c r="F185" s="46"/>
      <c r="G185" s="1"/>
    </row>
    <row r="186" ht="15.75" customHeight="1">
      <c r="A186" s="45"/>
      <c r="B186" s="45"/>
      <c r="C186" s="46"/>
      <c r="D186" s="46"/>
      <c r="E186" s="46"/>
      <c r="F186" s="46"/>
      <c r="G186" s="1"/>
    </row>
    <row r="187" ht="15.75" customHeight="1">
      <c r="A187" s="45"/>
      <c r="B187" s="45"/>
      <c r="C187" s="46"/>
      <c r="D187" s="46"/>
      <c r="E187" s="46"/>
      <c r="F187" s="46"/>
      <c r="G187" s="1"/>
    </row>
    <row r="188" ht="15.75" customHeight="1">
      <c r="A188" s="45"/>
      <c r="B188" s="45"/>
      <c r="C188" s="46"/>
      <c r="D188" s="46"/>
      <c r="E188" s="46"/>
      <c r="F188" s="46"/>
      <c r="G188" s="1"/>
    </row>
    <row r="189" ht="15.75" customHeight="1">
      <c r="A189" s="45"/>
      <c r="B189" s="45"/>
      <c r="C189" s="46"/>
      <c r="D189" s="46"/>
      <c r="E189" s="46"/>
      <c r="F189" s="46"/>
      <c r="G189" s="1"/>
    </row>
    <row r="190" ht="15.75" customHeight="1">
      <c r="A190" s="45"/>
      <c r="B190" s="45"/>
      <c r="C190" s="46"/>
      <c r="D190" s="46"/>
      <c r="E190" s="46"/>
      <c r="F190" s="46"/>
      <c r="G190" s="1"/>
    </row>
    <row r="191" ht="15.75" customHeight="1">
      <c r="A191" s="45"/>
      <c r="B191" s="45"/>
      <c r="C191" s="46"/>
      <c r="D191" s="46"/>
      <c r="E191" s="46"/>
      <c r="F191" s="46"/>
      <c r="G191" s="1"/>
    </row>
    <row r="192" ht="15.75" customHeight="1">
      <c r="A192" s="45"/>
      <c r="B192" s="45"/>
      <c r="C192" s="46"/>
      <c r="D192" s="46"/>
      <c r="E192" s="46"/>
      <c r="F192" s="46"/>
      <c r="G192" s="1"/>
    </row>
    <row r="193" ht="15.75" customHeight="1">
      <c r="A193" s="45"/>
      <c r="B193" s="45"/>
      <c r="C193" s="46"/>
      <c r="D193" s="46"/>
      <c r="E193" s="46"/>
      <c r="F193" s="46"/>
      <c r="G193" s="1"/>
    </row>
    <row r="194" ht="15.75" customHeight="1">
      <c r="A194" s="45"/>
      <c r="B194" s="45"/>
      <c r="C194" s="46"/>
      <c r="D194" s="46"/>
      <c r="E194" s="46"/>
      <c r="F194" s="46"/>
      <c r="G194" s="1"/>
    </row>
    <row r="195" ht="15.75" customHeight="1">
      <c r="A195" s="45"/>
      <c r="B195" s="45"/>
      <c r="C195" s="46"/>
      <c r="D195" s="46"/>
      <c r="E195" s="46"/>
      <c r="F195" s="46"/>
      <c r="G195" s="1"/>
    </row>
    <row r="196" ht="15.75" customHeight="1">
      <c r="A196" s="45"/>
      <c r="B196" s="45"/>
      <c r="C196" s="46"/>
      <c r="D196" s="46"/>
      <c r="E196" s="46"/>
      <c r="F196" s="46"/>
      <c r="G196" s="1"/>
    </row>
    <row r="197" ht="15.75" customHeight="1">
      <c r="A197" s="45"/>
      <c r="B197" s="45"/>
      <c r="C197" s="46"/>
      <c r="D197" s="46"/>
      <c r="E197" s="46"/>
      <c r="F197" s="46"/>
      <c r="G197" s="1"/>
    </row>
    <row r="198" ht="15.75" customHeight="1">
      <c r="A198" s="45"/>
      <c r="B198" s="45"/>
      <c r="C198" s="46"/>
      <c r="D198" s="46"/>
      <c r="E198" s="46"/>
      <c r="F198" s="46"/>
      <c r="G198" s="1"/>
    </row>
    <row r="199" ht="15.75" customHeight="1">
      <c r="A199" s="45"/>
      <c r="B199" s="45"/>
      <c r="C199" s="46"/>
      <c r="D199" s="46"/>
      <c r="E199" s="46"/>
      <c r="F199" s="46"/>
      <c r="G199" s="1"/>
    </row>
    <row r="200" ht="15.75" customHeight="1">
      <c r="A200" s="45"/>
      <c r="B200" s="45"/>
      <c r="C200" s="46"/>
      <c r="D200" s="46"/>
      <c r="E200" s="46"/>
      <c r="F200" s="46"/>
      <c r="G200" s="1"/>
    </row>
    <row r="201" ht="15.75" customHeight="1">
      <c r="A201" s="45"/>
      <c r="B201" s="45"/>
      <c r="C201" s="46"/>
      <c r="D201" s="46"/>
      <c r="E201" s="46"/>
      <c r="F201" s="46"/>
      <c r="G201" s="1"/>
    </row>
    <row r="202" ht="15.75" customHeight="1">
      <c r="A202" s="45"/>
      <c r="B202" s="45"/>
      <c r="C202" s="46"/>
      <c r="D202" s="46"/>
      <c r="E202" s="46"/>
      <c r="F202" s="46"/>
      <c r="G202" s="1"/>
    </row>
    <row r="203" ht="15.75" customHeight="1">
      <c r="A203" s="45"/>
      <c r="B203" s="45"/>
      <c r="C203" s="46"/>
      <c r="D203" s="46"/>
      <c r="E203" s="46"/>
      <c r="F203" s="46"/>
      <c r="G203" s="1"/>
    </row>
    <row r="204" ht="15.75" customHeight="1">
      <c r="A204" s="45"/>
      <c r="B204" s="45"/>
      <c r="C204" s="46"/>
      <c r="D204" s="46"/>
      <c r="E204" s="46"/>
      <c r="F204" s="46"/>
      <c r="G204" s="1"/>
    </row>
    <row r="205" ht="15.75" customHeight="1">
      <c r="A205" s="45"/>
      <c r="B205" s="45"/>
      <c r="C205" s="46"/>
      <c r="D205" s="46"/>
      <c r="E205" s="46"/>
      <c r="F205" s="46"/>
      <c r="G205" s="1"/>
    </row>
    <row r="206" ht="15.75" customHeight="1">
      <c r="A206" s="45"/>
      <c r="B206" s="45"/>
      <c r="C206" s="46"/>
      <c r="D206" s="46"/>
      <c r="E206" s="46"/>
      <c r="F206" s="46"/>
      <c r="G206" s="1"/>
    </row>
    <row r="207" ht="15.75" customHeight="1">
      <c r="A207" s="45"/>
      <c r="B207" s="45"/>
      <c r="C207" s="46"/>
      <c r="D207" s="46"/>
      <c r="E207" s="46"/>
      <c r="F207" s="46"/>
      <c r="G207" s="1"/>
    </row>
    <row r="208" ht="15.75" customHeight="1">
      <c r="A208" s="45"/>
      <c r="B208" s="45"/>
      <c r="C208" s="46"/>
      <c r="D208" s="46"/>
      <c r="E208" s="46"/>
      <c r="F208" s="46"/>
      <c r="G208" s="1"/>
    </row>
    <row r="209" ht="15.75" customHeight="1">
      <c r="A209" s="45"/>
      <c r="B209" s="45"/>
      <c r="C209" s="46"/>
      <c r="D209" s="46"/>
      <c r="E209" s="46"/>
      <c r="F209" s="46"/>
      <c r="G209" s="1"/>
    </row>
    <row r="210" ht="15.75" customHeight="1">
      <c r="A210" s="45"/>
      <c r="B210" s="45"/>
      <c r="C210" s="46"/>
      <c r="D210" s="46"/>
      <c r="E210" s="46"/>
      <c r="F210" s="46"/>
      <c r="G210" s="1"/>
    </row>
    <row r="211" ht="15.75" customHeight="1">
      <c r="A211" s="45"/>
      <c r="B211" s="45"/>
      <c r="C211" s="46"/>
      <c r="D211" s="46"/>
      <c r="E211" s="46"/>
      <c r="F211" s="46"/>
      <c r="G211" s="1"/>
    </row>
    <row r="212" ht="15.75" customHeight="1">
      <c r="A212" s="45"/>
      <c r="B212" s="45"/>
      <c r="C212" s="46"/>
      <c r="D212" s="46"/>
      <c r="E212" s="46"/>
      <c r="F212" s="46"/>
      <c r="G212" s="1"/>
    </row>
    <row r="213" ht="15.75" customHeight="1">
      <c r="A213" s="45"/>
      <c r="B213" s="45"/>
      <c r="C213" s="46"/>
      <c r="D213" s="46"/>
      <c r="E213" s="46"/>
      <c r="F213" s="46"/>
      <c r="G213" s="1"/>
    </row>
    <row r="214" ht="15.75" customHeight="1">
      <c r="A214" s="45"/>
      <c r="B214" s="45"/>
      <c r="C214" s="46"/>
      <c r="D214" s="46"/>
      <c r="E214" s="46"/>
      <c r="F214" s="46"/>
      <c r="G214" s="1"/>
    </row>
    <row r="215" ht="15.75" customHeight="1">
      <c r="A215" s="45"/>
      <c r="B215" s="45"/>
      <c r="C215" s="46"/>
      <c r="D215" s="46"/>
      <c r="E215" s="46"/>
      <c r="F215" s="46"/>
      <c r="G215" s="1"/>
    </row>
    <row r="216" ht="15.75" customHeight="1">
      <c r="A216" s="45"/>
      <c r="B216" s="45"/>
      <c r="C216" s="46"/>
      <c r="D216" s="46"/>
      <c r="E216" s="46"/>
      <c r="F216" s="46"/>
      <c r="G216" s="1"/>
    </row>
    <row r="217" ht="15.75" customHeight="1">
      <c r="A217" s="45"/>
      <c r="B217" s="45"/>
      <c r="C217" s="46"/>
      <c r="D217" s="46"/>
      <c r="E217" s="46"/>
      <c r="F217" s="46"/>
      <c r="G217" s="1"/>
    </row>
    <row r="218" ht="15.75" customHeight="1">
      <c r="A218" s="45"/>
      <c r="B218" s="45"/>
      <c r="C218" s="46"/>
      <c r="D218" s="46"/>
      <c r="E218" s="46"/>
      <c r="F218" s="46"/>
      <c r="G218" s="1"/>
    </row>
    <row r="219" ht="15.75" customHeight="1">
      <c r="A219" s="45"/>
      <c r="B219" s="45"/>
      <c r="C219" s="46"/>
      <c r="D219" s="46"/>
      <c r="E219" s="46"/>
      <c r="F219" s="46"/>
      <c r="G219" s="1"/>
    </row>
    <row r="220" ht="15.75" customHeight="1">
      <c r="A220" s="45"/>
      <c r="B220" s="45"/>
      <c r="C220" s="46"/>
      <c r="D220" s="46"/>
      <c r="E220" s="46"/>
      <c r="F220" s="46"/>
      <c r="G220" s="1"/>
    </row>
    <row r="221" ht="15.75" customHeight="1">
      <c r="A221" s="45"/>
      <c r="B221" s="45"/>
      <c r="C221" s="46"/>
      <c r="D221" s="46"/>
      <c r="E221" s="46"/>
      <c r="F221" s="46"/>
      <c r="G221" s="1"/>
    </row>
    <row r="222" ht="15.75" customHeight="1">
      <c r="A222" s="45"/>
      <c r="B222" s="45"/>
      <c r="C222" s="46"/>
      <c r="D222" s="46"/>
      <c r="E222" s="46"/>
      <c r="F222" s="46"/>
      <c r="G222" s="1"/>
    </row>
    <row r="223" ht="15.75" customHeight="1">
      <c r="A223" s="45"/>
      <c r="B223" s="45"/>
      <c r="C223" s="46"/>
      <c r="D223" s="46"/>
      <c r="E223" s="46"/>
      <c r="F223" s="46"/>
      <c r="G223" s="1"/>
    </row>
    <row r="224" ht="15.75" customHeight="1">
      <c r="A224" s="45"/>
      <c r="B224" s="45"/>
      <c r="C224" s="46"/>
      <c r="D224" s="46"/>
      <c r="E224" s="46"/>
      <c r="F224" s="46"/>
      <c r="G224" s="1"/>
    </row>
    <row r="225" ht="15.75" customHeight="1">
      <c r="A225" s="45"/>
      <c r="B225" s="45"/>
      <c r="C225" s="46"/>
      <c r="D225" s="46"/>
      <c r="E225" s="46"/>
      <c r="F225" s="46"/>
      <c r="G225" s="1"/>
    </row>
    <row r="226" ht="15.75" customHeight="1">
      <c r="A226" s="45"/>
      <c r="B226" s="45"/>
      <c r="C226" s="46"/>
      <c r="D226" s="46"/>
      <c r="E226" s="46"/>
      <c r="F226" s="46"/>
      <c r="G226" s="1"/>
    </row>
    <row r="227" ht="15.75" customHeight="1">
      <c r="A227" s="45"/>
      <c r="B227" s="45"/>
      <c r="C227" s="46"/>
      <c r="D227" s="46"/>
      <c r="E227" s="46"/>
      <c r="F227" s="46"/>
      <c r="G227" s="1"/>
    </row>
    <row r="228" ht="15.75" customHeight="1">
      <c r="A228" s="45"/>
      <c r="B228" s="45"/>
      <c r="C228" s="46"/>
      <c r="D228" s="46"/>
      <c r="E228" s="46"/>
      <c r="F228" s="46"/>
      <c r="G228" s="1"/>
    </row>
    <row r="229" ht="15.75" customHeight="1">
      <c r="A229" s="45"/>
      <c r="B229" s="45"/>
      <c r="C229" s="46"/>
      <c r="D229" s="46"/>
      <c r="E229" s="46"/>
      <c r="F229" s="46"/>
      <c r="G229" s="1"/>
    </row>
    <row r="230" ht="15.75" customHeight="1">
      <c r="A230" s="45"/>
      <c r="B230" s="45"/>
      <c r="C230" s="46"/>
      <c r="D230" s="46"/>
      <c r="E230" s="46"/>
      <c r="F230" s="46"/>
      <c r="G230" s="1"/>
    </row>
    <row r="231" ht="15.75" customHeight="1">
      <c r="A231" s="45"/>
      <c r="B231" s="45"/>
      <c r="C231" s="46"/>
      <c r="D231" s="46"/>
      <c r="E231" s="46"/>
      <c r="F231" s="46"/>
      <c r="G231" s="1"/>
    </row>
    <row r="232" ht="15.75" customHeight="1">
      <c r="A232" s="45"/>
      <c r="B232" s="45"/>
      <c r="C232" s="46"/>
      <c r="D232" s="46"/>
      <c r="E232" s="46"/>
      <c r="F232" s="46"/>
      <c r="G232" s="1"/>
    </row>
    <row r="233" ht="15.75" customHeight="1">
      <c r="A233" s="45"/>
      <c r="B233" s="45"/>
      <c r="C233" s="46"/>
      <c r="D233" s="46"/>
      <c r="E233" s="46"/>
      <c r="F233" s="46"/>
      <c r="G233" s="1"/>
    </row>
    <row r="234" ht="15.75" customHeight="1">
      <c r="A234" s="45"/>
      <c r="B234" s="45"/>
      <c r="C234" s="46"/>
      <c r="D234" s="46"/>
      <c r="E234" s="46"/>
      <c r="F234" s="46"/>
      <c r="G234" s="1"/>
    </row>
    <row r="235" ht="15.75" customHeight="1">
      <c r="A235" s="45"/>
      <c r="B235" s="45"/>
      <c r="C235" s="46"/>
      <c r="D235" s="46"/>
      <c r="E235" s="46"/>
      <c r="F235" s="46"/>
      <c r="G235" s="1"/>
    </row>
    <row r="236" ht="15.75" customHeight="1">
      <c r="A236" s="45"/>
      <c r="B236" s="45"/>
      <c r="C236" s="46"/>
      <c r="D236" s="46"/>
      <c r="E236" s="46"/>
      <c r="F236" s="46"/>
      <c r="G236" s="1"/>
    </row>
    <row r="237" ht="15.75" customHeight="1">
      <c r="A237" s="45"/>
      <c r="B237" s="45"/>
      <c r="C237" s="46"/>
      <c r="D237" s="46"/>
      <c r="E237" s="46"/>
      <c r="F237" s="46"/>
      <c r="G237" s="1"/>
    </row>
    <row r="238" ht="15.75" customHeight="1">
      <c r="A238" s="45"/>
      <c r="B238" s="45"/>
      <c r="C238" s="46"/>
      <c r="D238" s="46"/>
      <c r="E238" s="46"/>
      <c r="F238" s="46"/>
      <c r="G238" s="1"/>
    </row>
    <row r="239" ht="15.75" customHeight="1">
      <c r="A239" s="45"/>
      <c r="B239" s="45"/>
      <c r="C239" s="46"/>
      <c r="D239" s="46"/>
      <c r="E239" s="46"/>
      <c r="F239" s="46"/>
      <c r="G239" s="1"/>
    </row>
    <row r="240" ht="15.75" customHeight="1">
      <c r="A240" s="45"/>
      <c r="B240" s="45"/>
      <c r="C240" s="46"/>
      <c r="D240" s="46"/>
      <c r="E240" s="46"/>
      <c r="F240" s="46"/>
      <c r="G240" s="1"/>
    </row>
    <row r="241" ht="15.75" customHeight="1">
      <c r="A241" s="45"/>
      <c r="B241" s="45"/>
      <c r="C241" s="46"/>
      <c r="D241" s="46"/>
      <c r="E241" s="46"/>
      <c r="F241" s="46"/>
      <c r="G241" s="1"/>
    </row>
    <row r="242" ht="15.75" customHeight="1">
      <c r="A242" s="45"/>
      <c r="B242" s="45"/>
      <c r="C242" s="46"/>
      <c r="D242" s="46"/>
      <c r="E242" s="46"/>
      <c r="F242" s="46"/>
      <c r="G242" s="1"/>
    </row>
    <row r="243" ht="15.75" customHeight="1">
      <c r="A243" s="45"/>
      <c r="B243" s="45"/>
      <c r="C243" s="46"/>
      <c r="D243" s="46"/>
      <c r="E243" s="46"/>
      <c r="F243" s="46"/>
      <c r="G243" s="1"/>
    </row>
    <row r="244" ht="15.75" customHeight="1">
      <c r="A244" s="45"/>
      <c r="B244" s="45"/>
      <c r="C244" s="46"/>
      <c r="D244" s="46"/>
      <c r="E244" s="46"/>
      <c r="F244" s="46"/>
      <c r="G244" s="1"/>
    </row>
    <row r="245" ht="15.75" customHeight="1">
      <c r="A245" s="45"/>
      <c r="B245" s="45"/>
      <c r="C245" s="46"/>
      <c r="D245" s="46"/>
      <c r="E245" s="46"/>
      <c r="F245" s="46"/>
      <c r="G245" s="1"/>
    </row>
    <row r="246" ht="15.75" customHeight="1">
      <c r="A246" s="45"/>
      <c r="B246" s="45"/>
      <c r="C246" s="46"/>
      <c r="D246" s="46"/>
      <c r="E246" s="46"/>
      <c r="F246" s="46"/>
      <c r="G246" s="1"/>
    </row>
    <row r="247" ht="15.75" customHeight="1">
      <c r="A247" s="45"/>
      <c r="B247" s="45"/>
      <c r="C247" s="46"/>
      <c r="D247" s="46"/>
      <c r="E247" s="46"/>
      <c r="F247" s="46"/>
      <c r="G247" s="1"/>
    </row>
    <row r="248" ht="15.75" customHeight="1">
      <c r="A248" s="45"/>
      <c r="B248" s="45"/>
      <c r="C248" s="46"/>
      <c r="D248" s="46"/>
      <c r="E248" s="46"/>
      <c r="F248" s="46"/>
      <c r="G248" s="1"/>
    </row>
    <row r="249" ht="15.75" customHeight="1">
      <c r="A249" s="45"/>
      <c r="B249" s="45"/>
      <c r="C249" s="46"/>
      <c r="D249" s="46"/>
      <c r="E249" s="46"/>
      <c r="F249" s="46"/>
      <c r="G249" s="1"/>
    </row>
    <row r="250" ht="15.75" customHeight="1">
      <c r="A250" s="45"/>
      <c r="B250" s="45"/>
      <c r="C250" s="46"/>
      <c r="D250" s="46"/>
      <c r="E250" s="46"/>
      <c r="F250" s="46"/>
      <c r="G250" s="1"/>
    </row>
    <row r="251" ht="15.75" customHeight="1">
      <c r="A251" s="45"/>
      <c r="B251" s="45"/>
      <c r="C251" s="46"/>
      <c r="D251" s="46"/>
      <c r="E251" s="46"/>
      <c r="F251" s="46"/>
      <c r="G251" s="1"/>
    </row>
    <row r="252" ht="15.75" customHeight="1">
      <c r="A252" s="45"/>
      <c r="B252" s="45"/>
      <c r="C252" s="46"/>
      <c r="D252" s="46"/>
      <c r="E252" s="46"/>
      <c r="F252" s="46"/>
      <c r="G252" s="1"/>
    </row>
    <row r="253" ht="15.75" customHeight="1">
      <c r="A253" s="45"/>
      <c r="B253" s="45"/>
      <c r="C253" s="46"/>
      <c r="D253" s="46"/>
      <c r="E253" s="46"/>
      <c r="F253" s="46"/>
      <c r="G253" s="1"/>
    </row>
    <row r="254" ht="15.75" customHeight="1">
      <c r="A254" s="45"/>
      <c r="B254" s="45"/>
      <c r="C254" s="46"/>
      <c r="D254" s="46"/>
      <c r="E254" s="46"/>
      <c r="F254" s="46"/>
      <c r="G254" s="1"/>
    </row>
    <row r="255" ht="15.75" customHeight="1">
      <c r="A255" s="45"/>
      <c r="B255" s="45"/>
      <c r="C255" s="46"/>
      <c r="D255" s="46"/>
      <c r="E255" s="46"/>
      <c r="F255" s="46"/>
      <c r="G255" s="1"/>
    </row>
    <row r="256" ht="15.75" customHeight="1">
      <c r="A256" s="45"/>
      <c r="B256" s="45"/>
      <c r="C256" s="46"/>
      <c r="D256" s="46"/>
      <c r="E256" s="46"/>
      <c r="F256" s="46"/>
      <c r="G256" s="1"/>
    </row>
    <row r="257" ht="15.75" customHeight="1">
      <c r="A257" s="45"/>
      <c r="B257" s="45"/>
      <c r="C257" s="46"/>
      <c r="D257" s="46"/>
      <c r="E257" s="46"/>
      <c r="F257" s="46"/>
      <c r="G257" s="1"/>
    </row>
    <row r="258" ht="15.75" customHeight="1">
      <c r="A258" s="45"/>
      <c r="B258" s="45"/>
      <c r="C258" s="46"/>
      <c r="D258" s="46"/>
      <c r="E258" s="46"/>
      <c r="F258" s="46"/>
      <c r="G258" s="1"/>
    </row>
    <row r="259" ht="15.75" customHeight="1">
      <c r="A259" s="45"/>
      <c r="B259" s="45"/>
      <c r="C259" s="46"/>
      <c r="D259" s="46"/>
      <c r="E259" s="46"/>
      <c r="F259" s="46"/>
      <c r="G259" s="1"/>
    </row>
    <row r="260" ht="15.75" customHeight="1">
      <c r="A260" s="45"/>
      <c r="B260" s="45"/>
      <c r="C260" s="46"/>
      <c r="D260" s="46"/>
      <c r="E260" s="46"/>
      <c r="F260" s="46"/>
      <c r="G260" s="1"/>
    </row>
    <row r="261" ht="15.75" customHeight="1">
      <c r="A261" s="45"/>
      <c r="B261" s="45"/>
      <c r="C261" s="46"/>
      <c r="D261" s="46"/>
      <c r="E261" s="46"/>
      <c r="F261" s="46"/>
      <c r="G261" s="1"/>
    </row>
    <row r="262" ht="15.75" customHeight="1">
      <c r="A262" s="45"/>
      <c r="B262" s="45"/>
      <c r="C262" s="46"/>
      <c r="D262" s="46"/>
      <c r="E262" s="46"/>
      <c r="F262" s="46"/>
      <c r="G262" s="1"/>
    </row>
    <row r="263" ht="15.75" customHeight="1">
      <c r="A263" s="45"/>
      <c r="B263" s="45"/>
      <c r="C263" s="46"/>
      <c r="D263" s="46"/>
      <c r="E263" s="46"/>
      <c r="F263" s="46"/>
      <c r="G263" s="1"/>
    </row>
    <row r="264" ht="15.75" customHeight="1">
      <c r="A264" s="45"/>
      <c r="B264" s="45"/>
      <c r="C264" s="46"/>
      <c r="D264" s="46"/>
      <c r="E264" s="46"/>
      <c r="F264" s="46"/>
      <c r="G264" s="1"/>
    </row>
    <row r="265" ht="15.75" customHeight="1">
      <c r="A265" s="45"/>
      <c r="B265" s="45"/>
      <c r="C265" s="46"/>
      <c r="D265" s="46"/>
      <c r="E265" s="46"/>
      <c r="F265" s="46"/>
      <c r="G265" s="1"/>
    </row>
    <row r="266" ht="15.75" customHeight="1">
      <c r="A266" s="45"/>
      <c r="B266" s="45"/>
      <c r="C266" s="46"/>
      <c r="D266" s="46"/>
      <c r="E266" s="46"/>
      <c r="F266" s="46"/>
      <c r="G266" s="1"/>
    </row>
    <row r="267" ht="15.75" customHeight="1">
      <c r="A267" s="45"/>
      <c r="B267" s="45"/>
      <c r="C267" s="46"/>
      <c r="D267" s="46"/>
      <c r="E267" s="46"/>
      <c r="F267" s="46"/>
      <c r="G267" s="1"/>
    </row>
    <row r="268" ht="15.75" customHeight="1">
      <c r="A268" s="45"/>
      <c r="B268" s="45"/>
      <c r="C268" s="46"/>
      <c r="D268" s="46"/>
      <c r="E268" s="46"/>
      <c r="F268" s="46"/>
      <c r="G268" s="1"/>
    </row>
    <row r="269" ht="15.75" customHeight="1">
      <c r="A269" s="45"/>
      <c r="B269" s="45"/>
      <c r="C269" s="46"/>
      <c r="D269" s="46"/>
      <c r="E269" s="46"/>
      <c r="F269" s="46"/>
      <c r="G269" s="1"/>
    </row>
    <row r="270" ht="15.75" customHeight="1">
      <c r="A270" s="45"/>
      <c r="B270" s="45"/>
      <c r="C270" s="46"/>
      <c r="D270" s="46"/>
      <c r="E270" s="46"/>
      <c r="F270" s="46"/>
      <c r="G270" s="1"/>
    </row>
    <row r="271" ht="15.75" customHeight="1">
      <c r="A271" s="45"/>
      <c r="B271" s="45"/>
      <c r="C271" s="46"/>
      <c r="D271" s="46"/>
      <c r="E271" s="46"/>
      <c r="F271" s="46"/>
      <c r="G271" s="1"/>
    </row>
    <row r="272" ht="15.75" customHeight="1">
      <c r="A272" s="45"/>
      <c r="B272" s="45"/>
      <c r="C272" s="46"/>
      <c r="D272" s="46"/>
      <c r="E272" s="46"/>
      <c r="F272" s="46"/>
      <c r="G272" s="1"/>
    </row>
    <row r="273" ht="15.75" customHeight="1">
      <c r="A273" s="45"/>
      <c r="B273" s="45"/>
      <c r="C273" s="46"/>
      <c r="D273" s="46"/>
      <c r="E273" s="46"/>
      <c r="F273" s="46"/>
      <c r="G273" s="1"/>
    </row>
    <row r="274" ht="15.75" customHeight="1">
      <c r="A274" s="45"/>
      <c r="B274" s="45"/>
      <c r="C274" s="46"/>
      <c r="D274" s="46"/>
      <c r="E274" s="46"/>
      <c r="F274" s="46"/>
      <c r="G274" s="1"/>
    </row>
    <row r="275" ht="15.75" customHeight="1">
      <c r="A275" s="45"/>
      <c r="B275" s="45"/>
      <c r="C275" s="46"/>
      <c r="D275" s="46"/>
      <c r="E275" s="46"/>
      <c r="F275" s="46"/>
      <c r="G275" s="1"/>
    </row>
    <row r="276" ht="15.75" customHeight="1">
      <c r="A276" s="45"/>
      <c r="B276" s="45"/>
      <c r="C276" s="46"/>
      <c r="D276" s="46"/>
      <c r="E276" s="46"/>
      <c r="F276" s="46"/>
      <c r="G276" s="1"/>
    </row>
    <row r="277" ht="15.75" customHeight="1">
      <c r="A277" s="45"/>
      <c r="B277" s="45"/>
      <c r="C277" s="46"/>
      <c r="D277" s="46"/>
      <c r="E277" s="46"/>
      <c r="F277" s="46"/>
      <c r="G277" s="1"/>
    </row>
    <row r="278" ht="15.75" customHeight="1">
      <c r="A278" s="45"/>
      <c r="B278" s="45"/>
      <c r="C278" s="46"/>
      <c r="D278" s="46"/>
      <c r="E278" s="46"/>
      <c r="F278" s="46"/>
      <c r="G278" s="1"/>
    </row>
    <row r="279" ht="15.75" customHeight="1">
      <c r="A279" s="45"/>
      <c r="B279" s="45"/>
      <c r="C279" s="46"/>
      <c r="D279" s="46"/>
      <c r="E279" s="46"/>
      <c r="F279" s="46"/>
      <c r="G279" s="1"/>
    </row>
    <row r="280" ht="15.75" customHeight="1">
      <c r="A280" s="45"/>
      <c r="B280" s="45"/>
      <c r="C280" s="46"/>
      <c r="D280" s="46"/>
      <c r="E280" s="46"/>
      <c r="F280" s="46"/>
      <c r="G280" s="1"/>
    </row>
    <row r="281" ht="15.75" customHeight="1">
      <c r="A281" s="45"/>
      <c r="B281" s="45"/>
      <c r="C281" s="46"/>
      <c r="D281" s="46"/>
      <c r="E281" s="46"/>
      <c r="F281" s="46"/>
      <c r="G281" s="1"/>
    </row>
    <row r="282" ht="15.75" customHeight="1">
      <c r="A282" s="45"/>
      <c r="B282" s="45"/>
      <c r="C282" s="46"/>
      <c r="D282" s="46"/>
      <c r="E282" s="46"/>
      <c r="F282" s="46"/>
      <c r="G282" s="1"/>
    </row>
    <row r="283" ht="15.75" customHeight="1">
      <c r="A283" s="45"/>
      <c r="B283" s="45"/>
      <c r="C283" s="46"/>
      <c r="D283" s="46"/>
      <c r="E283" s="46"/>
      <c r="F283" s="46"/>
      <c r="G283" s="1"/>
    </row>
    <row r="284" ht="15.75" customHeight="1">
      <c r="A284" s="45"/>
      <c r="B284" s="45"/>
      <c r="C284" s="46"/>
      <c r="D284" s="46"/>
      <c r="E284" s="46"/>
      <c r="F284" s="46"/>
      <c r="G284" s="1"/>
    </row>
    <row r="285" ht="15.75" customHeight="1">
      <c r="A285" s="45"/>
      <c r="B285" s="45"/>
      <c r="C285" s="46"/>
      <c r="D285" s="46"/>
      <c r="E285" s="46"/>
      <c r="F285" s="46"/>
      <c r="G285" s="1"/>
    </row>
    <row r="286" ht="15.75" customHeight="1">
      <c r="A286" s="45"/>
      <c r="B286" s="45"/>
      <c r="C286" s="46"/>
      <c r="D286" s="46"/>
      <c r="E286" s="46"/>
      <c r="F286" s="46"/>
      <c r="G286" s="1"/>
    </row>
    <row r="287" ht="15.75" customHeight="1">
      <c r="A287" s="45"/>
      <c r="B287" s="45"/>
      <c r="C287" s="46"/>
      <c r="D287" s="46"/>
      <c r="E287" s="46"/>
      <c r="F287" s="46"/>
      <c r="G287" s="1"/>
    </row>
    <row r="288" ht="15.75" customHeight="1">
      <c r="A288" s="45"/>
      <c r="B288" s="45"/>
      <c r="C288" s="46"/>
      <c r="D288" s="46"/>
      <c r="E288" s="46"/>
      <c r="F288" s="46"/>
      <c r="G288" s="1"/>
    </row>
    <row r="289" ht="15.75" customHeight="1">
      <c r="A289" s="45"/>
      <c r="B289" s="45"/>
      <c r="C289" s="46"/>
      <c r="D289" s="46"/>
      <c r="E289" s="46"/>
      <c r="F289" s="46"/>
      <c r="G289" s="1"/>
    </row>
    <row r="290" ht="15.75" customHeight="1">
      <c r="A290" s="45"/>
      <c r="B290" s="45"/>
      <c r="C290" s="46"/>
      <c r="D290" s="46"/>
      <c r="E290" s="46"/>
      <c r="F290" s="46"/>
      <c r="G290" s="1"/>
    </row>
    <row r="291" ht="15.75" customHeight="1">
      <c r="A291" s="45"/>
      <c r="B291" s="45"/>
      <c r="C291" s="46"/>
      <c r="D291" s="46"/>
      <c r="E291" s="46"/>
      <c r="F291" s="46"/>
      <c r="G291" s="1"/>
    </row>
    <row r="292" ht="15.75" customHeight="1">
      <c r="A292" s="45"/>
      <c r="B292" s="45"/>
      <c r="C292" s="46"/>
      <c r="D292" s="46"/>
      <c r="E292" s="46"/>
      <c r="F292" s="46"/>
      <c r="G292" s="1"/>
    </row>
    <row r="293" ht="15.75" customHeight="1">
      <c r="A293" s="45"/>
      <c r="B293" s="45"/>
      <c r="C293" s="46"/>
      <c r="D293" s="46"/>
      <c r="E293" s="46"/>
      <c r="F293" s="46"/>
      <c r="G293" s="1"/>
    </row>
    <row r="294" ht="15.75" customHeight="1">
      <c r="A294" s="45"/>
      <c r="B294" s="45"/>
      <c r="C294" s="46"/>
      <c r="D294" s="46"/>
      <c r="E294" s="46"/>
      <c r="F294" s="46"/>
      <c r="G294" s="1"/>
    </row>
    <row r="295" ht="15.75" customHeight="1">
      <c r="A295" s="45"/>
      <c r="B295" s="45"/>
      <c r="C295" s="46"/>
      <c r="D295" s="46"/>
      <c r="E295" s="46"/>
      <c r="F295" s="46"/>
      <c r="G295" s="1"/>
    </row>
    <row r="296" ht="15.75" customHeight="1">
      <c r="A296" s="45"/>
      <c r="B296" s="45"/>
      <c r="C296" s="46"/>
      <c r="D296" s="46"/>
      <c r="E296" s="46"/>
      <c r="F296" s="46"/>
      <c r="G296" s="1"/>
    </row>
    <row r="297" ht="15.75" customHeight="1">
      <c r="A297" s="45"/>
      <c r="B297" s="45"/>
      <c r="C297" s="46"/>
      <c r="D297" s="46"/>
      <c r="E297" s="46"/>
      <c r="F297" s="46"/>
      <c r="G297" s="1"/>
    </row>
    <row r="298" ht="15.75" customHeight="1">
      <c r="A298" s="45"/>
      <c r="B298" s="45"/>
      <c r="C298" s="46"/>
      <c r="D298" s="46"/>
      <c r="E298" s="46"/>
      <c r="F298" s="46"/>
      <c r="G298" s="1"/>
    </row>
    <row r="299" ht="15.75" customHeight="1">
      <c r="A299" s="45"/>
      <c r="B299" s="45"/>
      <c r="C299" s="46"/>
      <c r="D299" s="46"/>
      <c r="E299" s="46"/>
      <c r="F299" s="46"/>
      <c r="G299" s="1"/>
    </row>
    <row r="300" ht="15.75" customHeight="1">
      <c r="A300" s="45"/>
      <c r="B300" s="45"/>
      <c r="C300" s="46"/>
      <c r="D300" s="46"/>
      <c r="E300" s="46"/>
      <c r="F300" s="46"/>
      <c r="G300" s="1"/>
    </row>
    <row r="301" ht="15.75" customHeight="1">
      <c r="A301" s="45"/>
      <c r="B301" s="45"/>
      <c r="C301" s="46"/>
      <c r="D301" s="46"/>
      <c r="E301" s="46"/>
      <c r="F301" s="46"/>
      <c r="G301" s="1"/>
    </row>
    <row r="302" ht="15.75" customHeight="1">
      <c r="A302" s="45"/>
      <c r="B302" s="45"/>
      <c r="C302" s="46"/>
      <c r="D302" s="46"/>
      <c r="E302" s="46"/>
      <c r="F302" s="46"/>
      <c r="G302" s="1"/>
    </row>
    <row r="303" ht="15.75" customHeight="1">
      <c r="A303" s="45"/>
      <c r="B303" s="45"/>
      <c r="C303" s="46"/>
      <c r="D303" s="46"/>
      <c r="E303" s="46"/>
      <c r="F303" s="46"/>
      <c r="G303" s="1"/>
    </row>
    <row r="304" ht="15.75" customHeight="1">
      <c r="A304" s="45"/>
      <c r="B304" s="45"/>
      <c r="C304" s="46"/>
      <c r="D304" s="46"/>
      <c r="E304" s="46"/>
      <c r="F304" s="46"/>
      <c r="G304" s="1"/>
    </row>
    <row r="305" ht="15.75" customHeight="1">
      <c r="A305" s="45"/>
      <c r="B305" s="45"/>
      <c r="C305" s="46"/>
      <c r="D305" s="46"/>
      <c r="E305" s="46"/>
      <c r="F305" s="46"/>
      <c r="G305" s="1"/>
    </row>
    <row r="306" ht="15.75" customHeight="1">
      <c r="A306" s="45"/>
      <c r="B306" s="45"/>
      <c r="C306" s="46"/>
      <c r="D306" s="46"/>
      <c r="E306" s="46"/>
      <c r="F306" s="46"/>
      <c r="G306" s="1"/>
    </row>
    <row r="307" ht="15.75" customHeight="1">
      <c r="A307" s="45"/>
      <c r="B307" s="45"/>
      <c r="C307" s="46"/>
      <c r="D307" s="46"/>
      <c r="E307" s="46"/>
      <c r="F307" s="46"/>
      <c r="G307" s="1"/>
    </row>
    <row r="308" ht="15.75" customHeight="1">
      <c r="A308" s="45"/>
      <c r="B308" s="45"/>
      <c r="C308" s="46"/>
      <c r="D308" s="46"/>
      <c r="E308" s="46"/>
      <c r="F308" s="46"/>
      <c r="G308" s="1"/>
    </row>
    <row r="309" ht="15.75" customHeight="1">
      <c r="A309" s="45"/>
      <c r="B309" s="45"/>
      <c r="C309" s="46"/>
      <c r="D309" s="46"/>
      <c r="E309" s="46"/>
      <c r="F309" s="46"/>
      <c r="G309" s="1"/>
    </row>
    <row r="310" ht="15.75" customHeight="1">
      <c r="A310" s="45"/>
      <c r="B310" s="45"/>
      <c r="C310" s="46"/>
      <c r="D310" s="46"/>
      <c r="E310" s="46"/>
      <c r="F310" s="46"/>
      <c r="G310" s="1"/>
    </row>
    <row r="311" ht="15.75" customHeight="1">
      <c r="A311" s="45"/>
      <c r="B311" s="45"/>
      <c r="C311" s="46"/>
      <c r="D311" s="46"/>
      <c r="E311" s="46"/>
      <c r="F311" s="46"/>
      <c r="G311" s="1"/>
    </row>
    <row r="312" ht="15.75" customHeight="1">
      <c r="A312" s="45"/>
      <c r="B312" s="45"/>
      <c r="C312" s="46"/>
      <c r="D312" s="46"/>
      <c r="E312" s="46"/>
      <c r="F312" s="46"/>
      <c r="G312" s="1"/>
    </row>
    <row r="313" ht="15.75" customHeight="1">
      <c r="A313" s="45"/>
      <c r="B313" s="45"/>
      <c r="C313" s="46"/>
      <c r="D313" s="46"/>
      <c r="E313" s="46"/>
      <c r="F313" s="46"/>
      <c r="G313" s="1"/>
    </row>
    <row r="314" ht="15.75" customHeight="1">
      <c r="A314" s="45"/>
      <c r="B314" s="45"/>
      <c r="C314" s="46"/>
      <c r="D314" s="46"/>
      <c r="E314" s="46"/>
      <c r="F314" s="46"/>
      <c r="G314" s="1"/>
    </row>
    <row r="315" ht="15.75" customHeight="1">
      <c r="A315" s="45"/>
      <c r="B315" s="45"/>
      <c r="C315" s="46"/>
      <c r="D315" s="46"/>
      <c r="E315" s="46"/>
      <c r="F315" s="46"/>
      <c r="G315" s="1"/>
    </row>
    <row r="316" ht="15.75" customHeight="1">
      <c r="A316" s="45"/>
      <c r="B316" s="45"/>
      <c r="C316" s="46"/>
      <c r="D316" s="46"/>
      <c r="E316" s="46"/>
      <c r="F316" s="46"/>
      <c r="G316" s="1"/>
    </row>
    <row r="317" ht="15.75" customHeight="1">
      <c r="A317" s="45"/>
      <c r="B317" s="45"/>
      <c r="C317" s="46"/>
      <c r="D317" s="46"/>
      <c r="E317" s="46"/>
      <c r="F317" s="46"/>
      <c r="G317" s="1"/>
    </row>
    <row r="318" ht="15.75" customHeight="1">
      <c r="A318" s="45"/>
      <c r="B318" s="45"/>
      <c r="C318" s="46"/>
      <c r="D318" s="46"/>
      <c r="E318" s="46"/>
      <c r="F318" s="46"/>
      <c r="G318" s="1"/>
    </row>
    <row r="319" ht="15.75" customHeight="1">
      <c r="A319" s="45"/>
      <c r="B319" s="45"/>
      <c r="C319" s="46"/>
      <c r="D319" s="46"/>
      <c r="E319" s="46"/>
      <c r="F319" s="46"/>
      <c r="G319" s="1"/>
    </row>
    <row r="320" ht="15.75" customHeight="1">
      <c r="A320" s="45"/>
      <c r="B320" s="45"/>
      <c r="C320" s="46"/>
      <c r="D320" s="46"/>
      <c r="E320" s="46"/>
      <c r="F320" s="46"/>
      <c r="G320" s="1"/>
    </row>
    <row r="321" ht="15.75" customHeight="1">
      <c r="A321" s="45"/>
      <c r="B321" s="45"/>
      <c r="C321" s="46"/>
      <c r="D321" s="46"/>
      <c r="E321" s="46"/>
      <c r="F321" s="46"/>
      <c r="G321" s="1"/>
    </row>
    <row r="322" ht="15.75" customHeight="1">
      <c r="A322" s="45"/>
      <c r="B322" s="45"/>
      <c r="C322" s="46"/>
      <c r="D322" s="46"/>
      <c r="E322" s="46"/>
      <c r="F322" s="46"/>
      <c r="G322" s="1"/>
    </row>
    <row r="323" ht="15.75" customHeight="1">
      <c r="A323" s="45"/>
      <c r="B323" s="45"/>
      <c r="C323" s="46"/>
      <c r="D323" s="46"/>
      <c r="E323" s="46"/>
      <c r="F323" s="46"/>
      <c r="G323" s="1"/>
    </row>
    <row r="324" ht="15.75" customHeight="1">
      <c r="A324" s="45"/>
      <c r="B324" s="45"/>
      <c r="C324" s="46"/>
      <c r="D324" s="46"/>
      <c r="E324" s="46"/>
      <c r="F324" s="46"/>
      <c r="G324" s="1"/>
    </row>
    <row r="325" ht="15.75" customHeight="1">
      <c r="A325" s="45"/>
      <c r="B325" s="45"/>
      <c r="C325" s="46"/>
      <c r="D325" s="46"/>
      <c r="E325" s="46"/>
      <c r="F325" s="46"/>
      <c r="G325" s="1"/>
    </row>
    <row r="326" ht="15.75" customHeight="1">
      <c r="A326" s="45"/>
      <c r="B326" s="45"/>
      <c r="C326" s="46"/>
      <c r="D326" s="46"/>
      <c r="E326" s="46"/>
      <c r="F326" s="46"/>
      <c r="G326" s="1"/>
    </row>
    <row r="327" ht="15.75" customHeight="1">
      <c r="A327" s="45"/>
      <c r="B327" s="45"/>
      <c r="C327" s="46"/>
      <c r="D327" s="46"/>
      <c r="E327" s="46"/>
      <c r="F327" s="46"/>
      <c r="G327" s="1"/>
    </row>
    <row r="328" ht="15.75" customHeight="1">
      <c r="A328" s="45"/>
      <c r="B328" s="45"/>
      <c r="C328" s="46"/>
      <c r="D328" s="46"/>
      <c r="E328" s="46"/>
      <c r="F328" s="46"/>
      <c r="G328" s="1"/>
    </row>
    <row r="329" ht="15.75" customHeight="1">
      <c r="A329" s="45"/>
      <c r="B329" s="45"/>
      <c r="C329" s="46"/>
      <c r="D329" s="46"/>
      <c r="E329" s="46"/>
      <c r="F329" s="46"/>
      <c r="G329" s="1"/>
    </row>
    <row r="330" ht="15.75" customHeight="1">
      <c r="A330" s="45"/>
      <c r="B330" s="45"/>
      <c r="C330" s="46"/>
      <c r="D330" s="46"/>
      <c r="E330" s="46"/>
      <c r="F330" s="46"/>
      <c r="G330" s="1"/>
    </row>
    <row r="331" ht="15.75" customHeight="1">
      <c r="A331" s="45"/>
      <c r="B331" s="45"/>
      <c r="C331" s="46"/>
      <c r="D331" s="46"/>
      <c r="E331" s="46"/>
      <c r="F331" s="46"/>
      <c r="G331" s="1"/>
    </row>
    <row r="332" ht="15.75" customHeight="1">
      <c r="A332" s="45"/>
      <c r="B332" s="45"/>
      <c r="C332" s="46"/>
      <c r="D332" s="46"/>
      <c r="E332" s="46"/>
      <c r="F332" s="46"/>
      <c r="G332" s="1"/>
    </row>
    <row r="333" ht="15.75" customHeight="1">
      <c r="A333" s="45"/>
      <c r="B333" s="45"/>
      <c r="C333" s="46"/>
      <c r="D333" s="46"/>
      <c r="E333" s="46"/>
      <c r="F333" s="46"/>
      <c r="G333" s="1"/>
    </row>
    <row r="334" ht="15.75" customHeight="1">
      <c r="A334" s="45"/>
      <c r="B334" s="45"/>
      <c r="C334" s="46"/>
      <c r="D334" s="46"/>
      <c r="E334" s="46"/>
      <c r="F334" s="46"/>
      <c r="G334" s="1"/>
    </row>
    <row r="335" ht="15.75" customHeight="1">
      <c r="A335" s="45"/>
      <c r="B335" s="45"/>
      <c r="C335" s="46"/>
      <c r="D335" s="46"/>
      <c r="E335" s="46"/>
      <c r="F335" s="46"/>
      <c r="G335" s="1"/>
    </row>
    <row r="336" ht="15.75" customHeight="1">
      <c r="A336" s="45"/>
      <c r="B336" s="45"/>
      <c r="C336" s="46"/>
      <c r="D336" s="46"/>
      <c r="E336" s="46"/>
      <c r="F336" s="46"/>
      <c r="G336" s="1"/>
    </row>
    <row r="337" ht="15.75" customHeight="1">
      <c r="A337" s="45"/>
      <c r="B337" s="45"/>
      <c r="C337" s="46"/>
      <c r="D337" s="46"/>
      <c r="E337" s="46"/>
      <c r="F337" s="46"/>
      <c r="G337" s="1"/>
    </row>
    <row r="338" ht="15.75" customHeight="1">
      <c r="A338" s="45"/>
      <c r="B338" s="45"/>
      <c r="C338" s="46"/>
      <c r="D338" s="46"/>
      <c r="E338" s="46"/>
      <c r="F338" s="46"/>
      <c r="G338" s="1"/>
    </row>
    <row r="339" ht="15.75" customHeight="1">
      <c r="A339" s="45"/>
      <c r="B339" s="45"/>
      <c r="C339" s="46"/>
      <c r="D339" s="46"/>
      <c r="E339" s="46"/>
      <c r="F339" s="46"/>
      <c r="G339" s="1"/>
    </row>
    <row r="340" ht="15.75" customHeight="1">
      <c r="A340" s="45"/>
      <c r="B340" s="45"/>
      <c r="C340" s="46"/>
      <c r="D340" s="46"/>
      <c r="E340" s="46"/>
      <c r="F340" s="46"/>
      <c r="G340" s="1"/>
    </row>
    <row r="341" ht="15.75" customHeight="1">
      <c r="A341" s="45"/>
      <c r="B341" s="45"/>
      <c r="C341" s="46"/>
      <c r="D341" s="46"/>
      <c r="E341" s="46"/>
      <c r="F341" s="46"/>
      <c r="G341" s="1"/>
    </row>
    <row r="342" ht="15.75" customHeight="1">
      <c r="A342" s="45"/>
      <c r="B342" s="45"/>
      <c r="C342" s="46"/>
      <c r="D342" s="46"/>
      <c r="E342" s="46"/>
      <c r="F342" s="46"/>
      <c r="G342" s="1"/>
    </row>
    <row r="343" ht="15.75" customHeight="1">
      <c r="A343" s="45"/>
      <c r="B343" s="45"/>
      <c r="C343" s="46"/>
      <c r="D343" s="46"/>
      <c r="E343" s="46"/>
      <c r="F343" s="46"/>
      <c r="G343" s="1"/>
    </row>
    <row r="344" ht="15.75" customHeight="1">
      <c r="A344" s="45"/>
      <c r="B344" s="45"/>
      <c r="C344" s="46"/>
      <c r="D344" s="46"/>
      <c r="E344" s="46"/>
      <c r="F344" s="46"/>
      <c r="G344" s="1"/>
    </row>
    <row r="345" ht="15.75" customHeight="1">
      <c r="A345" s="45"/>
      <c r="B345" s="45"/>
      <c r="C345" s="46"/>
      <c r="D345" s="46"/>
      <c r="E345" s="46"/>
      <c r="F345" s="46"/>
      <c r="G345" s="1"/>
    </row>
    <row r="346" ht="15.75" customHeight="1">
      <c r="A346" s="45"/>
      <c r="B346" s="45"/>
      <c r="C346" s="46"/>
      <c r="D346" s="46"/>
      <c r="E346" s="46"/>
      <c r="F346" s="46"/>
      <c r="G346" s="1"/>
    </row>
    <row r="347" ht="15.75" customHeight="1">
      <c r="A347" s="45"/>
      <c r="B347" s="45"/>
      <c r="C347" s="46"/>
      <c r="D347" s="46"/>
      <c r="E347" s="46"/>
      <c r="F347" s="46"/>
      <c r="G347" s="1"/>
    </row>
    <row r="348" ht="15.75" customHeight="1">
      <c r="A348" s="45"/>
      <c r="B348" s="45"/>
      <c r="C348" s="46"/>
      <c r="D348" s="46"/>
      <c r="E348" s="46"/>
      <c r="F348" s="46"/>
      <c r="G348" s="1"/>
    </row>
    <row r="349" ht="15.75" customHeight="1">
      <c r="A349" s="45"/>
      <c r="B349" s="45"/>
      <c r="C349" s="46"/>
      <c r="D349" s="46"/>
      <c r="E349" s="46"/>
      <c r="F349" s="46"/>
      <c r="G349" s="1"/>
    </row>
    <row r="350" ht="15.75" customHeight="1">
      <c r="A350" s="45"/>
      <c r="B350" s="45"/>
      <c r="C350" s="46"/>
      <c r="D350" s="46"/>
      <c r="E350" s="46"/>
      <c r="F350" s="46"/>
      <c r="G350" s="1"/>
    </row>
    <row r="351" ht="15.75" customHeight="1">
      <c r="A351" s="45"/>
      <c r="B351" s="45"/>
      <c r="C351" s="46"/>
      <c r="D351" s="46"/>
      <c r="E351" s="46"/>
      <c r="F351" s="46"/>
      <c r="G351" s="1"/>
    </row>
    <row r="352" ht="15.75" customHeight="1">
      <c r="A352" s="45"/>
      <c r="B352" s="45"/>
      <c r="C352" s="46"/>
      <c r="D352" s="46"/>
      <c r="E352" s="46"/>
      <c r="F352" s="46"/>
      <c r="G352" s="1"/>
    </row>
    <row r="353" ht="15.75" customHeight="1">
      <c r="A353" s="45"/>
      <c r="B353" s="45"/>
      <c r="C353" s="46"/>
      <c r="D353" s="46"/>
      <c r="E353" s="46"/>
      <c r="F353" s="46"/>
      <c r="G353" s="1"/>
    </row>
    <row r="354" ht="15.75" customHeight="1">
      <c r="A354" s="45"/>
      <c r="B354" s="45"/>
      <c r="C354" s="46"/>
      <c r="D354" s="46"/>
      <c r="E354" s="46"/>
      <c r="F354" s="46"/>
      <c r="G354" s="1"/>
    </row>
    <row r="355" ht="15.75" customHeight="1">
      <c r="A355" s="45"/>
      <c r="B355" s="45"/>
      <c r="C355" s="46"/>
      <c r="D355" s="46"/>
      <c r="E355" s="46"/>
      <c r="F355" s="46"/>
      <c r="G355" s="1"/>
    </row>
    <row r="356" ht="15.75" customHeight="1">
      <c r="A356" s="45"/>
      <c r="B356" s="45"/>
      <c r="C356" s="46"/>
      <c r="D356" s="46"/>
      <c r="E356" s="46"/>
      <c r="F356" s="46"/>
      <c r="G356" s="1"/>
    </row>
    <row r="357" ht="15.75" customHeight="1">
      <c r="A357" s="45"/>
      <c r="B357" s="45"/>
      <c r="C357" s="46"/>
      <c r="D357" s="46"/>
      <c r="E357" s="46"/>
      <c r="F357" s="46"/>
      <c r="G357" s="1"/>
    </row>
    <row r="358" ht="15.75" customHeight="1">
      <c r="A358" s="45"/>
      <c r="B358" s="45"/>
      <c r="C358" s="46"/>
      <c r="D358" s="46"/>
      <c r="E358" s="46"/>
      <c r="F358" s="46"/>
      <c r="G358" s="1"/>
    </row>
    <row r="359" ht="15.75" customHeight="1">
      <c r="A359" s="45"/>
      <c r="B359" s="45"/>
      <c r="C359" s="46"/>
      <c r="D359" s="46"/>
      <c r="E359" s="46"/>
      <c r="F359" s="46"/>
      <c r="G359" s="1"/>
    </row>
    <row r="360" ht="15.75" customHeight="1">
      <c r="A360" s="45"/>
      <c r="B360" s="45"/>
      <c r="C360" s="46"/>
      <c r="D360" s="46"/>
      <c r="E360" s="46"/>
      <c r="F360" s="46"/>
      <c r="G360" s="1"/>
    </row>
    <row r="361" ht="15.75" customHeight="1">
      <c r="A361" s="45"/>
      <c r="B361" s="45"/>
      <c r="C361" s="46"/>
      <c r="D361" s="46"/>
      <c r="E361" s="46"/>
      <c r="F361" s="46"/>
      <c r="G361" s="1"/>
    </row>
    <row r="362" ht="15.75" customHeight="1">
      <c r="A362" s="45"/>
      <c r="B362" s="45"/>
      <c r="C362" s="46"/>
      <c r="D362" s="46"/>
      <c r="E362" s="46"/>
      <c r="F362" s="46"/>
      <c r="G362" s="1"/>
    </row>
    <row r="363" ht="15.75" customHeight="1">
      <c r="A363" s="45"/>
      <c r="B363" s="45"/>
      <c r="C363" s="46"/>
      <c r="D363" s="46"/>
      <c r="E363" s="46"/>
      <c r="F363" s="46"/>
      <c r="G363" s="1"/>
    </row>
    <row r="364" ht="15.75" customHeight="1">
      <c r="A364" s="45"/>
      <c r="B364" s="45"/>
      <c r="C364" s="46"/>
      <c r="D364" s="46"/>
      <c r="E364" s="46"/>
      <c r="F364" s="46"/>
      <c r="G364" s="1"/>
    </row>
    <row r="365" ht="15.75" customHeight="1">
      <c r="A365" s="45"/>
      <c r="B365" s="45"/>
      <c r="C365" s="46"/>
      <c r="D365" s="46"/>
      <c r="E365" s="46"/>
      <c r="F365" s="46"/>
      <c r="G365" s="1"/>
    </row>
    <row r="366" ht="15.75" customHeight="1">
      <c r="A366" s="45"/>
      <c r="B366" s="45"/>
      <c r="C366" s="46"/>
      <c r="D366" s="46"/>
      <c r="E366" s="46"/>
      <c r="F366" s="46"/>
      <c r="G366" s="1"/>
    </row>
    <row r="367" ht="15.75" customHeight="1">
      <c r="A367" s="45"/>
      <c r="B367" s="45"/>
      <c r="C367" s="46"/>
      <c r="D367" s="46"/>
      <c r="E367" s="46"/>
      <c r="F367" s="46"/>
      <c r="G367" s="1"/>
    </row>
    <row r="368" ht="15.75" customHeight="1">
      <c r="A368" s="45"/>
      <c r="B368" s="45"/>
      <c r="C368" s="46"/>
      <c r="D368" s="46"/>
      <c r="E368" s="46"/>
      <c r="F368" s="46"/>
      <c r="G368" s="1"/>
    </row>
    <row r="369" ht="15.75" customHeight="1">
      <c r="A369" s="45"/>
      <c r="B369" s="45"/>
      <c r="C369" s="46"/>
      <c r="D369" s="46"/>
      <c r="E369" s="46"/>
      <c r="F369" s="46"/>
      <c r="G369" s="1"/>
    </row>
    <row r="370" ht="15.75" customHeight="1">
      <c r="A370" s="45"/>
      <c r="B370" s="45"/>
      <c r="C370" s="46"/>
      <c r="D370" s="46"/>
      <c r="E370" s="46"/>
      <c r="F370" s="46"/>
      <c r="G370" s="1"/>
    </row>
    <row r="371" ht="15.75" customHeight="1">
      <c r="A371" s="45"/>
      <c r="B371" s="45"/>
      <c r="C371" s="46"/>
      <c r="D371" s="46"/>
      <c r="E371" s="46"/>
      <c r="F371" s="46"/>
      <c r="G371" s="1"/>
    </row>
    <row r="372" ht="15.75" customHeight="1">
      <c r="A372" s="45"/>
      <c r="B372" s="45"/>
      <c r="C372" s="46"/>
      <c r="D372" s="46"/>
      <c r="E372" s="46"/>
      <c r="F372" s="46"/>
      <c r="G372" s="1"/>
    </row>
    <row r="373" ht="15.75" customHeight="1">
      <c r="A373" s="45"/>
      <c r="B373" s="45"/>
      <c r="C373" s="46"/>
      <c r="D373" s="46"/>
      <c r="E373" s="46"/>
      <c r="F373" s="46"/>
      <c r="G373" s="1"/>
    </row>
    <row r="374" ht="15.75" customHeight="1">
      <c r="A374" s="45"/>
      <c r="B374" s="45"/>
      <c r="C374" s="46"/>
      <c r="D374" s="46"/>
      <c r="E374" s="46"/>
      <c r="F374" s="46"/>
      <c r="G374" s="1"/>
    </row>
    <row r="375" ht="15.75" customHeight="1">
      <c r="A375" s="45"/>
      <c r="B375" s="45"/>
      <c r="C375" s="46"/>
      <c r="D375" s="46"/>
      <c r="E375" s="46"/>
      <c r="F375" s="46"/>
      <c r="G375" s="1"/>
    </row>
    <row r="376" ht="15.75" customHeight="1">
      <c r="A376" s="45"/>
      <c r="B376" s="45"/>
      <c r="C376" s="46"/>
      <c r="D376" s="46"/>
      <c r="E376" s="46"/>
      <c r="F376" s="46"/>
      <c r="G376" s="1"/>
    </row>
    <row r="377" ht="15.75" customHeight="1">
      <c r="A377" s="45"/>
      <c r="B377" s="45"/>
      <c r="C377" s="46"/>
      <c r="D377" s="46"/>
      <c r="E377" s="46"/>
      <c r="F377" s="46"/>
      <c r="G377" s="1"/>
    </row>
    <row r="378" ht="15.75" customHeight="1">
      <c r="A378" s="45"/>
      <c r="B378" s="45"/>
      <c r="C378" s="46"/>
      <c r="D378" s="46"/>
      <c r="E378" s="46"/>
      <c r="F378" s="46"/>
      <c r="G378" s="1"/>
    </row>
    <row r="379" ht="15.75" customHeight="1">
      <c r="A379" s="45"/>
      <c r="B379" s="45"/>
      <c r="C379" s="46"/>
      <c r="D379" s="46"/>
      <c r="E379" s="46"/>
      <c r="F379" s="46"/>
      <c r="G379" s="1"/>
    </row>
    <row r="380" ht="15.75" customHeight="1">
      <c r="A380" s="45"/>
      <c r="B380" s="45"/>
      <c r="C380" s="46"/>
      <c r="D380" s="46"/>
      <c r="E380" s="46"/>
      <c r="F380" s="46"/>
      <c r="G380" s="1"/>
    </row>
    <row r="381" ht="15.75" customHeight="1">
      <c r="A381" s="45"/>
      <c r="B381" s="45"/>
      <c r="C381" s="46"/>
      <c r="D381" s="46"/>
      <c r="E381" s="46"/>
      <c r="F381" s="46"/>
      <c r="G381" s="1"/>
    </row>
    <row r="382" ht="15.75" customHeight="1">
      <c r="A382" s="45"/>
      <c r="B382" s="45"/>
      <c r="C382" s="46"/>
      <c r="D382" s="46"/>
      <c r="E382" s="46"/>
      <c r="F382" s="46"/>
      <c r="G382" s="1"/>
    </row>
    <row r="383" ht="15.75" customHeight="1">
      <c r="A383" s="45"/>
      <c r="B383" s="45"/>
      <c r="C383" s="46"/>
      <c r="D383" s="46"/>
      <c r="E383" s="46"/>
      <c r="F383" s="46"/>
      <c r="G383" s="1"/>
    </row>
    <row r="384" ht="15.75" customHeight="1">
      <c r="A384" s="45"/>
      <c r="B384" s="45"/>
      <c r="C384" s="46"/>
      <c r="D384" s="46"/>
      <c r="E384" s="46"/>
      <c r="F384" s="46"/>
      <c r="G384" s="1"/>
    </row>
    <row r="385" ht="15.75" customHeight="1">
      <c r="A385" s="45"/>
      <c r="B385" s="45"/>
      <c r="C385" s="46"/>
      <c r="D385" s="46"/>
      <c r="E385" s="46"/>
      <c r="F385" s="46"/>
      <c r="G385" s="1"/>
    </row>
    <row r="386" ht="15.75" customHeight="1">
      <c r="A386" s="45"/>
      <c r="B386" s="45"/>
      <c r="C386" s="46"/>
      <c r="D386" s="46"/>
      <c r="E386" s="46"/>
      <c r="F386" s="46"/>
      <c r="G386" s="1"/>
    </row>
    <row r="387" ht="15.75" customHeight="1">
      <c r="A387" s="45"/>
      <c r="B387" s="45"/>
      <c r="C387" s="46"/>
      <c r="D387" s="46"/>
      <c r="E387" s="46"/>
      <c r="F387" s="46"/>
      <c r="G387" s="1"/>
    </row>
    <row r="388" ht="15.75" customHeight="1">
      <c r="A388" s="45"/>
      <c r="B388" s="45"/>
      <c r="C388" s="46"/>
      <c r="D388" s="46"/>
      <c r="E388" s="46"/>
      <c r="F388" s="46"/>
      <c r="G388" s="1"/>
    </row>
    <row r="389" ht="15.75" customHeight="1">
      <c r="A389" s="45"/>
      <c r="B389" s="45"/>
      <c r="C389" s="46"/>
      <c r="D389" s="46"/>
      <c r="E389" s="46"/>
      <c r="F389" s="46"/>
      <c r="G389" s="1"/>
    </row>
    <row r="390" ht="15.75" customHeight="1">
      <c r="A390" s="45"/>
      <c r="B390" s="45"/>
      <c r="C390" s="46"/>
      <c r="D390" s="46"/>
      <c r="E390" s="46"/>
      <c r="F390" s="46"/>
      <c r="G390" s="1"/>
    </row>
    <row r="391" ht="15.75" customHeight="1">
      <c r="A391" s="45"/>
      <c r="B391" s="45"/>
      <c r="C391" s="46"/>
      <c r="D391" s="46"/>
      <c r="E391" s="46"/>
      <c r="F391" s="46"/>
      <c r="G391" s="1"/>
    </row>
    <row r="392" ht="15.75" customHeight="1">
      <c r="A392" s="45"/>
      <c r="B392" s="45"/>
      <c r="C392" s="46"/>
      <c r="D392" s="46"/>
      <c r="E392" s="46"/>
      <c r="F392" s="46"/>
      <c r="G392" s="1"/>
    </row>
    <row r="393" ht="15.75" customHeight="1">
      <c r="A393" s="45"/>
      <c r="B393" s="45"/>
      <c r="C393" s="46"/>
      <c r="D393" s="46"/>
      <c r="E393" s="46"/>
      <c r="F393" s="46"/>
      <c r="G393" s="1"/>
    </row>
    <row r="394" ht="15.75" customHeight="1">
      <c r="A394" s="45"/>
      <c r="B394" s="45"/>
      <c r="C394" s="46"/>
      <c r="D394" s="46"/>
      <c r="E394" s="46"/>
      <c r="F394" s="46"/>
      <c r="G394" s="1"/>
    </row>
    <row r="395" ht="15.75" customHeight="1">
      <c r="A395" s="45"/>
      <c r="B395" s="45"/>
      <c r="C395" s="46"/>
      <c r="D395" s="46"/>
      <c r="E395" s="46"/>
      <c r="F395" s="46"/>
      <c r="G395" s="1"/>
    </row>
    <row r="396" ht="15.75" customHeight="1">
      <c r="A396" s="45"/>
      <c r="B396" s="45"/>
      <c r="C396" s="46"/>
      <c r="D396" s="46"/>
      <c r="E396" s="46"/>
      <c r="F396" s="46"/>
      <c r="G396" s="1"/>
    </row>
    <row r="397" ht="15.75" customHeight="1">
      <c r="A397" s="45"/>
      <c r="B397" s="45"/>
      <c r="C397" s="46"/>
      <c r="D397" s="46"/>
      <c r="E397" s="46"/>
      <c r="F397" s="46"/>
      <c r="G397" s="1"/>
    </row>
    <row r="398" ht="15.75" customHeight="1">
      <c r="A398" s="45"/>
      <c r="B398" s="45"/>
      <c r="C398" s="46"/>
      <c r="D398" s="46"/>
      <c r="E398" s="46"/>
      <c r="F398" s="46"/>
      <c r="G398" s="1"/>
    </row>
    <row r="399" ht="15.75" customHeight="1">
      <c r="A399" s="45"/>
      <c r="B399" s="45"/>
      <c r="C399" s="46"/>
      <c r="D399" s="46"/>
      <c r="E399" s="46"/>
      <c r="F399" s="46"/>
      <c r="G399" s="1"/>
    </row>
    <row r="400" ht="15.75" customHeight="1">
      <c r="A400" s="45"/>
      <c r="B400" s="45"/>
      <c r="C400" s="46"/>
      <c r="D400" s="46"/>
      <c r="E400" s="46"/>
      <c r="F400" s="46"/>
      <c r="G400" s="1"/>
    </row>
    <row r="401" ht="15.75" customHeight="1">
      <c r="A401" s="45"/>
      <c r="B401" s="45"/>
      <c r="C401" s="46"/>
      <c r="D401" s="46"/>
      <c r="E401" s="46"/>
      <c r="F401" s="46"/>
      <c r="G401" s="1"/>
    </row>
    <row r="402" ht="15.75" customHeight="1">
      <c r="A402" s="45"/>
      <c r="B402" s="45"/>
      <c r="C402" s="46"/>
      <c r="D402" s="46"/>
      <c r="E402" s="46"/>
      <c r="F402" s="46"/>
      <c r="G402" s="1"/>
    </row>
    <row r="403" ht="15.75" customHeight="1">
      <c r="A403" s="45"/>
      <c r="B403" s="45"/>
      <c r="C403" s="46"/>
      <c r="D403" s="46"/>
      <c r="E403" s="46"/>
      <c r="F403" s="46"/>
      <c r="G403" s="1"/>
    </row>
    <row r="404" ht="15.75" customHeight="1">
      <c r="A404" s="45"/>
      <c r="B404" s="45"/>
      <c r="C404" s="46"/>
      <c r="D404" s="46"/>
      <c r="E404" s="46"/>
      <c r="F404" s="46"/>
      <c r="G404" s="1"/>
    </row>
    <row r="405" ht="15.75" customHeight="1">
      <c r="A405" s="45"/>
      <c r="B405" s="45"/>
      <c r="C405" s="46"/>
      <c r="D405" s="46"/>
      <c r="E405" s="46"/>
      <c r="F405" s="46"/>
      <c r="G405" s="1"/>
    </row>
    <row r="406" ht="15.75" customHeight="1">
      <c r="A406" s="45"/>
      <c r="B406" s="45"/>
      <c r="C406" s="46"/>
      <c r="D406" s="46"/>
      <c r="E406" s="46"/>
      <c r="F406" s="46"/>
      <c r="G406" s="1"/>
    </row>
    <row r="407" ht="15.75" customHeight="1">
      <c r="A407" s="45"/>
      <c r="B407" s="45"/>
      <c r="C407" s="46"/>
      <c r="D407" s="46"/>
      <c r="E407" s="46"/>
      <c r="F407" s="46"/>
      <c r="G407" s="1"/>
    </row>
    <row r="408" ht="15.75" customHeight="1">
      <c r="A408" s="45"/>
      <c r="B408" s="45"/>
      <c r="C408" s="46"/>
      <c r="D408" s="46"/>
      <c r="E408" s="46"/>
      <c r="F408" s="46"/>
      <c r="G408" s="1"/>
    </row>
    <row r="409" ht="15.75" customHeight="1">
      <c r="A409" s="45"/>
      <c r="B409" s="45"/>
      <c r="C409" s="46"/>
      <c r="D409" s="46"/>
      <c r="E409" s="46"/>
      <c r="F409" s="46"/>
      <c r="G409" s="1"/>
    </row>
    <row r="410" ht="15.75" customHeight="1">
      <c r="A410" s="45"/>
      <c r="B410" s="45"/>
      <c r="C410" s="46"/>
      <c r="D410" s="46"/>
      <c r="E410" s="46"/>
      <c r="F410" s="46"/>
      <c r="G410" s="1"/>
    </row>
    <row r="411" ht="15.75" customHeight="1">
      <c r="A411" s="45"/>
      <c r="B411" s="45"/>
      <c r="C411" s="46"/>
      <c r="D411" s="46"/>
      <c r="E411" s="46"/>
      <c r="F411" s="46"/>
      <c r="G411" s="1"/>
    </row>
    <row r="412" ht="15.75" customHeight="1">
      <c r="A412" s="45"/>
      <c r="B412" s="45"/>
      <c r="C412" s="46"/>
      <c r="D412" s="46"/>
      <c r="E412" s="46"/>
      <c r="F412" s="46"/>
      <c r="G412" s="1"/>
    </row>
    <row r="413" ht="15.75" customHeight="1">
      <c r="A413" s="45"/>
      <c r="B413" s="45"/>
      <c r="C413" s="46"/>
      <c r="D413" s="46"/>
      <c r="E413" s="46"/>
      <c r="F413" s="46"/>
      <c r="G413" s="1"/>
    </row>
    <row r="414" ht="15.75" customHeight="1">
      <c r="A414" s="45"/>
      <c r="B414" s="45"/>
      <c r="C414" s="46"/>
      <c r="D414" s="46"/>
      <c r="E414" s="46"/>
      <c r="F414" s="46"/>
      <c r="G414" s="1"/>
    </row>
    <row r="415" ht="15.75" customHeight="1">
      <c r="A415" s="45"/>
      <c r="B415" s="45"/>
      <c r="C415" s="46"/>
      <c r="D415" s="46"/>
      <c r="E415" s="46"/>
      <c r="F415" s="46"/>
      <c r="G415" s="1"/>
    </row>
    <row r="416" ht="15.75" customHeight="1">
      <c r="A416" s="45"/>
      <c r="B416" s="45"/>
      <c r="C416" s="46"/>
      <c r="D416" s="46"/>
      <c r="E416" s="46"/>
      <c r="F416" s="46"/>
      <c r="G416" s="1"/>
    </row>
    <row r="417" ht="15.75" customHeight="1">
      <c r="A417" s="45"/>
      <c r="B417" s="45"/>
      <c r="C417" s="46"/>
      <c r="D417" s="46"/>
      <c r="E417" s="46"/>
      <c r="F417" s="46"/>
      <c r="G417" s="1"/>
    </row>
    <row r="418" ht="15.75" customHeight="1">
      <c r="A418" s="45"/>
      <c r="B418" s="45"/>
      <c r="C418" s="46"/>
      <c r="D418" s="46"/>
      <c r="E418" s="46"/>
      <c r="F418" s="46"/>
      <c r="G418" s="1"/>
    </row>
    <row r="419" ht="15.75" customHeight="1">
      <c r="A419" s="45"/>
      <c r="B419" s="45"/>
      <c r="C419" s="46"/>
      <c r="D419" s="46"/>
      <c r="E419" s="46"/>
      <c r="F419" s="46"/>
      <c r="G419" s="1"/>
    </row>
    <row r="420" ht="15.75" customHeight="1">
      <c r="A420" s="45"/>
      <c r="B420" s="45"/>
      <c r="C420" s="46"/>
      <c r="D420" s="46"/>
      <c r="E420" s="46"/>
      <c r="F420" s="46"/>
      <c r="G420" s="1"/>
    </row>
    <row r="421" ht="15.75" customHeight="1">
      <c r="A421" s="45"/>
      <c r="B421" s="45"/>
      <c r="C421" s="46"/>
      <c r="D421" s="46"/>
      <c r="E421" s="46"/>
      <c r="F421" s="46"/>
      <c r="G421" s="1"/>
    </row>
    <row r="422" ht="15.75" customHeight="1">
      <c r="A422" s="45"/>
      <c r="B422" s="45"/>
      <c r="C422" s="46"/>
      <c r="D422" s="46"/>
      <c r="E422" s="46"/>
      <c r="F422" s="46"/>
      <c r="G422" s="1"/>
    </row>
    <row r="423" ht="15.75" customHeight="1">
      <c r="A423" s="45"/>
      <c r="B423" s="45"/>
      <c r="C423" s="46"/>
      <c r="D423" s="46"/>
      <c r="E423" s="46"/>
      <c r="F423" s="46"/>
      <c r="G423" s="1"/>
    </row>
    <row r="424" ht="15.75" customHeight="1">
      <c r="A424" s="45"/>
      <c r="B424" s="45"/>
      <c r="C424" s="46"/>
      <c r="D424" s="46"/>
      <c r="E424" s="46"/>
      <c r="F424" s="46"/>
      <c r="G424" s="1"/>
    </row>
    <row r="425" ht="15.75" customHeight="1">
      <c r="A425" s="45"/>
      <c r="B425" s="45"/>
      <c r="C425" s="46"/>
      <c r="D425" s="46"/>
      <c r="E425" s="46"/>
      <c r="F425" s="46"/>
      <c r="G425" s="1"/>
    </row>
    <row r="426" ht="15.75" customHeight="1">
      <c r="A426" s="45"/>
      <c r="B426" s="45"/>
      <c r="C426" s="46"/>
      <c r="D426" s="46"/>
      <c r="E426" s="46"/>
      <c r="F426" s="46"/>
      <c r="G426" s="1"/>
    </row>
    <row r="427" ht="15.75" customHeight="1">
      <c r="A427" s="45"/>
      <c r="B427" s="45"/>
      <c r="C427" s="46"/>
      <c r="D427" s="46"/>
      <c r="E427" s="46"/>
      <c r="F427" s="46"/>
      <c r="G427" s="1"/>
    </row>
    <row r="428" ht="15.75" customHeight="1">
      <c r="A428" s="45"/>
      <c r="B428" s="45"/>
      <c r="C428" s="46"/>
      <c r="D428" s="46"/>
      <c r="E428" s="46"/>
      <c r="F428" s="46"/>
      <c r="G428" s="1"/>
    </row>
    <row r="429" ht="15.75" customHeight="1">
      <c r="A429" s="45"/>
      <c r="B429" s="45"/>
      <c r="C429" s="46"/>
      <c r="D429" s="46"/>
      <c r="E429" s="46"/>
      <c r="F429" s="46"/>
      <c r="G429" s="1"/>
    </row>
    <row r="430" ht="15.75" customHeight="1">
      <c r="A430" s="45"/>
      <c r="B430" s="45"/>
      <c r="C430" s="46"/>
      <c r="D430" s="46"/>
      <c r="E430" s="46"/>
      <c r="F430" s="46"/>
      <c r="G430" s="1"/>
    </row>
    <row r="431" ht="15.75" customHeight="1">
      <c r="A431" s="45"/>
      <c r="B431" s="45"/>
      <c r="C431" s="46"/>
      <c r="D431" s="46"/>
      <c r="E431" s="46"/>
      <c r="F431" s="46"/>
      <c r="G431" s="1"/>
    </row>
    <row r="432" ht="15.75" customHeight="1">
      <c r="A432" s="45"/>
      <c r="B432" s="45"/>
      <c r="C432" s="46"/>
      <c r="D432" s="46"/>
      <c r="E432" s="46"/>
      <c r="F432" s="46"/>
      <c r="G432" s="1"/>
    </row>
    <row r="433" ht="15.75" customHeight="1">
      <c r="A433" s="45"/>
      <c r="B433" s="45"/>
      <c r="C433" s="46"/>
      <c r="D433" s="46"/>
      <c r="E433" s="46"/>
      <c r="F433" s="46"/>
      <c r="G433" s="1"/>
    </row>
    <row r="434" ht="15.75" customHeight="1">
      <c r="A434" s="45"/>
      <c r="B434" s="45"/>
      <c r="C434" s="46"/>
      <c r="D434" s="46"/>
      <c r="E434" s="46"/>
      <c r="F434" s="46"/>
      <c r="G434" s="1"/>
    </row>
    <row r="435" ht="15.75" customHeight="1">
      <c r="A435" s="45"/>
      <c r="B435" s="45"/>
      <c r="C435" s="46"/>
      <c r="D435" s="46"/>
      <c r="E435" s="46"/>
      <c r="F435" s="46"/>
      <c r="G435" s="1"/>
    </row>
    <row r="436" ht="15.75" customHeight="1">
      <c r="A436" s="45"/>
      <c r="B436" s="45"/>
      <c r="C436" s="46"/>
      <c r="D436" s="46"/>
      <c r="E436" s="46"/>
      <c r="F436" s="46"/>
      <c r="G436" s="1"/>
    </row>
    <row r="437" ht="15.75" customHeight="1">
      <c r="A437" s="45"/>
      <c r="B437" s="45"/>
      <c r="C437" s="46"/>
      <c r="D437" s="46"/>
      <c r="E437" s="46"/>
      <c r="F437" s="46"/>
      <c r="G437" s="1"/>
    </row>
    <row r="438" ht="15.75" customHeight="1">
      <c r="A438" s="45"/>
      <c r="B438" s="45"/>
      <c r="C438" s="46"/>
      <c r="D438" s="46"/>
      <c r="E438" s="46"/>
      <c r="F438" s="46"/>
      <c r="G438" s="1"/>
    </row>
    <row r="439" ht="15.75" customHeight="1">
      <c r="A439" s="45"/>
      <c r="B439" s="45"/>
      <c r="C439" s="46"/>
      <c r="D439" s="46"/>
      <c r="E439" s="46"/>
      <c r="F439" s="46"/>
      <c r="G439" s="1"/>
    </row>
    <row r="440" ht="15.75" customHeight="1">
      <c r="A440" s="45"/>
      <c r="B440" s="45"/>
      <c r="C440" s="46"/>
      <c r="D440" s="46"/>
      <c r="E440" s="46"/>
      <c r="F440" s="46"/>
      <c r="G440" s="1"/>
    </row>
    <row r="441" ht="15.75" customHeight="1">
      <c r="A441" s="45"/>
      <c r="B441" s="45"/>
      <c r="C441" s="46"/>
      <c r="D441" s="46"/>
      <c r="E441" s="46"/>
      <c r="F441" s="46"/>
      <c r="G441" s="1"/>
    </row>
    <row r="442" ht="15.75" customHeight="1">
      <c r="A442" s="45"/>
      <c r="B442" s="45"/>
      <c r="C442" s="46"/>
      <c r="D442" s="46"/>
      <c r="E442" s="46"/>
      <c r="F442" s="46"/>
      <c r="G442" s="1"/>
    </row>
    <row r="443" ht="15.75" customHeight="1">
      <c r="A443" s="45"/>
      <c r="B443" s="45"/>
      <c r="C443" s="46"/>
      <c r="D443" s="46"/>
      <c r="E443" s="46"/>
      <c r="F443" s="46"/>
      <c r="G443" s="1"/>
    </row>
    <row r="444" ht="15.75" customHeight="1">
      <c r="A444" s="45"/>
      <c r="B444" s="45"/>
      <c r="C444" s="46"/>
      <c r="D444" s="46"/>
      <c r="E444" s="46"/>
      <c r="F444" s="46"/>
      <c r="G444" s="1"/>
    </row>
    <row r="445" ht="15.75" customHeight="1">
      <c r="A445" s="45"/>
      <c r="B445" s="45"/>
      <c r="C445" s="46"/>
      <c r="D445" s="46"/>
      <c r="E445" s="46"/>
      <c r="F445" s="46"/>
      <c r="G445" s="1"/>
    </row>
    <row r="446" ht="15.75" customHeight="1">
      <c r="A446" s="45"/>
      <c r="B446" s="45"/>
      <c r="C446" s="46"/>
      <c r="D446" s="46"/>
      <c r="E446" s="46"/>
      <c r="F446" s="46"/>
      <c r="G446" s="1"/>
    </row>
    <row r="447" ht="15.75" customHeight="1">
      <c r="A447" s="45"/>
      <c r="B447" s="45"/>
      <c r="C447" s="46"/>
      <c r="D447" s="46"/>
      <c r="E447" s="46"/>
      <c r="F447" s="46"/>
      <c r="G447" s="1"/>
    </row>
    <row r="448" ht="15.75" customHeight="1">
      <c r="A448" s="45"/>
      <c r="B448" s="45"/>
      <c r="C448" s="46"/>
      <c r="D448" s="46"/>
      <c r="E448" s="46"/>
      <c r="F448" s="46"/>
      <c r="G448" s="1"/>
    </row>
    <row r="449" ht="15.75" customHeight="1">
      <c r="A449" s="45"/>
      <c r="B449" s="45"/>
      <c r="C449" s="46"/>
      <c r="D449" s="46"/>
      <c r="E449" s="46"/>
      <c r="F449" s="46"/>
      <c r="G449" s="1"/>
    </row>
    <row r="450" ht="15.75" customHeight="1">
      <c r="A450" s="45"/>
      <c r="B450" s="45"/>
      <c r="C450" s="46"/>
      <c r="D450" s="46"/>
      <c r="E450" s="46"/>
      <c r="F450" s="46"/>
      <c r="G450" s="1"/>
    </row>
    <row r="451" ht="15.75" customHeight="1">
      <c r="A451" s="45"/>
      <c r="B451" s="45"/>
      <c r="C451" s="46"/>
      <c r="D451" s="46"/>
      <c r="E451" s="46"/>
      <c r="F451" s="46"/>
      <c r="G451" s="1"/>
    </row>
    <row r="452" ht="15.75" customHeight="1">
      <c r="A452" s="45"/>
      <c r="B452" s="45"/>
      <c r="C452" s="46"/>
      <c r="D452" s="46"/>
      <c r="E452" s="46"/>
      <c r="F452" s="46"/>
      <c r="G452" s="1"/>
    </row>
    <row r="453" ht="15.75" customHeight="1">
      <c r="A453" s="45"/>
      <c r="B453" s="45"/>
      <c r="C453" s="46"/>
      <c r="D453" s="46"/>
      <c r="E453" s="46"/>
      <c r="F453" s="46"/>
      <c r="G453" s="1"/>
    </row>
    <row r="454" ht="15.75" customHeight="1">
      <c r="A454" s="45"/>
      <c r="B454" s="45"/>
      <c r="C454" s="46"/>
      <c r="D454" s="46"/>
      <c r="E454" s="46"/>
      <c r="F454" s="46"/>
      <c r="G454" s="1"/>
    </row>
    <row r="455" ht="15.75" customHeight="1">
      <c r="A455" s="45"/>
      <c r="B455" s="45"/>
      <c r="C455" s="46"/>
      <c r="D455" s="46"/>
      <c r="E455" s="46"/>
      <c r="F455" s="46"/>
      <c r="G455" s="1"/>
    </row>
    <row r="456" ht="15.75" customHeight="1">
      <c r="A456" s="45"/>
      <c r="B456" s="45"/>
      <c r="C456" s="46"/>
      <c r="D456" s="46"/>
      <c r="E456" s="46"/>
      <c r="F456" s="46"/>
      <c r="G456" s="1"/>
    </row>
    <row r="457" ht="15.75" customHeight="1">
      <c r="A457" s="45"/>
      <c r="B457" s="45"/>
      <c r="C457" s="46"/>
      <c r="D457" s="46"/>
      <c r="E457" s="46"/>
      <c r="F457" s="46"/>
      <c r="G457" s="1"/>
    </row>
    <row r="458" ht="15.75" customHeight="1">
      <c r="A458" s="45"/>
      <c r="B458" s="45"/>
      <c r="C458" s="46"/>
      <c r="D458" s="46"/>
      <c r="E458" s="46"/>
      <c r="F458" s="46"/>
      <c r="G458" s="1"/>
    </row>
    <row r="459" ht="15.75" customHeight="1">
      <c r="A459" s="45"/>
      <c r="B459" s="45"/>
      <c r="C459" s="46"/>
      <c r="D459" s="46"/>
      <c r="E459" s="46"/>
      <c r="F459" s="46"/>
      <c r="G459" s="1"/>
    </row>
    <row r="460" ht="15.75" customHeight="1">
      <c r="A460" s="45"/>
      <c r="B460" s="45"/>
      <c r="C460" s="46"/>
      <c r="D460" s="46"/>
      <c r="E460" s="46"/>
      <c r="F460" s="46"/>
      <c r="G460" s="1"/>
    </row>
    <row r="461" ht="15.75" customHeight="1">
      <c r="A461" s="45"/>
      <c r="B461" s="45"/>
      <c r="C461" s="46"/>
      <c r="D461" s="46"/>
      <c r="E461" s="46"/>
      <c r="F461" s="46"/>
      <c r="G461" s="1"/>
    </row>
    <row r="462" ht="15.75" customHeight="1">
      <c r="A462" s="45"/>
      <c r="B462" s="45"/>
      <c r="C462" s="46"/>
      <c r="D462" s="46"/>
      <c r="E462" s="46"/>
      <c r="F462" s="46"/>
      <c r="G462" s="1"/>
    </row>
    <row r="463" ht="15.75" customHeight="1">
      <c r="A463" s="45"/>
      <c r="B463" s="45"/>
      <c r="C463" s="46"/>
      <c r="D463" s="46"/>
      <c r="E463" s="46"/>
      <c r="F463" s="46"/>
      <c r="G463" s="1"/>
    </row>
    <row r="464" ht="15.75" customHeight="1">
      <c r="A464" s="45"/>
      <c r="B464" s="45"/>
      <c r="C464" s="46"/>
      <c r="D464" s="46"/>
      <c r="E464" s="46"/>
      <c r="F464" s="46"/>
      <c r="G464" s="1"/>
    </row>
    <row r="465" ht="15.75" customHeight="1">
      <c r="A465" s="45"/>
      <c r="B465" s="45"/>
      <c r="C465" s="46"/>
      <c r="D465" s="46"/>
      <c r="E465" s="46"/>
      <c r="F465" s="46"/>
      <c r="G465" s="1"/>
    </row>
    <row r="466" ht="15.75" customHeight="1">
      <c r="A466" s="45"/>
      <c r="B466" s="45"/>
      <c r="C466" s="46"/>
      <c r="D466" s="46"/>
      <c r="E466" s="46"/>
      <c r="F466" s="46"/>
      <c r="G466" s="1"/>
    </row>
    <row r="467" ht="15.75" customHeight="1">
      <c r="A467" s="45"/>
      <c r="B467" s="45"/>
      <c r="C467" s="46"/>
      <c r="D467" s="46"/>
      <c r="E467" s="46"/>
      <c r="F467" s="46"/>
      <c r="G467" s="1"/>
    </row>
    <row r="468" ht="15.75" customHeight="1">
      <c r="A468" s="45"/>
      <c r="B468" s="45"/>
      <c r="C468" s="46"/>
      <c r="D468" s="46"/>
      <c r="E468" s="46"/>
      <c r="F468" s="46"/>
      <c r="G468" s="1"/>
    </row>
    <row r="469" ht="15.75" customHeight="1">
      <c r="A469" s="45"/>
      <c r="B469" s="45"/>
      <c r="C469" s="46"/>
      <c r="D469" s="46"/>
      <c r="E469" s="46"/>
      <c r="F469" s="46"/>
      <c r="G469" s="1"/>
    </row>
    <row r="470" ht="15.75" customHeight="1">
      <c r="A470" s="45"/>
      <c r="B470" s="45"/>
      <c r="C470" s="46"/>
      <c r="D470" s="46"/>
      <c r="E470" s="46"/>
      <c r="F470" s="46"/>
      <c r="G470" s="1"/>
    </row>
    <row r="471" ht="15.75" customHeight="1">
      <c r="A471" s="45"/>
      <c r="B471" s="45"/>
      <c r="C471" s="46"/>
      <c r="D471" s="46"/>
      <c r="E471" s="46"/>
      <c r="F471" s="46"/>
      <c r="G471" s="1"/>
    </row>
    <row r="472" ht="15.75" customHeight="1">
      <c r="A472" s="45"/>
      <c r="B472" s="45"/>
      <c r="C472" s="46"/>
      <c r="D472" s="46"/>
      <c r="E472" s="46"/>
      <c r="F472" s="46"/>
      <c r="G472" s="1"/>
    </row>
    <row r="473" ht="15.75" customHeight="1">
      <c r="A473" s="45"/>
      <c r="B473" s="45"/>
      <c r="C473" s="46"/>
      <c r="D473" s="46"/>
      <c r="E473" s="46"/>
      <c r="F473" s="46"/>
      <c r="G473" s="1"/>
    </row>
    <row r="474" ht="15.75" customHeight="1">
      <c r="A474" s="45"/>
      <c r="B474" s="45"/>
      <c r="C474" s="46"/>
      <c r="D474" s="46"/>
      <c r="E474" s="46"/>
      <c r="F474" s="46"/>
      <c r="G474" s="1"/>
    </row>
    <row r="475" ht="15.75" customHeight="1">
      <c r="A475" s="45"/>
      <c r="B475" s="45"/>
      <c r="C475" s="46"/>
      <c r="D475" s="46"/>
      <c r="E475" s="46"/>
      <c r="F475" s="46"/>
      <c r="G475" s="1"/>
    </row>
    <row r="476" ht="15.75" customHeight="1">
      <c r="A476" s="45"/>
      <c r="B476" s="45"/>
      <c r="C476" s="46"/>
      <c r="D476" s="46"/>
      <c r="E476" s="46"/>
      <c r="F476" s="46"/>
      <c r="G476" s="1"/>
    </row>
    <row r="477" ht="15.75" customHeight="1">
      <c r="A477" s="45"/>
      <c r="B477" s="45"/>
      <c r="C477" s="46"/>
      <c r="D477" s="46"/>
      <c r="E477" s="46"/>
      <c r="F477" s="46"/>
      <c r="G477" s="1"/>
    </row>
    <row r="478" ht="15.75" customHeight="1">
      <c r="A478" s="45"/>
      <c r="B478" s="45"/>
      <c r="C478" s="46"/>
      <c r="D478" s="46"/>
      <c r="E478" s="46"/>
      <c r="F478" s="46"/>
      <c r="G478" s="1"/>
    </row>
    <row r="479" ht="15.75" customHeight="1">
      <c r="A479" s="45"/>
      <c r="B479" s="45"/>
      <c r="C479" s="46"/>
      <c r="D479" s="46"/>
      <c r="E479" s="46"/>
      <c r="F479" s="46"/>
      <c r="G479" s="1"/>
    </row>
    <row r="480" ht="15.75" customHeight="1">
      <c r="A480" s="45"/>
      <c r="B480" s="45"/>
      <c r="C480" s="46"/>
      <c r="D480" s="46"/>
      <c r="E480" s="46"/>
      <c r="F480" s="46"/>
      <c r="G480" s="1"/>
    </row>
    <row r="481" ht="15.75" customHeight="1">
      <c r="A481" s="45"/>
      <c r="B481" s="45"/>
      <c r="C481" s="46"/>
      <c r="D481" s="46"/>
      <c r="E481" s="46"/>
      <c r="F481" s="46"/>
      <c r="G481" s="1"/>
    </row>
    <row r="482" ht="15.75" customHeight="1">
      <c r="A482" s="45"/>
      <c r="B482" s="45"/>
      <c r="C482" s="46"/>
      <c r="D482" s="46"/>
      <c r="E482" s="46"/>
      <c r="F482" s="46"/>
      <c r="G482" s="1"/>
    </row>
    <row r="483" ht="15.75" customHeight="1">
      <c r="A483" s="45"/>
      <c r="B483" s="45"/>
      <c r="C483" s="46"/>
      <c r="D483" s="46"/>
      <c r="E483" s="46"/>
      <c r="F483" s="46"/>
      <c r="G483" s="1"/>
    </row>
    <row r="484" ht="15.75" customHeight="1">
      <c r="A484" s="45"/>
      <c r="B484" s="45"/>
      <c r="C484" s="46"/>
      <c r="D484" s="46"/>
      <c r="E484" s="46"/>
      <c r="F484" s="46"/>
      <c r="G484" s="1"/>
    </row>
    <row r="485" ht="15.75" customHeight="1">
      <c r="A485" s="45"/>
      <c r="B485" s="45"/>
      <c r="C485" s="46"/>
      <c r="D485" s="46"/>
      <c r="E485" s="46"/>
      <c r="F485" s="46"/>
      <c r="G485" s="1"/>
    </row>
    <row r="486" ht="15.75" customHeight="1">
      <c r="A486" s="45"/>
      <c r="B486" s="45"/>
      <c r="C486" s="46"/>
      <c r="D486" s="46"/>
      <c r="E486" s="46"/>
      <c r="F486" s="46"/>
      <c r="G486" s="1"/>
    </row>
    <row r="487" ht="15.75" customHeight="1">
      <c r="A487" s="45"/>
      <c r="B487" s="45"/>
      <c r="C487" s="46"/>
      <c r="D487" s="46"/>
      <c r="E487" s="46"/>
      <c r="F487" s="46"/>
      <c r="G487" s="1"/>
    </row>
    <row r="488" ht="15.75" customHeight="1">
      <c r="A488" s="45"/>
      <c r="B488" s="45"/>
      <c r="C488" s="46"/>
      <c r="D488" s="46"/>
      <c r="E488" s="46"/>
      <c r="F488" s="46"/>
      <c r="G488" s="1"/>
    </row>
    <row r="489" ht="15.75" customHeight="1">
      <c r="A489" s="45"/>
      <c r="B489" s="45"/>
      <c r="C489" s="46"/>
      <c r="D489" s="46"/>
      <c r="E489" s="46"/>
      <c r="F489" s="46"/>
      <c r="G489" s="1"/>
    </row>
    <row r="490" ht="15.75" customHeight="1">
      <c r="A490" s="45"/>
      <c r="B490" s="45"/>
      <c r="C490" s="46"/>
      <c r="D490" s="46"/>
      <c r="E490" s="46"/>
      <c r="F490" s="46"/>
      <c r="G490" s="1"/>
    </row>
    <row r="491" ht="15.75" customHeight="1">
      <c r="A491" s="45"/>
      <c r="B491" s="45"/>
      <c r="C491" s="46"/>
      <c r="D491" s="46"/>
      <c r="E491" s="46"/>
      <c r="F491" s="46"/>
      <c r="G491" s="1"/>
    </row>
    <row r="492" ht="15.75" customHeight="1">
      <c r="A492" s="45"/>
      <c r="B492" s="45"/>
      <c r="C492" s="46"/>
      <c r="D492" s="46"/>
      <c r="E492" s="46"/>
      <c r="F492" s="46"/>
      <c r="G492" s="1"/>
    </row>
    <row r="493" ht="15.75" customHeight="1">
      <c r="A493" s="45"/>
      <c r="B493" s="45"/>
      <c r="C493" s="46"/>
      <c r="D493" s="46"/>
      <c r="E493" s="46"/>
      <c r="F493" s="46"/>
      <c r="G493" s="1"/>
    </row>
    <row r="494" ht="15.75" customHeight="1">
      <c r="A494" s="45"/>
      <c r="B494" s="45"/>
      <c r="C494" s="46"/>
      <c r="D494" s="46"/>
      <c r="E494" s="46"/>
      <c r="F494" s="46"/>
      <c r="G494" s="1"/>
    </row>
    <row r="495" ht="15.75" customHeight="1">
      <c r="A495" s="45"/>
      <c r="B495" s="45"/>
      <c r="C495" s="46"/>
      <c r="D495" s="46"/>
      <c r="E495" s="46"/>
      <c r="F495" s="46"/>
      <c r="G495" s="1"/>
    </row>
    <row r="496" ht="15.75" customHeight="1">
      <c r="A496" s="45"/>
      <c r="B496" s="45"/>
      <c r="C496" s="46"/>
      <c r="D496" s="46"/>
      <c r="E496" s="46"/>
      <c r="F496" s="46"/>
      <c r="G496" s="1"/>
    </row>
    <row r="497" ht="15.75" customHeight="1">
      <c r="A497" s="45"/>
      <c r="B497" s="45"/>
      <c r="C497" s="46"/>
      <c r="D497" s="46"/>
      <c r="E497" s="46"/>
      <c r="F497" s="46"/>
      <c r="G497" s="1"/>
    </row>
    <row r="498" ht="15.75" customHeight="1">
      <c r="A498" s="45"/>
      <c r="B498" s="45"/>
      <c r="C498" s="46"/>
      <c r="D498" s="46"/>
      <c r="E498" s="46"/>
      <c r="F498" s="46"/>
      <c r="G498" s="1"/>
    </row>
    <row r="499" ht="15.75" customHeight="1">
      <c r="A499" s="45"/>
      <c r="B499" s="45"/>
      <c r="C499" s="46"/>
      <c r="D499" s="46"/>
      <c r="E499" s="46"/>
      <c r="F499" s="46"/>
      <c r="G499" s="1"/>
    </row>
    <row r="500" ht="15.75" customHeight="1">
      <c r="A500" s="45"/>
      <c r="B500" s="45"/>
      <c r="C500" s="46"/>
      <c r="D500" s="46"/>
      <c r="E500" s="46"/>
      <c r="F500" s="46"/>
      <c r="G500" s="1"/>
    </row>
    <row r="501" ht="15.75" customHeight="1">
      <c r="A501" s="45"/>
      <c r="B501" s="45"/>
      <c r="C501" s="46"/>
      <c r="D501" s="46"/>
      <c r="E501" s="46"/>
      <c r="F501" s="46"/>
      <c r="G501" s="1"/>
    </row>
    <row r="502" ht="15.75" customHeight="1">
      <c r="A502" s="45"/>
      <c r="B502" s="45"/>
      <c r="C502" s="46"/>
      <c r="D502" s="46"/>
      <c r="E502" s="46"/>
      <c r="F502" s="46"/>
      <c r="G502" s="1"/>
    </row>
    <row r="503" ht="15.75" customHeight="1">
      <c r="A503" s="45"/>
      <c r="B503" s="45"/>
      <c r="C503" s="46"/>
      <c r="D503" s="46"/>
      <c r="E503" s="46"/>
      <c r="F503" s="46"/>
      <c r="G503" s="1"/>
    </row>
    <row r="504" ht="15.75" customHeight="1">
      <c r="A504" s="45"/>
      <c r="B504" s="45"/>
      <c r="C504" s="46"/>
      <c r="D504" s="46"/>
      <c r="E504" s="46"/>
      <c r="F504" s="46"/>
      <c r="G504" s="1"/>
    </row>
    <row r="505" ht="15.75" customHeight="1">
      <c r="A505" s="45"/>
      <c r="B505" s="45"/>
      <c r="C505" s="46"/>
      <c r="D505" s="46"/>
      <c r="E505" s="46"/>
      <c r="F505" s="46"/>
      <c r="G505" s="1"/>
    </row>
    <row r="506" ht="15.75" customHeight="1">
      <c r="A506" s="45"/>
      <c r="B506" s="45"/>
      <c r="C506" s="46"/>
      <c r="D506" s="46"/>
      <c r="E506" s="46"/>
      <c r="F506" s="46"/>
      <c r="G506" s="1"/>
    </row>
    <row r="507" ht="15.75" customHeight="1">
      <c r="A507" s="45"/>
      <c r="B507" s="45"/>
      <c r="C507" s="46"/>
      <c r="D507" s="46"/>
      <c r="E507" s="46"/>
      <c r="F507" s="46"/>
      <c r="G507" s="1"/>
    </row>
    <row r="508" ht="15.75" customHeight="1">
      <c r="A508" s="45"/>
      <c r="B508" s="45"/>
      <c r="C508" s="46"/>
      <c r="D508" s="46"/>
      <c r="E508" s="46"/>
      <c r="F508" s="46"/>
      <c r="G508" s="1"/>
    </row>
    <row r="509" ht="15.75" customHeight="1">
      <c r="A509" s="45"/>
      <c r="B509" s="45"/>
      <c r="C509" s="46"/>
      <c r="D509" s="46"/>
      <c r="E509" s="46"/>
      <c r="F509" s="46"/>
      <c r="G509" s="1"/>
    </row>
    <row r="510" ht="15.75" customHeight="1">
      <c r="A510" s="45"/>
      <c r="B510" s="45"/>
      <c r="C510" s="46"/>
      <c r="D510" s="46"/>
      <c r="E510" s="46"/>
      <c r="F510" s="46"/>
      <c r="G510" s="1"/>
    </row>
    <row r="511" ht="15.75" customHeight="1">
      <c r="A511" s="45"/>
      <c r="B511" s="45"/>
      <c r="C511" s="46"/>
      <c r="D511" s="46"/>
      <c r="E511" s="46"/>
      <c r="F511" s="46"/>
      <c r="G511" s="1"/>
    </row>
    <row r="512" ht="15.75" customHeight="1">
      <c r="A512" s="45"/>
      <c r="B512" s="45"/>
      <c r="C512" s="46"/>
      <c r="D512" s="46"/>
      <c r="E512" s="46"/>
      <c r="F512" s="46"/>
      <c r="G512" s="1"/>
    </row>
    <row r="513" ht="15.75" customHeight="1">
      <c r="A513" s="45"/>
      <c r="B513" s="45"/>
      <c r="C513" s="46"/>
      <c r="D513" s="46"/>
      <c r="E513" s="46"/>
      <c r="F513" s="46"/>
      <c r="G513" s="1"/>
    </row>
    <row r="514" ht="15.75" customHeight="1">
      <c r="A514" s="45"/>
      <c r="B514" s="45"/>
      <c r="C514" s="46"/>
      <c r="D514" s="46"/>
      <c r="E514" s="46"/>
      <c r="F514" s="46"/>
      <c r="G514" s="1"/>
    </row>
    <row r="515" ht="15.75" customHeight="1">
      <c r="A515" s="45"/>
      <c r="B515" s="45"/>
      <c r="C515" s="46"/>
      <c r="D515" s="46"/>
      <c r="E515" s="46"/>
      <c r="F515" s="46"/>
      <c r="G515" s="1"/>
    </row>
    <row r="516" ht="15.75" customHeight="1">
      <c r="A516" s="45"/>
      <c r="B516" s="45"/>
      <c r="C516" s="46"/>
      <c r="D516" s="46"/>
      <c r="E516" s="46"/>
      <c r="F516" s="46"/>
      <c r="G516" s="1"/>
    </row>
    <row r="517" ht="15.75" customHeight="1">
      <c r="A517" s="45"/>
      <c r="B517" s="45"/>
      <c r="C517" s="46"/>
      <c r="D517" s="46"/>
      <c r="E517" s="46"/>
      <c r="F517" s="46"/>
      <c r="G517" s="1"/>
    </row>
    <row r="518" ht="15.75" customHeight="1">
      <c r="A518" s="45"/>
      <c r="B518" s="45"/>
      <c r="C518" s="46"/>
      <c r="D518" s="46"/>
      <c r="E518" s="46"/>
      <c r="F518" s="46"/>
      <c r="G518" s="1"/>
    </row>
    <row r="519" ht="15.75" customHeight="1">
      <c r="A519" s="45"/>
      <c r="B519" s="45"/>
      <c r="C519" s="46"/>
      <c r="D519" s="46"/>
      <c r="E519" s="46"/>
      <c r="F519" s="46"/>
      <c r="G519" s="1"/>
    </row>
    <row r="520" ht="15.75" customHeight="1">
      <c r="A520" s="45"/>
      <c r="B520" s="45"/>
      <c r="C520" s="46"/>
      <c r="D520" s="46"/>
      <c r="E520" s="46"/>
      <c r="F520" s="46"/>
      <c r="G520" s="1"/>
    </row>
    <row r="521" ht="15.75" customHeight="1">
      <c r="A521" s="45"/>
      <c r="B521" s="45"/>
      <c r="C521" s="46"/>
      <c r="D521" s="46"/>
      <c r="E521" s="46"/>
      <c r="F521" s="46"/>
      <c r="G521" s="1"/>
    </row>
    <row r="522" ht="15.75" customHeight="1">
      <c r="A522" s="45"/>
      <c r="B522" s="45"/>
      <c r="C522" s="46"/>
      <c r="D522" s="46"/>
      <c r="E522" s="46"/>
      <c r="F522" s="46"/>
      <c r="G522" s="1"/>
    </row>
    <row r="523" ht="15.75" customHeight="1">
      <c r="A523" s="45"/>
      <c r="B523" s="45"/>
      <c r="C523" s="46"/>
      <c r="D523" s="46"/>
      <c r="E523" s="46"/>
      <c r="F523" s="46"/>
      <c r="G523" s="1"/>
    </row>
    <row r="524" ht="15.75" customHeight="1">
      <c r="A524" s="45"/>
      <c r="B524" s="45"/>
      <c r="C524" s="46"/>
      <c r="D524" s="46"/>
      <c r="E524" s="46"/>
      <c r="F524" s="46"/>
      <c r="G524" s="1"/>
    </row>
    <row r="525" ht="15.75" customHeight="1">
      <c r="A525" s="45"/>
      <c r="B525" s="45"/>
      <c r="C525" s="46"/>
      <c r="D525" s="46"/>
      <c r="E525" s="46"/>
      <c r="F525" s="46"/>
      <c r="G525" s="1"/>
    </row>
    <row r="526" ht="15.75" customHeight="1">
      <c r="A526" s="45"/>
      <c r="B526" s="45"/>
      <c r="C526" s="46"/>
      <c r="D526" s="46"/>
      <c r="E526" s="46"/>
      <c r="F526" s="46"/>
      <c r="G526" s="1"/>
    </row>
    <row r="527" ht="15.75" customHeight="1">
      <c r="A527" s="45"/>
      <c r="B527" s="45"/>
      <c r="C527" s="46"/>
      <c r="D527" s="46"/>
      <c r="E527" s="46"/>
      <c r="F527" s="46"/>
      <c r="G527" s="1"/>
    </row>
    <row r="528" ht="15.75" customHeight="1">
      <c r="A528" s="45"/>
      <c r="B528" s="45"/>
      <c r="C528" s="46"/>
      <c r="D528" s="46"/>
      <c r="E528" s="46"/>
      <c r="F528" s="46"/>
      <c r="G528" s="1"/>
    </row>
    <row r="529" ht="15.75" customHeight="1">
      <c r="A529" s="45"/>
      <c r="B529" s="45"/>
      <c r="C529" s="46"/>
      <c r="D529" s="46"/>
      <c r="E529" s="46"/>
      <c r="F529" s="46"/>
      <c r="G529" s="1"/>
    </row>
    <row r="530" ht="15.75" customHeight="1">
      <c r="A530" s="45"/>
      <c r="B530" s="45"/>
      <c r="C530" s="46"/>
      <c r="D530" s="46"/>
      <c r="E530" s="46"/>
      <c r="F530" s="46"/>
      <c r="G530" s="1"/>
    </row>
    <row r="531" ht="15.75" customHeight="1">
      <c r="A531" s="45"/>
      <c r="B531" s="45"/>
      <c r="C531" s="46"/>
      <c r="D531" s="46"/>
      <c r="E531" s="46"/>
      <c r="F531" s="46"/>
      <c r="G531" s="1"/>
    </row>
    <row r="532" ht="15.75" customHeight="1">
      <c r="A532" s="45"/>
      <c r="B532" s="45"/>
      <c r="C532" s="46"/>
      <c r="D532" s="46"/>
      <c r="E532" s="46"/>
      <c r="F532" s="46"/>
      <c r="G532" s="1"/>
    </row>
    <row r="533" ht="15.75" customHeight="1">
      <c r="A533" s="45"/>
      <c r="B533" s="45"/>
      <c r="C533" s="46"/>
      <c r="D533" s="46"/>
      <c r="E533" s="46"/>
      <c r="F533" s="46"/>
      <c r="G533" s="1"/>
    </row>
    <row r="534" ht="15.75" customHeight="1">
      <c r="A534" s="45"/>
      <c r="B534" s="45"/>
      <c r="C534" s="46"/>
      <c r="D534" s="46"/>
      <c r="E534" s="46"/>
      <c r="F534" s="46"/>
      <c r="G534" s="1"/>
    </row>
    <row r="535" ht="15.75" customHeight="1">
      <c r="A535" s="45"/>
      <c r="B535" s="45"/>
      <c r="C535" s="46"/>
      <c r="D535" s="46"/>
      <c r="E535" s="46"/>
      <c r="F535" s="46"/>
      <c r="G535" s="1"/>
    </row>
    <row r="536" ht="15.75" customHeight="1">
      <c r="A536" s="45"/>
      <c r="B536" s="45"/>
      <c r="C536" s="46"/>
      <c r="D536" s="46"/>
      <c r="E536" s="46"/>
      <c r="F536" s="46"/>
      <c r="G536" s="1"/>
    </row>
    <row r="537" ht="15.75" customHeight="1">
      <c r="A537" s="45"/>
      <c r="B537" s="45"/>
      <c r="C537" s="46"/>
      <c r="D537" s="46"/>
      <c r="E537" s="46"/>
      <c r="F537" s="46"/>
      <c r="G537" s="1"/>
    </row>
    <row r="538" ht="15.75" customHeight="1">
      <c r="A538" s="45"/>
      <c r="B538" s="45"/>
      <c r="C538" s="46"/>
      <c r="D538" s="46"/>
      <c r="E538" s="46"/>
      <c r="F538" s="46"/>
      <c r="G538" s="1"/>
    </row>
    <row r="539" ht="15.75" customHeight="1">
      <c r="A539" s="45"/>
      <c r="B539" s="45"/>
      <c r="C539" s="46"/>
      <c r="D539" s="46"/>
      <c r="E539" s="46"/>
      <c r="F539" s="46"/>
      <c r="G539" s="1"/>
    </row>
    <row r="540" ht="15.75" customHeight="1">
      <c r="A540" s="45"/>
      <c r="B540" s="45"/>
      <c r="C540" s="46"/>
      <c r="D540" s="46"/>
      <c r="E540" s="46"/>
      <c r="F540" s="46"/>
      <c r="G540" s="1"/>
    </row>
    <row r="541" ht="15.75" customHeight="1">
      <c r="A541" s="45"/>
      <c r="B541" s="45"/>
      <c r="C541" s="46"/>
      <c r="D541" s="46"/>
      <c r="E541" s="46"/>
      <c r="F541" s="46"/>
      <c r="G541" s="1"/>
    </row>
    <row r="542" ht="15.75" customHeight="1">
      <c r="A542" s="45"/>
      <c r="B542" s="45"/>
      <c r="C542" s="46"/>
      <c r="D542" s="46"/>
      <c r="E542" s="46"/>
      <c r="F542" s="46"/>
      <c r="G542" s="1"/>
    </row>
    <row r="543" ht="15.75" customHeight="1">
      <c r="A543" s="45"/>
      <c r="B543" s="45"/>
      <c r="C543" s="46"/>
      <c r="D543" s="46"/>
      <c r="E543" s="46"/>
      <c r="F543" s="46"/>
      <c r="G543" s="1"/>
    </row>
    <row r="544" ht="15.75" customHeight="1">
      <c r="A544" s="45"/>
      <c r="B544" s="45"/>
      <c r="C544" s="46"/>
      <c r="D544" s="46"/>
      <c r="E544" s="46"/>
      <c r="F544" s="46"/>
      <c r="G544" s="1"/>
    </row>
    <row r="545" ht="15.75" customHeight="1">
      <c r="A545" s="45"/>
      <c r="B545" s="45"/>
      <c r="C545" s="46"/>
      <c r="D545" s="46"/>
      <c r="E545" s="46"/>
      <c r="F545" s="46"/>
      <c r="G545" s="1"/>
    </row>
    <row r="546" ht="15.75" customHeight="1">
      <c r="A546" s="45"/>
      <c r="B546" s="45"/>
      <c r="C546" s="46"/>
      <c r="D546" s="46"/>
      <c r="E546" s="46"/>
      <c r="F546" s="46"/>
      <c r="G546" s="1"/>
    </row>
    <row r="547" ht="15.75" customHeight="1">
      <c r="A547" s="45"/>
      <c r="B547" s="45"/>
      <c r="C547" s="46"/>
      <c r="D547" s="46"/>
      <c r="E547" s="46"/>
      <c r="F547" s="46"/>
      <c r="G547" s="1"/>
    </row>
    <row r="548" ht="15.75" customHeight="1">
      <c r="A548" s="45"/>
      <c r="B548" s="45"/>
      <c r="C548" s="46"/>
      <c r="D548" s="46"/>
      <c r="E548" s="46"/>
      <c r="F548" s="46"/>
      <c r="G548" s="1"/>
    </row>
    <row r="549" ht="15.75" customHeight="1">
      <c r="A549" s="45"/>
      <c r="B549" s="45"/>
      <c r="C549" s="46"/>
      <c r="D549" s="46"/>
      <c r="E549" s="46"/>
      <c r="F549" s="46"/>
      <c r="G549" s="1"/>
    </row>
    <row r="550" ht="15.75" customHeight="1">
      <c r="A550" s="45"/>
      <c r="B550" s="45"/>
      <c r="C550" s="46"/>
      <c r="D550" s="46"/>
      <c r="E550" s="46"/>
      <c r="F550" s="46"/>
      <c r="G550" s="1"/>
    </row>
    <row r="551" ht="15.75" customHeight="1">
      <c r="A551" s="45"/>
      <c r="B551" s="45"/>
      <c r="C551" s="46"/>
      <c r="D551" s="46"/>
      <c r="E551" s="46"/>
      <c r="F551" s="46"/>
      <c r="G551" s="1"/>
    </row>
    <row r="552" ht="15.75" customHeight="1">
      <c r="A552" s="45"/>
      <c r="B552" s="45"/>
      <c r="C552" s="46"/>
      <c r="D552" s="46"/>
      <c r="E552" s="46"/>
      <c r="F552" s="46"/>
      <c r="G552" s="1"/>
    </row>
    <row r="553" ht="15.75" customHeight="1">
      <c r="A553" s="45"/>
      <c r="B553" s="45"/>
      <c r="C553" s="46"/>
      <c r="D553" s="46"/>
      <c r="E553" s="46"/>
      <c r="F553" s="46"/>
      <c r="G553" s="1"/>
    </row>
    <row r="554" ht="15.75" customHeight="1">
      <c r="A554" s="45"/>
      <c r="B554" s="45"/>
      <c r="C554" s="46"/>
      <c r="D554" s="46"/>
      <c r="E554" s="46"/>
      <c r="F554" s="46"/>
      <c r="G554" s="1"/>
    </row>
    <row r="555" ht="15.75" customHeight="1">
      <c r="A555" s="45"/>
      <c r="B555" s="45"/>
      <c r="C555" s="46"/>
      <c r="D555" s="46"/>
      <c r="E555" s="46"/>
      <c r="F555" s="46"/>
      <c r="G555" s="1"/>
    </row>
    <row r="556" ht="15.75" customHeight="1">
      <c r="A556" s="45"/>
      <c r="B556" s="45"/>
      <c r="C556" s="46"/>
      <c r="D556" s="46"/>
      <c r="E556" s="46"/>
      <c r="F556" s="46"/>
      <c r="G556" s="1"/>
    </row>
    <row r="557" ht="15.75" customHeight="1">
      <c r="A557" s="45"/>
      <c r="B557" s="45"/>
      <c r="C557" s="46"/>
      <c r="D557" s="46"/>
      <c r="E557" s="46"/>
      <c r="F557" s="46"/>
      <c r="G557" s="1"/>
    </row>
    <row r="558" ht="15.75" customHeight="1">
      <c r="A558" s="45"/>
      <c r="B558" s="45"/>
      <c r="C558" s="46"/>
      <c r="D558" s="46"/>
      <c r="E558" s="46"/>
      <c r="F558" s="46"/>
      <c r="G558" s="1"/>
    </row>
    <row r="559" ht="15.75" customHeight="1">
      <c r="A559" s="45"/>
      <c r="B559" s="45"/>
      <c r="C559" s="46"/>
      <c r="D559" s="46"/>
      <c r="E559" s="46"/>
      <c r="F559" s="46"/>
      <c r="G559" s="1"/>
    </row>
    <row r="560" ht="15.75" customHeight="1">
      <c r="A560" s="45"/>
      <c r="B560" s="45"/>
      <c r="C560" s="46"/>
      <c r="D560" s="46"/>
      <c r="E560" s="46"/>
      <c r="F560" s="46"/>
      <c r="G560" s="1"/>
    </row>
    <row r="561" ht="15.75" customHeight="1">
      <c r="A561" s="45"/>
      <c r="B561" s="45"/>
      <c r="C561" s="46"/>
      <c r="D561" s="46"/>
      <c r="E561" s="46"/>
      <c r="F561" s="46"/>
      <c r="G561" s="1"/>
    </row>
    <row r="562" ht="15.75" customHeight="1">
      <c r="A562" s="45"/>
      <c r="B562" s="45"/>
      <c r="C562" s="46"/>
      <c r="D562" s="46"/>
      <c r="E562" s="46"/>
      <c r="F562" s="46"/>
      <c r="G562" s="1"/>
    </row>
    <row r="563" ht="15.75" customHeight="1">
      <c r="A563" s="45"/>
      <c r="B563" s="45"/>
      <c r="C563" s="46"/>
      <c r="D563" s="46"/>
      <c r="E563" s="46"/>
      <c r="F563" s="46"/>
      <c r="G563" s="1"/>
    </row>
    <row r="564" ht="15.75" customHeight="1">
      <c r="A564" s="45"/>
      <c r="B564" s="45"/>
      <c r="C564" s="46"/>
      <c r="D564" s="46"/>
      <c r="E564" s="46"/>
      <c r="F564" s="46"/>
      <c r="G564" s="1"/>
    </row>
    <row r="565" ht="15.75" customHeight="1">
      <c r="A565" s="45"/>
      <c r="B565" s="45"/>
      <c r="C565" s="46"/>
      <c r="D565" s="46"/>
      <c r="E565" s="46"/>
      <c r="F565" s="46"/>
      <c r="G565" s="1"/>
    </row>
    <row r="566" ht="15.75" customHeight="1">
      <c r="A566" s="45"/>
      <c r="B566" s="45"/>
      <c r="C566" s="46"/>
      <c r="D566" s="46"/>
      <c r="E566" s="46"/>
      <c r="F566" s="46"/>
      <c r="G566" s="1"/>
    </row>
    <row r="567" ht="15.75" customHeight="1">
      <c r="A567" s="45"/>
      <c r="B567" s="45"/>
      <c r="C567" s="46"/>
      <c r="D567" s="46"/>
      <c r="E567" s="46"/>
      <c r="F567" s="46"/>
      <c r="G567" s="1"/>
    </row>
    <row r="568" ht="15.75" customHeight="1">
      <c r="A568" s="45"/>
      <c r="B568" s="45"/>
      <c r="C568" s="46"/>
      <c r="D568" s="46"/>
      <c r="E568" s="46"/>
      <c r="F568" s="46"/>
      <c r="G568" s="1"/>
    </row>
    <row r="569" ht="15.75" customHeight="1">
      <c r="A569" s="45"/>
      <c r="B569" s="45"/>
      <c r="C569" s="46"/>
      <c r="D569" s="46"/>
      <c r="E569" s="46"/>
      <c r="F569" s="46"/>
      <c r="G569" s="1"/>
    </row>
    <row r="570" ht="15.75" customHeight="1">
      <c r="A570" s="45"/>
      <c r="B570" s="45"/>
      <c r="C570" s="46"/>
      <c r="D570" s="46"/>
      <c r="E570" s="46"/>
      <c r="F570" s="46"/>
      <c r="G570" s="1"/>
    </row>
    <row r="571" ht="15.75" customHeight="1">
      <c r="A571" s="45"/>
      <c r="B571" s="45"/>
      <c r="C571" s="46"/>
      <c r="D571" s="46"/>
      <c r="E571" s="46"/>
      <c r="F571" s="46"/>
      <c r="G571" s="1"/>
    </row>
    <row r="572" ht="15.75" customHeight="1">
      <c r="A572" s="45"/>
      <c r="B572" s="45"/>
      <c r="C572" s="46"/>
      <c r="D572" s="46"/>
      <c r="E572" s="46"/>
      <c r="F572" s="46"/>
      <c r="G572" s="1"/>
    </row>
    <row r="573" ht="15.75" customHeight="1">
      <c r="A573" s="45"/>
      <c r="B573" s="45"/>
      <c r="C573" s="46"/>
      <c r="D573" s="46"/>
      <c r="E573" s="46"/>
      <c r="F573" s="46"/>
      <c r="G573" s="1"/>
    </row>
    <row r="574" ht="15.75" customHeight="1">
      <c r="A574" s="45"/>
      <c r="B574" s="45"/>
      <c r="C574" s="46"/>
      <c r="D574" s="46"/>
      <c r="E574" s="46"/>
      <c r="F574" s="46"/>
      <c r="G574" s="1"/>
    </row>
    <row r="575" ht="15.75" customHeight="1">
      <c r="A575" s="45"/>
      <c r="B575" s="45"/>
      <c r="C575" s="46"/>
      <c r="D575" s="46"/>
      <c r="E575" s="46"/>
      <c r="F575" s="46"/>
      <c r="G575" s="1"/>
    </row>
    <row r="576" ht="15.75" customHeight="1">
      <c r="A576" s="45"/>
      <c r="B576" s="45"/>
      <c r="C576" s="46"/>
      <c r="D576" s="46"/>
      <c r="E576" s="46"/>
      <c r="F576" s="46"/>
      <c r="G576" s="1"/>
    </row>
    <row r="577" ht="15.75" customHeight="1">
      <c r="A577" s="45"/>
      <c r="B577" s="45"/>
      <c r="C577" s="46"/>
      <c r="D577" s="46"/>
      <c r="E577" s="46"/>
      <c r="F577" s="46"/>
      <c r="G577" s="1"/>
    </row>
    <row r="578" ht="15.75" customHeight="1">
      <c r="A578" s="45"/>
      <c r="B578" s="45"/>
      <c r="C578" s="46"/>
      <c r="D578" s="46"/>
      <c r="E578" s="46"/>
      <c r="F578" s="46"/>
      <c r="G578" s="1"/>
    </row>
    <row r="579" ht="15.75" customHeight="1">
      <c r="A579" s="45"/>
      <c r="B579" s="45"/>
      <c r="C579" s="46"/>
      <c r="D579" s="46"/>
      <c r="E579" s="46"/>
      <c r="F579" s="46"/>
      <c r="G579" s="1"/>
    </row>
    <row r="580" ht="15.75" customHeight="1">
      <c r="A580" s="45"/>
      <c r="B580" s="45"/>
      <c r="C580" s="46"/>
      <c r="D580" s="46"/>
      <c r="E580" s="46"/>
      <c r="F580" s="46"/>
      <c r="G580" s="1"/>
    </row>
    <row r="581" ht="15.75" customHeight="1">
      <c r="A581" s="45"/>
      <c r="B581" s="45"/>
      <c r="C581" s="46"/>
      <c r="D581" s="46"/>
      <c r="E581" s="46"/>
      <c r="F581" s="46"/>
      <c r="G581" s="1"/>
    </row>
    <row r="582" ht="15.75" customHeight="1">
      <c r="A582" s="45"/>
      <c r="B582" s="45"/>
      <c r="C582" s="46"/>
      <c r="D582" s="46"/>
      <c r="E582" s="46"/>
      <c r="F582" s="46"/>
      <c r="G582" s="1"/>
    </row>
    <row r="583" ht="15.75" customHeight="1">
      <c r="A583" s="45"/>
      <c r="B583" s="45"/>
      <c r="C583" s="46"/>
      <c r="D583" s="46"/>
      <c r="E583" s="46"/>
      <c r="F583" s="46"/>
      <c r="G583" s="1"/>
    </row>
    <row r="584" ht="15.75" customHeight="1">
      <c r="A584" s="45"/>
      <c r="B584" s="45"/>
      <c r="C584" s="46"/>
      <c r="D584" s="46"/>
      <c r="E584" s="46"/>
      <c r="F584" s="46"/>
      <c r="G584" s="1"/>
    </row>
    <row r="585" ht="15.75" customHeight="1">
      <c r="A585" s="45"/>
      <c r="B585" s="45"/>
      <c r="C585" s="46"/>
      <c r="D585" s="46"/>
      <c r="E585" s="46"/>
      <c r="F585" s="46"/>
      <c r="G585" s="1"/>
    </row>
    <row r="586" ht="15.75" customHeight="1">
      <c r="A586" s="45"/>
      <c r="B586" s="45"/>
      <c r="C586" s="46"/>
      <c r="D586" s="46"/>
      <c r="E586" s="46"/>
      <c r="F586" s="46"/>
      <c r="G586" s="1"/>
    </row>
    <row r="587" ht="15.75" customHeight="1">
      <c r="A587" s="45"/>
      <c r="B587" s="45"/>
      <c r="C587" s="46"/>
      <c r="D587" s="46"/>
      <c r="E587" s="46"/>
      <c r="F587" s="46"/>
      <c r="G587" s="1"/>
    </row>
    <row r="588" ht="15.75" customHeight="1">
      <c r="A588" s="45"/>
      <c r="B588" s="45"/>
      <c r="C588" s="46"/>
      <c r="D588" s="46"/>
      <c r="E588" s="46"/>
      <c r="F588" s="46"/>
      <c r="G588" s="1"/>
    </row>
    <row r="589" ht="15.75" customHeight="1">
      <c r="A589" s="45"/>
      <c r="B589" s="45"/>
      <c r="C589" s="46"/>
      <c r="D589" s="46"/>
      <c r="E589" s="46"/>
      <c r="F589" s="46"/>
      <c r="G589" s="1"/>
    </row>
    <row r="590" ht="15.75" customHeight="1">
      <c r="A590" s="45"/>
      <c r="B590" s="45"/>
      <c r="C590" s="46"/>
      <c r="D590" s="46"/>
      <c r="E590" s="46"/>
      <c r="F590" s="46"/>
      <c r="G590" s="1"/>
    </row>
    <row r="591" ht="15.75" customHeight="1">
      <c r="A591" s="45"/>
      <c r="B591" s="45"/>
      <c r="C591" s="46"/>
      <c r="D591" s="46"/>
      <c r="E591" s="46"/>
      <c r="F591" s="46"/>
      <c r="G591" s="1"/>
    </row>
    <row r="592" ht="15.75" customHeight="1">
      <c r="A592" s="45"/>
      <c r="B592" s="45"/>
      <c r="C592" s="46"/>
      <c r="D592" s="46"/>
      <c r="E592" s="46"/>
      <c r="F592" s="46"/>
      <c r="G592" s="1"/>
    </row>
    <row r="593" ht="15.75" customHeight="1">
      <c r="A593" s="45"/>
      <c r="B593" s="45"/>
      <c r="C593" s="46"/>
      <c r="D593" s="46"/>
      <c r="E593" s="46"/>
      <c r="F593" s="46"/>
      <c r="G593" s="1"/>
    </row>
    <row r="594" ht="15.75" customHeight="1">
      <c r="A594" s="45"/>
      <c r="B594" s="45"/>
      <c r="C594" s="46"/>
      <c r="D594" s="46"/>
      <c r="E594" s="46"/>
      <c r="F594" s="46"/>
      <c r="G594" s="1"/>
    </row>
    <row r="595" ht="15.75" customHeight="1">
      <c r="A595" s="45"/>
      <c r="B595" s="45"/>
      <c r="C595" s="46"/>
      <c r="D595" s="46"/>
      <c r="E595" s="46"/>
      <c r="F595" s="46"/>
      <c r="G595" s="1"/>
    </row>
    <row r="596" ht="15.75" customHeight="1">
      <c r="A596" s="45"/>
      <c r="B596" s="45"/>
      <c r="C596" s="46"/>
      <c r="D596" s="46"/>
      <c r="E596" s="46"/>
      <c r="F596" s="46"/>
      <c r="G596" s="1"/>
    </row>
    <row r="597" ht="15.75" customHeight="1">
      <c r="A597" s="45"/>
      <c r="B597" s="45"/>
      <c r="C597" s="46"/>
      <c r="D597" s="46"/>
      <c r="E597" s="46"/>
      <c r="F597" s="46"/>
      <c r="G597" s="1"/>
    </row>
    <row r="598" ht="15.75" customHeight="1">
      <c r="A598" s="45"/>
      <c r="B598" s="45"/>
      <c r="C598" s="46"/>
      <c r="D598" s="46"/>
      <c r="E598" s="46"/>
      <c r="F598" s="46"/>
      <c r="G598" s="1"/>
    </row>
    <row r="599" ht="15.75" customHeight="1">
      <c r="A599" s="45"/>
      <c r="B599" s="45"/>
      <c r="C599" s="46"/>
      <c r="D599" s="46"/>
      <c r="E599" s="46"/>
      <c r="F599" s="46"/>
      <c r="G599" s="1"/>
    </row>
    <row r="600" ht="15.75" customHeight="1">
      <c r="A600" s="45"/>
      <c r="B600" s="45"/>
      <c r="C600" s="46"/>
      <c r="D600" s="46"/>
      <c r="E600" s="46"/>
      <c r="F600" s="46"/>
      <c r="G600" s="1"/>
    </row>
    <row r="601" ht="15.75" customHeight="1">
      <c r="A601" s="45"/>
      <c r="B601" s="45"/>
      <c r="C601" s="46"/>
      <c r="D601" s="46"/>
      <c r="E601" s="46"/>
      <c r="F601" s="46"/>
      <c r="G601" s="1"/>
    </row>
    <row r="602" ht="15.75" customHeight="1">
      <c r="A602" s="45"/>
      <c r="B602" s="45"/>
      <c r="C602" s="46"/>
      <c r="D602" s="46"/>
      <c r="E602" s="46"/>
      <c r="F602" s="46"/>
      <c r="G602" s="1"/>
    </row>
    <row r="603" ht="15.75" customHeight="1">
      <c r="A603" s="45"/>
      <c r="B603" s="45"/>
      <c r="C603" s="46"/>
      <c r="D603" s="46"/>
      <c r="E603" s="46"/>
      <c r="F603" s="46"/>
      <c r="G603" s="1"/>
    </row>
    <row r="604" ht="15.75" customHeight="1">
      <c r="A604" s="45"/>
      <c r="B604" s="45"/>
      <c r="C604" s="46"/>
      <c r="D604" s="46"/>
      <c r="E604" s="46"/>
      <c r="F604" s="46"/>
      <c r="G604" s="1"/>
    </row>
    <row r="605" ht="15.75" customHeight="1">
      <c r="A605" s="45"/>
      <c r="B605" s="45"/>
      <c r="C605" s="46"/>
      <c r="D605" s="46"/>
      <c r="E605" s="46"/>
      <c r="F605" s="46"/>
      <c r="G605" s="1"/>
    </row>
    <row r="606" ht="15.75" customHeight="1">
      <c r="A606" s="45"/>
      <c r="B606" s="45"/>
      <c r="C606" s="46"/>
      <c r="D606" s="46"/>
      <c r="E606" s="46"/>
      <c r="F606" s="46"/>
      <c r="G606" s="1"/>
    </row>
    <row r="607" ht="15.75" customHeight="1">
      <c r="A607" s="45"/>
      <c r="B607" s="45"/>
      <c r="C607" s="46"/>
      <c r="D607" s="46"/>
      <c r="E607" s="46"/>
      <c r="F607" s="46"/>
      <c r="G607" s="1"/>
    </row>
    <row r="608" ht="15.75" customHeight="1">
      <c r="A608" s="45"/>
      <c r="B608" s="45"/>
      <c r="C608" s="46"/>
      <c r="D608" s="46"/>
      <c r="E608" s="46"/>
      <c r="F608" s="46"/>
      <c r="G608" s="1"/>
    </row>
    <row r="609" ht="15.75" customHeight="1">
      <c r="A609" s="45"/>
      <c r="B609" s="45"/>
      <c r="C609" s="46"/>
      <c r="D609" s="46"/>
      <c r="E609" s="46"/>
      <c r="F609" s="46"/>
      <c r="G609" s="1"/>
    </row>
    <row r="610" ht="15.75" customHeight="1">
      <c r="A610" s="45"/>
      <c r="B610" s="45"/>
      <c r="C610" s="46"/>
      <c r="D610" s="46"/>
      <c r="E610" s="46"/>
      <c r="F610" s="46"/>
      <c r="G610" s="1"/>
    </row>
    <row r="611" ht="15.75" customHeight="1">
      <c r="A611" s="45"/>
      <c r="B611" s="45"/>
      <c r="C611" s="46"/>
      <c r="D611" s="46"/>
      <c r="E611" s="46"/>
      <c r="F611" s="46"/>
      <c r="G611" s="1"/>
    </row>
    <row r="612" ht="15.75" customHeight="1">
      <c r="A612" s="45"/>
      <c r="B612" s="45"/>
      <c r="C612" s="46"/>
      <c r="D612" s="46"/>
      <c r="E612" s="46"/>
      <c r="F612" s="46"/>
      <c r="G612" s="1"/>
    </row>
    <row r="613" ht="15.75" customHeight="1">
      <c r="A613" s="45"/>
      <c r="B613" s="45"/>
      <c r="C613" s="46"/>
      <c r="D613" s="46"/>
      <c r="E613" s="46"/>
      <c r="F613" s="46"/>
      <c r="G613" s="1"/>
    </row>
    <row r="614" ht="15.75" customHeight="1">
      <c r="A614" s="45"/>
      <c r="B614" s="45"/>
      <c r="C614" s="46"/>
      <c r="D614" s="46"/>
      <c r="E614" s="46"/>
      <c r="F614" s="46"/>
      <c r="G614" s="1"/>
    </row>
    <row r="615" ht="15.75" customHeight="1">
      <c r="A615" s="45"/>
      <c r="B615" s="45"/>
      <c r="C615" s="46"/>
      <c r="D615" s="46"/>
      <c r="E615" s="46"/>
      <c r="F615" s="46"/>
      <c r="G615" s="1"/>
    </row>
    <row r="616" ht="15.75" customHeight="1">
      <c r="A616" s="45"/>
      <c r="B616" s="45"/>
      <c r="C616" s="46"/>
      <c r="D616" s="46"/>
      <c r="E616" s="46"/>
      <c r="F616" s="46"/>
      <c r="G616" s="1"/>
    </row>
    <row r="617" ht="15.75" customHeight="1">
      <c r="A617" s="45"/>
      <c r="B617" s="45"/>
      <c r="C617" s="46"/>
      <c r="D617" s="46"/>
      <c r="E617" s="46"/>
      <c r="F617" s="46"/>
      <c r="G617" s="1"/>
    </row>
    <row r="618" ht="15.75" customHeight="1">
      <c r="A618" s="45"/>
      <c r="B618" s="45"/>
      <c r="C618" s="46"/>
      <c r="D618" s="46"/>
      <c r="E618" s="46"/>
      <c r="F618" s="46"/>
      <c r="G618" s="1"/>
    </row>
    <row r="619" ht="15.75" customHeight="1">
      <c r="A619" s="45"/>
      <c r="B619" s="45"/>
      <c r="C619" s="46"/>
      <c r="D619" s="46"/>
      <c r="E619" s="46"/>
      <c r="F619" s="46"/>
      <c r="G619" s="1"/>
    </row>
    <row r="620" ht="15.75" customHeight="1">
      <c r="A620" s="45"/>
      <c r="B620" s="45"/>
      <c r="C620" s="46"/>
      <c r="D620" s="46"/>
      <c r="E620" s="46"/>
      <c r="F620" s="46"/>
      <c r="G620" s="1"/>
    </row>
    <row r="621" ht="15.75" customHeight="1">
      <c r="A621" s="45"/>
      <c r="B621" s="45"/>
      <c r="C621" s="46"/>
      <c r="D621" s="46"/>
      <c r="E621" s="46"/>
      <c r="F621" s="46"/>
      <c r="G621" s="1"/>
    </row>
    <row r="622" ht="15.75" customHeight="1">
      <c r="A622" s="45"/>
      <c r="B622" s="45"/>
      <c r="C622" s="46"/>
      <c r="D622" s="46"/>
      <c r="E622" s="46"/>
      <c r="F622" s="46"/>
      <c r="G622" s="1"/>
    </row>
    <row r="623" ht="15.75" customHeight="1">
      <c r="A623" s="45"/>
      <c r="B623" s="45"/>
      <c r="C623" s="46"/>
      <c r="D623" s="46"/>
      <c r="E623" s="46"/>
      <c r="F623" s="46"/>
      <c r="G623" s="1"/>
    </row>
    <row r="624" ht="15.75" customHeight="1">
      <c r="A624" s="45"/>
      <c r="B624" s="45"/>
      <c r="C624" s="46"/>
      <c r="D624" s="46"/>
      <c r="E624" s="46"/>
      <c r="F624" s="46"/>
      <c r="G624" s="1"/>
    </row>
    <row r="625" ht="15.75" customHeight="1">
      <c r="A625" s="45"/>
      <c r="B625" s="45"/>
      <c r="C625" s="46"/>
      <c r="D625" s="46"/>
      <c r="E625" s="46"/>
      <c r="F625" s="46"/>
      <c r="G625" s="1"/>
    </row>
    <row r="626" ht="15.75" customHeight="1">
      <c r="A626" s="45"/>
      <c r="B626" s="45"/>
      <c r="C626" s="46"/>
      <c r="D626" s="46"/>
      <c r="E626" s="46"/>
      <c r="F626" s="46"/>
      <c r="G626" s="1"/>
    </row>
    <row r="627" ht="15.75" customHeight="1">
      <c r="A627" s="45"/>
      <c r="B627" s="45"/>
      <c r="C627" s="46"/>
      <c r="D627" s="46"/>
      <c r="E627" s="46"/>
      <c r="F627" s="46"/>
      <c r="G627" s="1"/>
    </row>
    <row r="628" ht="15.75" customHeight="1">
      <c r="A628" s="45"/>
      <c r="B628" s="45"/>
      <c r="C628" s="46"/>
      <c r="D628" s="46"/>
      <c r="E628" s="46"/>
      <c r="F628" s="46"/>
      <c r="G628" s="1"/>
    </row>
    <row r="629" ht="15.75" customHeight="1">
      <c r="A629" s="45"/>
      <c r="B629" s="45"/>
      <c r="C629" s="46"/>
      <c r="D629" s="46"/>
      <c r="E629" s="46"/>
      <c r="F629" s="46"/>
      <c r="G629" s="1"/>
    </row>
    <row r="630" ht="15.75" customHeight="1">
      <c r="A630" s="45"/>
      <c r="B630" s="45"/>
      <c r="C630" s="46"/>
      <c r="D630" s="46"/>
      <c r="E630" s="46"/>
      <c r="F630" s="46"/>
      <c r="G630" s="1"/>
    </row>
    <row r="631" ht="15.75" customHeight="1">
      <c r="A631" s="45"/>
      <c r="B631" s="45"/>
      <c r="C631" s="46"/>
      <c r="D631" s="46"/>
      <c r="E631" s="46"/>
      <c r="F631" s="46"/>
      <c r="G631" s="1"/>
    </row>
    <row r="632" ht="15.75" customHeight="1">
      <c r="A632" s="45"/>
      <c r="B632" s="45"/>
      <c r="C632" s="46"/>
      <c r="D632" s="46"/>
      <c r="E632" s="46"/>
      <c r="F632" s="46"/>
      <c r="G632" s="1"/>
    </row>
    <row r="633" ht="15.75" customHeight="1">
      <c r="A633" s="45"/>
      <c r="B633" s="45"/>
      <c r="C633" s="46"/>
      <c r="D633" s="46"/>
      <c r="E633" s="46"/>
      <c r="F633" s="46"/>
      <c r="G633" s="1"/>
    </row>
    <row r="634" ht="15.75" customHeight="1">
      <c r="A634" s="45"/>
      <c r="B634" s="45"/>
      <c r="C634" s="46"/>
      <c r="D634" s="46"/>
      <c r="E634" s="46"/>
      <c r="F634" s="46"/>
      <c r="G634" s="1"/>
    </row>
    <row r="635" ht="15.75" customHeight="1">
      <c r="A635" s="45"/>
      <c r="B635" s="45"/>
      <c r="C635" s="46"/>
      <c r="D635" s="46"/>
      <c r="E635" s="46"/>
      <c r="F635" s="46"/>
      <c r="G635" s="1"/>
    </row>
    <row r="636" ht="15.75" customHeight="1">
      <c r="A636" s="45"/>
      <c r="B636" s="45"/>
      <c r="C636" s="46"/>
      <c r="D636" s="46"/>
      <c r="E636" s="46"/>
      <c r="F636" s="46"/>
      <c r="G636" s="1"/>
    </row>
    <row r="637" ht="15.75" customHeight="1">
      <c r="A637" s="45"/>
      <c r="B637" s="45"/>
      <c r="C637" s="46"/>
      <c r="D637" s="46"/>
      <c r="E637" s="46"/>
      <c r="F637" s="46"/>
      <c r="G637" s="1"/>
    </row>
    <row r="638" ht="15.75" customHeight="1">
      <c r="A638" s="45"/>
      <c r="B638" s="45"/>
      <c r="C638" s="46"/>
      <c r="D638" s="46"/>
      <c r="E638" s="46"/>
      <c r="F638" s="46"/>
      <c r="G638" s="1"/>
    </row>
    <row r="639" ht="15.75" customHeight="1">
      <c r="A639" s="45"/>
      <c r="B639" s="45"/>
      <c r="C639" s="46"/>
      <c r="D639" s="46"/>
      <c r="E639" s="46"/>
      <c r="F639" s="46"/>
      <c r="G639" s="1"/>
    </row>
    <row r="640" ht="15.75" customHeight="1">
      <c r="A640" s="45"/>
      <c r="B640" s="45"/>
      <c r="C640" s="46"/>
      <c r="D640" s="46"/>
      <c r="E640" s="46"/>
      <c r="F640" s="46"/>
      <c r="G640" s="1"/>
    </row>
    <row r="641" ht="15.75" customHeight="1">
      <c r="A641" s="45"/>
      <c r="B641" s="45"/>
      <c r="C641" s="46"/>
      <c r="D641" s="46"/>
      <c r="E641" s="46"/>
      <c r="F641" s="46"/>
      <c r="G641" s="1"/>
    </row>
    <row r="642" ht="15.75" customHeight="1">
      <c r="A642" s="45"/>
      <c r="B642" s="45"/>
      <c r="C642" s="46"/>
      <c r="D642" s="46"/>
      <c r="E642" s="46"/>
      <c r="F642" s="46"/>
      <c r="G642" s="1"/>
    </row>
    <row r="643" ht="15.75" customHeight="1">
      <c r="A643" s="45"/>
      <c r="B643" s="45"/>
      <c r="C643" s="46"/>
      <c r="D643" s="46"/>
      <c r="E643" s="46"/>
      <c r="F643" s="46"/>
      <c r="G643" s="1"/>
    </row>
    <row r="644" ht="15.75" customHeight="1">
      <c r="A644" s="45"/>
      <c r="B644" s="45"/>
      <c r="C644" s="46"/>
      <c r="D644" s="46"/>
      <c r="E644" s="46"/>
      <c r="F644" s="46"/>
      <c r="G644" s="1"/>
    </row>
    <row r="645" ht="15.75" customHeight="1">
      <c r="A645" s="45"/>
      <c r="B645" s="45"/>
      <c r="C645" s="46"/>
      <c r="D645" s="46"/>
      <c r="E645" s="46"/>
      <c r="F645" s="46"/>
      <c r="G645" s="1"/>
    </row>
    <row r="646" ht="15.75" customHeight="1">
      <c r="A646" s="45"/>
      <c r="B646" s="45"/>
      <c r="C646" s="46"/>
      <c r="D646" s="46"/>
      <c r="E646" s="46"/>
      <c r="F646" s="46"/>
      <c r="G646" s="1"/>
    </row>
    <row r="647" ht="15.75" customHeight="1">
      <c r="A647" s="45"/>
      <c r="B647" s="45"/>
      <c r="C647" s="46"/>
      <c r="D647" s="46"/>
      <c r="E647" s="46"/>
      <c r="F647" s="46"/>
      <c r="G647" s="1"/>
    </row>
    <row r="648" ht="15.75" customHeight="1">
      <c r="A648" s="45"/>
      <c r="B648" s="45"/>
      <c r="C648" s="46"/>
      <c r="D648" s="46"/>
      <c r="E648" s="46"/>
      <c r="F648" s="46"/>
      <c r="G648" s="1"/>
    </row>
    <row r="649" ht="15.75" customHeight="1">
      <c r="A649" s="45"/>
      <c r="B649" s="45"/>
      <c r="C649" s="46"/>
      <c r="D649" s="46"/>
      <c r="E649" s="46"/>
      <c r="F649" s="46"/>
      <c r="G649" s="1"/>
    </row>
    <row r="650" ht="15.75" customHeight="1">
      <c r="A650" s="45"/>
      <c r="B650" s="45"/>
      <c r="C650" s="46"/>
      <c r="D650" s="46"/>
      <c r="E650" s="46"/>
      <c r="F650" s="46"/>
      <c r="G650" s="1"/>
    </row>
    <row r="651" ht="15.75" customHeight="1">
      <c r="A651" s="45"/>
      <c r="B651" s="45"/>
      <c r="C651" s="46"/>
      <c r="D651" s="46"/>
      <c r="E651" s="46"/>
      <c r="F651" s="46"/>
      <c r="G651" s="1"/>
    </row>
    <row r="652" ht="15.75" customHeight="1">
      <c r="A652" s="45"/>
      <c r="B652" s="45"/>
      <c r="C652" s="46"/>
      <c r="D652" s="46"/>
      <c r="E652" s="46"/>
      <c r="F652" s="46"/>
      <c r="G652" s="1"/>
    </row>
    <row r="653" ht="15.75" customHeight="1">
      <c r="A653" s="45"/>
      <c r="B653" s="45"/>
      <c r="C653" s="46"/>
      <c r="D653" s="46"/>
      <c r="E653" s="46"/>
      <c r="F653" s="46"/>
      <c r="G653" s="1"/>
    </row>
    <row r="654" ht="15.75" customHeight="1">
      <c r="A654" s="45"/>
      <c r="B654" s="45"/>
      <c r="C654" s="46"/>
      <c r="D654" s="46"/>
      <c r="E654" s="46"/>
      <c r="F654" s="46"/>
      <c r="G654" s="1"/>
    </row>
    <row r="655" ht="15.75" customHeight="1">
      <c r="A655" s="45"/>
      <c r="B655" s="45"/>
      <c r="C655" s="46"/>
      <c r="D655" s="46"/>
      <c r="E655" s="46"/>
      <c r="F655" s="46"/>
      <c r="G655" s="1"/>
    </row>
    <row r="656" ht="15.75" customHeight="1">
      <c r="A656" s="45"/>
      <c r="B656" s="45"/>
      <c r="C656" s="46"/>
      <c r="D656" s="46"/>
      <c r="E656" s="46"/>
      <c r="F656" s="46"/>
      <c r="G656" s="1"/>
    </row>
    <row r="657" ht="15.75" customHeight="1">
      <c r="A657" s="45"/>
      <c r="B657" s="45"/>
      <c r="C657" s="46"/>
      <c r="D657" s="46"/>
      <c r="E657" s="46"/>
      <c r="F657" s="46"/>
      <c r="G657" s="1"/>
    </row>
    <row r="658" ht="15.75" customHeight="1">
      <c r="A658" s="45"/>
      <c r="B658" s="45"/>
      <c r="C658" s="46"/>
      <c r="D658" s="46"/>
      <c r="E658" s="46"/>
      <c r="F658" s="46"/>
      <c r="G658" s="1"/>
    </row>
    <row r="659" ht="15.75" customHeight="1">
      <c r="A659" s="45"/>
      <c r="B659" s="45"/>
      <c r="C659" s="46"/>
      <c r="D659" s="46"/>
      <c r="E659" s="46"/>
      <c r="F659" s="46"/>
      <c r="G659" s="1"/>
    </row>
    <row r="660" ht="15.75" customHeight="1">
      <c r="A660" s="45"/>
      <c r="B660" s="45"/>
      <c r="C660" s="46"/>
      <c r="D660" s="46"/>
      <c r="E660" s="46"/>
      <c r="F660" s="46"/>
      <c r="G660" s="1"/>
    </row>
    <row r="661" ht="15.75" customHeight="1">
      <c r="A661" s="45"/>
      <c r="B661" s="45"/>
      <c r="C661" s="46"/>
      <c r="D661" s="46"/>
      <c r="E661" s="46"/>
      <c r="F661" s="46"/>
      <c r="G661" s="1"/>
    </row>
    <row r="662" ht="15.75" customHeight="1">
      <c r="A662" s="45"/>
      <c r="B662" s="45"/>
      <c r="C662" s="46"/>
      <c r="D662" s="46"/>
      <c r="E662" s="46"/>
      <c r="F662" s="46"/>
      <c r="G662" s="1"/>
    </row>
    <row r="663" ht="15.75" customHeight="1">
      <c r="A663" s="45"/>
      <c r="B663" s="45"/>
      <c r="C663" s="46"/>
      <c r="D663" s="46"/>
      <c r="E663" s="46"/>
      <c r="F663" s="46"/>
      <c r="G663" s="1"/>
    </row>
    <row r="664" ht="15.75" customHeight="1">
      <c r="A664" s="45"/>
      <c r="B664" s="45"/>
      <c r="C664" s="46"/>
      <c r="D664" s="46"/>
      <c r="E664" s="46"/>
      <c r="F664" s="46"/>
      <c r="G664" s="1"/>
    </row>
    <row r="665" ht="15.75" customHeight="1">
      <c r="A665" s="45"/>
      <c r="B665" s="45"/>
      <c r="C665" s="46"/>
      <c r="D665" s="46"/>
      <c r="E665" s="46"/>
      <c r="F665" s="46"/>
      <c r="G665" s="1"/>
    </row>
    <row r="666" ht="15.75" customHeight="1">
      <c r="A666" s="45"/>
      <c r="B666" s="45"/>
      <c r="C666" s="46"/>
      <c r="D666" s="46"/>
      <c r="E666" s="46"/>
      <c r="F666" s="46"/>
      <c r="G666" s="1"/>
    </row>
    <row r="667" ht="15.75" customHeight="1">
      <c r="A667" s="45"/>
      <c r="B667" s="45"/>
      <c r="C667" s="46"/>
      <c r="D667" s="46"/>
      <c r="E667" s="46"/>
      <c r="F667" s="46"/>
      <c r="G667" s="1"/>
    </row>
    <row r="668" ht="15.75" customHeight="1">
      <c r="A668" s="45"/>
      <c r="B668" s="45"/>
      <c r="C668" s="46"/>
      <c r="D668" s="46"/>
      <c r="E668" s="46"/>
      <c r="F668" s="46"/>
      <c r="G668" s="1"/>
    </row>
    <row r="669" ht="15.75" customHeight="1">
      <c r="A669" s="45"/>
      <c r="B669" s="45"/>
      <c r="C669" s="46"/>
      <c r="D669" s="46"/>
      <c r="E669" s="46"/>
      <c r="F669" s="46"/>
      <c r="G669" s="1"/>
    </row>
    <row r="670" ht="15.75" customHeight="1">
      <c r="A670" s="45"/>
      <c r="B670" s="45"/>
      <c r="C670" s="46"/>
      <c r="D670" s="46"/>
      <c r="E670" s="46"/>
      <c r="F670" s="46"/>
      <c r="G670" s="1"/>
    </row>
    <row r="671" ht="15.75" customHeight="1">
      <c r="A671" s="45"/>
      <c r="B671" s="45"/>
      <c r="C671" s="46"/>
      <c r="D671" s="46"/>
      <c r="E671" s="46"/>
      <c r="F671" s="46"/>
      <c r="G671" s="1"/>
    </row>
    <row r="672" ht="15.75" customHeight="1">
      <c r="A672" s="45"/>
      <c r="B672" s="45"/>
      <c r="C672" s="46"/>
      <c r="D672" s="46"/>
      <c r="E672" s="46"/>
      <c r="F672" s="46"/>
      <c r="G672" s="1"/>
    </row>
    <row r="673" ht="15.75" customHeight="1">
      <c r="A673" s="45"/>
      <c r="B673" s="45"/>
      <c r="C673" s="46"/>
      <c r="D673" s="46"/>
      <c r="E673" s="46"/>
      <c r="F673" s="46"/>
      <c r="G673" s="1"/>
    </row>
    <row r="674" ht="15.75" customHeight="1">
      <c r="A674" s="45"/>
      <c r="B674" s="45"/>
      <c r="C674" s="46"/>
      <c r="D674" s="46"/>
      <c r="E674" s="46"/>
      <c r="F674" s="46"/>
      <c r="G674" s="1"/>
    </row>
    <row r="675" ht="15.75" customHeight="1">
      <c r="A675" s="45"/>
      <c r="B675" s="45"/>
      <c r="C675" s="46"/>
      <c r="D675" s="46"/>
      <c r="E675" s="46"/>
      <c r="F675" s="46"/>
      <c r="G675" s="1"/>
    </row>
    <row r="676" ht="15.75" customHeight="1">
      <c r="A676" s="45"/>
      <c r="B676" s="45"/>
      <c r="C676" s="46"/>
      <c r="D676" s="46"/>
      <c r="E676" s="46"/>
      <c r="F676" s="46"/>
      <c r="G676" s="1"/>
    </row>
    <row r="677" ht="15.75" customHeight="1">
      <c r="A677" s="45"/>
      <c r="B677" s="45"/>
      <c r="C677" s="46"/>
      <c r="D677" s="46"/>
      <c r="E677" s="46"/>
      <c r="F677" s="46"/>
      <c r="G677" s="1"/>
    </row>
    <row r="678" ht="15.75" customHeight="1">
      <c r="A678" s="45"/>
      <c r="B678" s="45"/>
      <c r="C678" s="46"/>
      <c r="D678" s="46"/>
      <c r="E678" s="46"/>
      <c r="F678" s="46"/>
      <c r="G678" s="1"/>
    </row>
    <row r="679" ht="15.75" customHeight="1">
      <c r="A679" s="45"/>
      <c r="B679" s="45"/>
      <c r="C679" s="46"/>
      <c r="D679" s="46"/>
      <c r="E679" s="46"/>
      <c r="F679" s="46"/>
      <c r="G679" s="1"/>
    </row>
    <row r="680" ht="15.75" customHeight="1">
      <c r="A680" s="45"/>
      <c r="B680" s="45"/>
      <c r="C680" s="46"/>
      <c r="D680" s="46"/>
      <c r="E680" s="46"/>
      <c r="F680" s="46"/>
      <c r="G680" s="1"/>
    </row>
    <row r="681" ht="15.75" customHeight="1">
      <c r="A681" s="45"/>
      <c r="B681" s="45"/>
      <c r="C681" s="46"/>
      <c r="D681" s="46"/>
      <c r="E681" s="46"/>
      <c r="F681" s="46"/>
      <c r="G681" s="1"/>
    </row>
    <row r="682" ht="15.75" customHeight="1">
      <c r="A682" s="45"/>
      <c r="B682" s="45"/>
      <c r="C682" s="46"/>
      <c r="D682" s="46"/>
      <c r="E682" s="46"/>
      <c r="F682" s="46"/>
      <c r="G682" s="1"/>
    </row>
    <row r="683" ht="15.75" customHeight="1">
      <c r="A683" s="45"/>
      <c r="B683" s="45"/>
      <c r="C683" s="46"/>
      <c r="D683" s="46"/>
      <c r="E683" s="46"/>
      <c r="F683" s="46"/>
      <c r="G683" s="1"/>
    </row>
    <row r="684" ht="15.75" customHeight="1">
      <c r="A684" s="45"/>
      <c r="B684" s="45"/>
      <c r="C684" s="46"/>
      <c r="D684" s="46"/>
      <c r="E684" s="46"/>
      <c r="F684" s="46"/>
      <c r="G684" s="1"/>
    </row>
    <row r="685" ht="15.75" customHeight="1">
      <c r="A685" s="45"/>
      <c r="B685" s="45"/>
      <c r="C685" s="46"/>
      <c r="D685" s="46"/>
      <c r="E685" s="46"/>
      <c r="F685" s="46"/>
      <c r="G685" s="1"/>
    </row>
    <row r="686" ht="15.75" customHeight="1">
      <c r="A686" s="45"/>
      <c r="B686" s="45"/>
      <c r="C686" s="46"/>
      <c r="D686" s="46"/>
      <c r="E686" s="46"/>
      <c r="F686" s="46"/>
      <c r="G686" s="1"/>
    </row>
    <row r="687" ht="15.75" customHeight="1">
      <c r="A687" s="45"/>
      <c r="B687" s="45"/>
      <c r="C687" s="46"/>
      <c r="D687" s="46"/>
      <c r="E687" s="46"/>
      <c r="F687" s="46"/>
      <c r="G687" s="1"/>
    </row>
    <row r="688" ht="15.75" customHeight="1">
      <c r="A688" s="45"/>
      <c r="B688" s="45"/>
      <c r="C688" s="46"/>
      <c r="D688" s="46"/>
      <c r="E688" s="46"/>
      <c r="F688" s="46"/>
      <c r="G688" s="1"/>
    </row>
    <row r="689" ht="15.75" customHeight="1">
      <c r="A689" s="45"/>
      <c r="B689" s="45"/>
      <c r="C689" s="46"/>
      <c r="D689" s="46"/>
      <c r="E689" s="46"/>
      <c r="F689" s="46"/>
      <c r="G689" s="1"/>
    </row>
    <row r="690" ht="15.75" customHeight="1">
      <c r="A690" s="45"/>
      <c r="B690" s="45"/>
      <c r="C690" s="46"/>
      <c r="D690" s="46"/>
      <c r="E690" s="46"/>
      <c r="F690" s="46"/>
      <c r="G690" s="1"/>
    </row>
    <row r="691" ht="15.75" customHeight="1">
      <c r="A691" s="45"/>
      <c r="B691" s="45"/>
      <c r="C691" s="46"/>
      <c r="D691" s="46"/>
      <c r="E691" s="46"/>
      <c r="F691" s="46"/>
      <c r="G691" s="1"/>
    </row>
    <row r="692" ht="15.75" customHeight="1">
      <c r="A692" s="45"/>
      <c r="B692" s="45"/>
      <c r="C692" s="46"/>
      <c r="D692" s="46"/>
      <c r="E692" s="46"/>
      <c r="F692" s="46"/>
      <c r="G692" s="1"/>
    </row>
    <row r="693" ht="15.75" customHeight="1">
      <c r="A693" s="45"/>
      <c r="B693" s="45"/>
      <c r="C693" s="46"/>
      <c r="D693" s="46"/>
      <c r="E693" s="46"/>
      <c r="F693" s="46"/>
      <c r="G693" s="1"/>
    </row>
    <row r="694" ht="15.75" customHeight="1">
      <c r="A694" s="45"/>
      <c r="B694" s="45"/>
      <c r="C694" s="46"/>
      <c r="D694" s="46"/>
      <c r="E694" s="46"/>
      <c r="F694" s="46"/>
      <c r="G694" s="1"/>
    </row>
    <row r="695" ht="15.75" customHeight="1">
      <c r="A695" s="45"/>
      <c r="B695" s="45"/>
      <c r="C695" s="46"/>
      <c r="D695" s="46"/>
      <c r="E695" s="46"/>
      <c r="F695" s="46"/>
      <c r="G695" s="1"/>
    </row>
    <row r="696" ht="15.75" customHeight="1">
      <c r="A696" s="45"/>
      <c r="B696" s="45"/>
      <c r="C696" s="46"/>
      <c r="D696" s="46"/>
      <c r="E696" s="46"/>
      <c r="F696" s="46"/>
      <c r="G696" s="1"/>
    </row>
    <row r="697" ht="15.75" customHeight="1">
      <c r="A697" s="45"/>
      <c r="B697" s="45"/>
      <c r="C697" s="46"/>
      <c r="D697" s="46"/>
      <c r="E697" s="46"/>
      <c r="F697" s="46"/>
      <c r="G697" s="1"/>
    </row>
    <row r="698" ht="15.75" customHeight="1">
      <c r="A698" s="45"/>
      <c r="B698" s="45"/>
      <c r="C698" s="46"/>
      <c r="D698" s="46"/>
      <c r="E698" s="46"/>
      <c r="F698" s="46"/>
      <c r="G698" s="1"/>
    </row>
    <row r="699" ht="15.75" customHeight="1">
      <c r="A699" s="45"/>
      <c r="B699" s="45"/>
      <c r="C699" s="46"/>
      <c r="D699" s="46"/>
      <c r="E699" s="46"/>
      <c r="F699" s="46"/>
      <c r="G699" s="1"/>
    </row>
    <row r="700" ht="15.75" customHeight="1">
      <c r="A700" s="45"/>
      <c r="B700" s="45"/>
      <c r="C700" s="46"/>
      <c r="D700" s="46"/>
      <c r="E700" s="46"/>
      <c r="F700" s="46"/>
      <c r="G700" s="1"/>
    </row>
    <row r="701" ht="15.75" customHeight="1">
      <c r="A701" s="45"/>
      <c r="B701" s="45"/>
      <c r="C701" s="46"/>
      <c r="D701" s="46"/>
      <c r="E701" s="46"/>
      <c r="F701" s="46"/>
      <c r="G701" s="1"/>
    </row>
    <row r="702" ht="15.75" customHeight="1">
      <c r="A702" s="45"/>
      <c r="B702" s="45"/>
      <c r="C702" s="46"/>
      <c r="D702" s="46"/>
      <c r="E702" s="46"/>
      <c r="F702" s="46"/>
      <c r="G702" s="1"/>
    </row>
    <row r="703" ht="15.75" customHeight="1">
      <c r="A703" s="45"/>
      <c r="B703" s="45"/>
      <c r="C703" s="46"/>
      <c r="D703" s="46"/>
      <c r="E703" s="46"/>
      <c r="F703" s="46"/>
      <c r="G703" s="1"/>
    </row>
    <row r="704" ht="15.75" customHeight="1">
      <c r="A704" s="45"/>
      <c r="B704" s="45"/>
      <c r="C704" s="46"/>
      <c r="D704" s="46"/>
      <c r="E704" s="46"/>
      <c r="F704" s="46"/>
      <c r="G704" s="1"/>
    </row>
    <row r="705" ht="15.75" customHeight="1">
      <c r="A705" s="45"/>
      <c r="B705" s="45"/>
      <c r="C705" s="46"/>
      <c r="D705" s="46"/>
      <c r="E705" s="46"/>
      <c r="F705" s="46"/>
      <c r="G705" s="1"/>
    </row>
    <row r="706" ht="15.75" customHeight="1">
      <c r="A706" s="45"/>
      <c r="B706" s="45"/>
      <c r="C706" s="46"/>
      <c r="D706" s="46"/>
      <c r="E706" s="46"/>
      <c r="F706" s="46"/>
      <c r="G706" s="1"/>
    </row>
    <row r="707" ht="15.75" customHeight="1">
      <c r="A707" s="45"/>
      <c r="B707" s="45"/>
      <c r="C707" s="46"/>
      <c r="D707" s="46"/>
      <c r="E707" s="46"/>
      <c r="F707" s="46"/>
      <c r="G707" s="1"/>
    </row>
    <row r="708" ht="15.75" customHeight="1">
      <c r="A708" s="45"/>
      <c r="B708" s="45"/>
      <c r="C708" s="46"/>
      <c r="D708" s="46"/>
      <c r="E708" s="46"/>
      <c r="F708" s="46"/>
      <c r="G708" s="1"/>
    </row>
    <row r="709" ht="15.75" customHeight="1">
      <c r="A709" s="45"/>
      <c r="B709" s="45"/>
      <c r="C709" s="46"/>
      <c r="D709" s="46"/>
      <c r="E709" s="46"/>
      <c r="F709" s="46"/>
      <c r="G709" s="1"/>
    </row>
    <row r="710" ht="15.75" customHeight="1">
      <c r="A710" s="45"/>
      <c r="B710" s="45"/>
      <c r="C710" s="46"/>
      <c r="D710" s="46"/>
      <c r="E710" s="46"/>
      <c r="F710" s="46"/>
      <c r="G710" s="1"/>
    </row>
    <row r="711" ht="15.75" customHeight="1">
      <c r="A711" s="45"/>
      <c r="B711" s="45"/>
      <c r="C711" s="46"/>
      <c r="D711" s="46"/>
      <c r="E711" s="46"/>
      <c r="F711" s="46"/>
      <c r="G711" s="1"/>
    </row>
    <row r="712" ht="15.75" customHeight="1">
      <c r="A712" s="45"/>
      <c r="B712" s="45"/>
      <c r="C712" s="46"/>
      <c r="D712" s="46"/>
      <c r="E712" s="46"/>
      <c r="F712" s="46"/>
      <c r="G712" s="1"/>
    </row>
    <row r="713" ht="15.75" customHeight="1">
      <c r="A713" s="45"/>
      <c r="B713" s="45"/>
      <c r="C713" s="46"/>
      <c r="D713" s="46"/>
      <c r="E713" s="46"/>
      <c r="F713" s="46"/>
      <c r="G713" s="1"/>
    </row>
    <row r="714" ht="15.75" customHeight="1">
      <c r="A714" s="45"/>
      <c r="B714" s="45"/>
      <c r="C714" s="46"/>
      <c r="D714" s="46"/>
      <c r="E714" s="46"/>
      <c r="F714" s="46"/>
      <c r="G714" s="1"/>
    </row>
    <row r="715" ht="15.75" customHeight="1">
      <c r="A715" s="45"/>
      <c r="B715" s="45"/>
      <c r="C715" s="46"/>
      <c r="D715" s="46"/>
      <c r="E715" s="46"/>
      <c r="F715" s="46"/>
      <c r="G715" s="1"/>
    </row>
    <row r="716" ht="15.75" customHeight="1">
      <c r="A716" s="45"/>
      <c r="B716" s="45"/>
      <c r="C716" s="46"/>
      <c r="D716" s="46"/>
      <c r="E716" s="46"/>
      <c r="F716" s="46"/>
      <c r="G716" s="1"/>
    </row>
    <row r="717" ht="15.75" customHeight="1">
      <c r="A717" s="45"/>
      <c r="B717" s="45"/>
      <c r="C717" s="46"/>
      <c r="D717" s="46"/>
      <c r="E717" s="46"/>
      <c r="F717" s="46"/>
      <c r="G717" s="1"/>
    </row>
    <row r="718" ht="15.75" customHeight="1">
      <c r="A718" s="45"/>
      <c r="B718" s="45"/>
      <c r="C718" s="46"/>
      <c r="D718" s="46"/>
      <c r="E718" s="46"/>
      <c r="F718" s="46"/>
      <c r="G718" s="1"/>
    </row>
    <row r="719" ht="15.75" customHeight="1">
      <c r="A719" s="45"/>
      <c r="B719" s="45"/>
      <c r="C719" s="46"/>
      <c r="D719" s="46"/>
      <c r="E719" s="46"/>
      <c r="F719" s="46"/>
      <c r="G719" s="1"/>
    </row>
    <row r="720" ht="15.75" customHeight="1">
      <c r="A720" s="45"/>
      <c r="B720" s="45"/>
      <c r="C720" s="46"/>
      <c r="D720" s="46"/>
      <c r="E720" s="46"/>
      <c r="F720" s="46"/>
      <c r="G720" s="1"/>
    </row>
    <row r="721" ht="15.75" customHeight="1">
      <c r="A721" s="45"/>
      <c r="B721" s="45"/>
      <c r="C721" s="46"/>
      <c r="D721" s="46"/>
      <c r="E721" s="46"/>
      <c r="F721" s="46"/>
      <c r="G721" s="1"/>
    </row>
    <row r="722" ht="15.75" customHeight="1">
      <c r="A722" s="45"/>
      <c r="B722" s="45"/>
      <c r="C722" s="46"/>
      <c r="D722" s="46"/>
      <c r="E722" s="46"/>
      <c r="F722" s="46"/>
      <c r="G722" s="1"/>
    </row>
    <row r="723" ht="15.75" customHeight="1">
      <c r="A723" s="45"/>
      <c r="B723" s="45"/>
      <c r="C723" s="46"/>
      <c r="D723" s="46"/>
      <c r="E723" s="46"/>
      <c r="F723" s="46"/>
      <c r="G723" s="1"/>
    </row>
    <row r="724" ht="15.75" customHeight="1">
      <c r="A724" s="45"/>
      <c r="B724" s="45"/>
      <c r="C724" s="46"/>
      <c r="D724" s="46"/>
      <c r="E724" s="46"/>
      <c r="F724" s="46"/>
      <c r="G724" s="1"/>
    </row>
    <row r="725" ht="15.75" customHeight="1">
      <c r="A725" s="45"/>
      <c r="B725" s="45"/>
      <c r="C725" s="46"/>
      <c r="D725" s="46"/>
      <c r="E725" s="46"/>
      <c r="F725" s="46"/>
      <c r="G725" s="1"/>
    </row>
    <row r="726" ht="15.75" customHeight="1">
      <c r="A726" s="45"/>
      <c r="B726" s="45"/>
      <c r="C726" s="46"/>
      <c r="D726" s="46"/>
      <c r="E726" s="46"/>
      <c r="F726" s="46"/>
      <c r="G726" s="1"/>
    </row>
    <row r="727" ht="15.75" customHeight="1">
      <c r="A727" s="45"/>
      <c r="B727" s="45"/>
      <c r="C727" s="46"/>
      <c r="D727" s="46"/>
      <c r="E727" s="46"/>
      <c r="F727" s="46"/>
      <c r="G727" s="1"/>
    </row>
    <row r="728" ht="15.75" customHeight="1">
      <c r="A728" s="45"/>
      <c r="B728" s="45"/>
      <c r="C728" s="46"/>
      <c r="D728" s="46"/>
      <c r="E728" s="46"/>
      <c r="F728" s="46"/>
      <c r="G728" s="1"/>
    </row>
    <row r="729" ht="15.75" customHeight="1">
      <c r="A729" s="45"/>
      <c r="B729" s="45"/>
      <c r="C729" s="46"/>
      <c r="D729" s="46"/>
      <c r="E729" s="46"/>
      <c r="F729" s="46"/>
      <c r="G729" s="1"/>
    </row>
    <row r="730" ht="15.75" customHeight="1">
      <c r="A730" s="45"/>
      <c r="B730" s="45"/>
      <c r="C730" s="46"/>
      <c r="D730" s="46"/>
      <c r="E730" s="46"/>
      <c r="F730" s="46"/>
      <c r="G730" s="1"/>
    </row>
    <row r="731" ht="15.75" customHeight="1">
      <c r="A731" s="45"/>
      <c r="B731" s="45"/>
      <c r="C731" s="46"/>
      <c r="D731" s="46"/>
      <c r="E731" s="46"/>
      <c r="F731" s="46"/>
      <c r="G731" s="1"/>
    </row>
    <row r="732" ht="15.75" customHeight="1">
      <c r="A732" s="45"/>
      <c r="B732" s="45"/>
      <c r="C732" s="46"/>
      <c r="D732" s="46"/>
      <c r="E732" s="46"/>
      <c r="F732" s="46"/>
      <c r="G732" s="1"/>
    </row>
    <row r="733" ht="15.75" customHeight="1">
      <c r="A733" s="45"/>
      <c r="B733" s="45"/>
      <c r="C733" s="46"/>
      <c r="D733" s="46"/>
      <c r="E733" s="46"/>
      <c r="F733" s="46"/>
      <c r="G733" s="1"/>
    </row>
    <row r="734" ht="15.75" customHeight="1">
      <c r="A734" s="45"/>
      <c r="B734" s="45"/>
      <c r="C734" s="46"/>
      <c r="D734" s="46"/>
      <c r="E734" s="46"/>
      <c r="F734" s="46"/>
      <c r="G734" s="1"/>
    </row>
    <row r="735" ht="15.75" customHeight="1">
      <c r="A735" s="45"/>
      <c r="B735" s="45"/>
      <c r="C735" s="46"/>
      <c r="D735" s="46"/>
      <c r="E735" s="46"/>
      <c r="F735" s="46"/>
      <c r="G735" s="1"/>
    </row>
    <row r="736" ht="15.75" customHeight="1">
      <c r="A736" s="45"/>
      <c r="B736" s="45"/>
      <c r="C736" s="46"/>
      <c r="D736" s="46"/>
      <c r="E736" s="46"/>
      <c r="F736" s="46"/>
      <c r="G736" s="1"/>
    </row>
    <row r="737" ht="15.75" customHeight="1">
      <c r="A737" s="45"/>
      <c r="B737" s="45"/>
      <c r="C737" s="46"/>
      <c r="D737" s="46"/>
      <c r="E737" s="46"/>
      <c r="F737" s="46"/>
      <c r="G737" s="1"/>
    </row>
    <row r="738" ht="15.75" customHeight="1">
      <c r="A738" s="45"/>
      <c r="B738" s="45"/>
      <c r="C738" s="46"/>
      <c r="D738" s="46"/>
      <c r="E738" s="46"/>
      <c r="F738" s="46"/>
      <c r="G738" s="1"/>
    </row>
    <row r="739" ht="15.75" customHeight="1">
      <c r="A739" s="45"/>
      <c r="B739" s="45"/>
      <c r="C739" s="46"/>
      <c r="D739" s="46"/>
      <c r="E739" s="46"/>
      <c r="F739" s="46"/>
      <c r="G739" s="1"/>
    </row>
    <row r="740" ht="15.75" customHeight="1">
      <c r="A740" s="45"/>
      <c r="B740" s="45"/>
      <c r="C740" s="46"/>
      <c r="D740" s="46"/>
      <c r="E740" s="46"/>
      <c r="F740" s="46"/>
      <c r="G740" s="1"/>
    </row>
    <row r="741" ht="15.75" customHeight="1">
      <c r="A741" s="45"/>
      <c r="B741" s="45"/>
      <c r="C741" s="46"/>
      <c r="D741" s="46"/>
      <c r="E741" s="46"/>
      <c r="F741" s="46"/>
      <c r="G741" s="1"/>
    </row>
    <row r="742" ht="15.75" customHeight="1">
      <c r="A742" s="45"/>
      <c r="B742" s="45"/>
      <c r="C742" s="46"/>
      <c r="D742" s="46"/>
      <c r="E742" s="46"/>
      <c r="F742" s="46"/>
      <c r="G742" s="1"/>
    </row>
    <row r="743" ht="15.75" customHeight="1">
      <c r="A743" s="45"/>
      <c r="B743" s="45"/>
      <c r="C743" s="46"/>
      <c r="D743" s="46"/>
      <c r="E743" s="46"/>
      <c r="F743" s="46"/>
      <c r="G743" s="1"/>
    </row>
    <row r="744" ht="15.75" customHeight="1">
      <c r="A744" s="45"/>
      <c r="B744" s="45"/>
      <c r="C744" s="46"/>
      <c r="D744" s="46"/>
      <c r="E744" s="46"/>
      <c r="F744" s="46"/>
      <c r="G744" s="1"/>
    </row>
    <row r="745" ht="15.75" customHeight="1">
      <c r="A745" s="45"/>
      <c r="B745" s="45"/>
      <c r="C745" s="46"/>
      <c r="D745" s="46"/>
      <c r="E745" s="46"/>
      <c r="F745" s="46"/>
      <c r="G745" s="1"/>
    </row>
    <row r="746" ht="15.75" customHeight="1">
      <c r="A746" s="45"/>
      <c r="B746" s="45"/>
      <c r="C746" s="46"/>
      <c r="D746" s="46"/>
      <c r="E746" s="46"/>
      <c r="F746" s="46"/>
      <c r="G746" s="1"/>
    </row>
    <row r="747" ht="15.75" customHeight="1">
      <c r="A747" s="45"/>
      <c r="B747" s="45"/>
      <c r="C747" s="46"/>
      <c r="D747" s="46"/>
      <c r="E747" s="46"/>
      <c r="F747" s="46"/>
      <c r="G747" s="1"/>
    </row>
    <row r="748" ht="15.75" customHeight="1">
      <c r="A748" s="45"/>
      <c r="B748" s="45"/>
      <c r="C748" s="46"/>
      <c r="D748" s="46"/>
      <c r="E748" s="46"/>
      <c r="F748" s="46"/>
      <c r="G748" s="1"/>
    </row>
    <row r="749" ht="15.75" customHeight="1">
      <c r="A749" s="45"/>
      <c r="B749" s="45"/>
      <c r="C749" s="46"/>
      <c r="D749" s="46"/>
      <c r="E749" s="46"/>
      <c r="F749" s="46"/>
      <c r="G749" s="1"/>
    </row>
    <row r="750" ht="15.75" customHeight="1">
      <c r="A750" s="45"/>
      <c r="B750" s="45"/>
      <c r="C750" s="46"/>
      <c r="D750" s="46"/>
      <c r="E750" s="46"/>
      <c r="F750" s="46"/>
      <c r="G750" s="1"/>
    </row>
    <row r="751" ht="15.75" customHeight="1">
      <c r="A751" s="45"/>
      <c r="B751" s="45"/>
      <c r="C751" s="46"/>
      <c r="D751" s="46"/>
      <c r="E751" s="46"/>
      <c r="F751" s="46"/>
      <c r="G751" s="1"/>
    </row>
    <row r="752" ht="15.75" customHeight="1">
      <c r="A752" s="45"/>
      <c r="B752" s="45"/>
      <c r="C752" s="46"/>
      <c r="D752" s="46"/>
      <c r="E752" s="46"/>
      <c r="F752" s="46"/>
      <c r="G752" s="1"/>
    </row>
    <row r="753" ht="15.75" customHeight="1">
      <c r="A753" s="45"/>
      <c r="B753" s="45"/>
      <c r="C753" s="46"/>
      <c r="D753" s="46"/>
      <c r="E753" s="46"/>
      <c r="F753" s="46"/>
      <c r="G753" s="1"/>
    </row>
    <row r="754" ht="15.75" customHeight="1">
      <c r="A754" s="45"/>
      <c r="B754" s="45"/>
      <c r="C754" s="46"/>
      <c r="D754" s="46"/>
      <c r="E754" s="46"/>
      <c r="F754" s="46"/>
      <c r="G754" s="1"/>
    </row>
    <row r="755" ht="15.75" customHeight="1">
      <c r="A755" s="45"/>
      <c r="B755" s="45"/>
      <c r="C755" s="46"/>
      <c r="D755" s="46"/>
      <c r="E755" s="46"/>
      <c r="F755" s="46"/>
      <c r="G755" s="1"/>
    </row>
    <row r="756" ht="15.75" customHeight="1">
      <c r="A756" s="45"/>
      <c r="B756" s="45"/>
      <c r="C756" s="46"/>
      <c r="D756" s="46"/>
      <c r="E756" s="46"/>
      <c r="F756" s="46"/>
      <c r="G756" s="1"/>
    </row>
    <row r="757" ht="15.75" customHeight="1">
      <c r="A757" s="45"/>
      <c r="B757" s="45"/>
      <c r="C757" s="46"/>
      <c r="D757" s="46"/>
      <c r="E757" s="46"/>
      <c r="F757" s="46"/>
      <c r="G757" s="1"/>
    </row>
    <row r="758" ht="15.75" customHeight="1">
      <c r="A758" s="45"/>
      <c r="B758" s="45"/>
      <c r="C758" s="46"/>
      <c r="D758" s="46"/>
      <c r="E758" s="46"/>
      <c r="F758" s="46"/>
      <c r="G758" s="1"/>
    </row>
    <row r="759" ht="15.75" customHeight="1">
      <c r="A759" s="45"/>
      <c r="B759" s="45"/>
      <c r="C759" s="46"/>
      <c r="D759" s="46"/>
      <c r="E759" s="46"/>
      <c r="F759" s="46"/>
      <c r="G759" s="1"/>
    </row>
    <row r="760" ht="15.75" customHeight="1">
      <c r="A760" s="45"/>
      <c r="B760" s="45"/>
      <c r="C760" s="46"/>
      <c r="D760" s="46"/>
      <c r="E760" s="46"/>
      <c r="F760" s="46"/>
      <c r="G760" s="1"/>
    </row>
    <row r="761" ht="15.75" customHeight="1">
      <c r="A761" s="45"/>
      <c r="B761" s="45"/>
      <c r="C761" s="46"/>
      <c r="D761" s="46"/>
      <c r="E761" s="46"/>
      <c r="F761" s="46"/>
      <c r="G761" s="1"/>
    </row>
    <row r="762" ht="15.75" customHeight="1">
      <c r="A762" s="45"/>
      <c r="B762" s="45"/>
      <c r="C762" s="46"/>
      <c r="D762" s="46"/>
      <c r="E762" s="46"/>
      <c r="F762" s="46"/>
      <c r="G762" s="1"/>
    </row>
    <row r="763" ht="15.75" customHeight="1">
      <c r="A763" s="45"/>
      <c r="B763" s="45"/>
      <c r="C763" s="46"/>
      <c r="D763" s="46"/>
      <c r="E763" s="46"/>
      <c r="F763" s="46"/>
      <c r="G763" s="1"/>
    </row>
    <row r="764" ht="15.75" customHeight="1">
      <c r="A764" s="45"/>
      <c r="B764" s="45"/>
      <c r="C764" s="46"/>
      <c r="D764" s="46"/>
      <c r="E764" s="46"/>
      <c r="F764" s="46"/>
      <c r="G764" s="1"/>
    </row>
    <row r="765" ht="15.75" customHeight="1">
      <c r="A765" s="45"/>
      <c r="B765" s="45"/>
      <c r="C765" s="46"/>
      <c r="D765" s="46"/>
      <c r="E765" s="46"/>
      <c r="F765" s="46"/>
      <c r="G765" s="1"/>
    </row>
    <row r="766" ht="15.75" customHeight="1">
      <c r="A766" s="45"/>
      <c r="B766" s="45"/>
      <c r="C766" s="46"/>
      <c r="D766" s="46"/>
      <c r="E766" s="46"/>
      <c r="F766" s="46"/>
      <c r="G766" s="1"/>
    </row>
    <row r="767" ht="15.75" customHeight="1">
      <c r="A767" s="45"/>
      <c r="B767" s="45"/>
      <c r="C767" s="46"/>
      <c r="D767" s="46"/>
      <c r="E767" s="46"/>
      <c r="F767" s="46"/>
      <c r="G767" s="1"/>
    </row>
    <row r="768" ht="15.75" customHeight="1">
      <c r="A768" s="45"/>
      <c r="B768" s="45"/>
      <c r="C768" s="46"/>
      <c r="D768" s="46"/>
      <c r="E768" s="46"/>
      <c r="F768" s="46"/>
      <c r="G768" s="1"/>
    </row>
    <row r="769" ht="15.75" customHeight="1">
      <c r="A769" s="45"/>
      <c r="B769" s="45"/>
      <c r="C769" s="46"/>
      <c r="D769" s="46"/>
      <c r="E769" s="46"/>
      <c r="F769" s="46"/>
      <c r="G769" s="1"/>
    </row>
    <row r="770" ht="15.75" customHeight="1">
      <c r="A770" s="45"/>
      <c r="B770" s="45"/>
      <c r="C770" s="46"/>
      <c r="D770" s="46"/>
      <c r="E770" s="46"/>
      <c r="F770" s="46"/>
      <c r="G770" s="1"/>
    </row>
    <row r="771" ht="15.75" customHeight="1">
      <c r="A771" s="45"/>
      <c r="B771" s="45"/>
      <c r="C771" s="46"/>
      <c r="D771" s="46"/>
      <c r="E771" s="46"/>
      <c r="F771" s="46"/>
      <c r="G771" s="1"/>
    </row>
    <row r="772" ht="15.75" customHeight="1">
      <c r="A772" s="45"/>
      <c r="B772" s="45"/>
      <c r="C772" s="46"/>
      <c r="D772" s="46"/>
      <c r="E772" s="46"/>
      <c r="F772" s="46"/>
      <c r="G772" s="1"/>
    </row>
    <row r="773" ht="15.75" customHeight="1">
      <c r="A773" s="45"/>
      <c r="B773" s="45"/>
      <c r="C773" s="46"/>
      <c r="D773" s="46"/>
      <c r="E773" s="46"/>
      <c r="F773" s="46"/>
      <c r="G773" s="1"/>
    </row>
    <row r="774" ht="15.75" customHeight="1">
      <c r="A774" s="45"/>
      <c r="B774" s="45"/>
      <c r="C774" s="46"/>
      <c r="D774" s="46"/>
      <c r="E774" s="46"/>
      <c r="F774" s="46"/>
      <c r="G774" s="1"/>
    </row>
    <row r="775" ht="15.75" customHeight="1">
      <c r="A775" s="45"/>
      <c r="B775" s="45"/>
      <c r="C775" s="46"/>
      <c r="D775" s="46"/>
      <c r="E775" s="46"/>
      <c r="F775" s="46"/>
      <c r="G775" s="1"/>
    </row>
    <row r="776" ht="15.75" customHeight="1">
      <c r="A776" s="45"/>
      <c r="B776" s="45"/>
      <c r="C776" s="46"/>
      <c r="D776" s="46"/>
      <c r="E776" s="46"/>
      <c r="F776" s="46"/>
      <c r="G776" s="1"/>
    </row>
    <row r="777" ht="15.75" customHeight="1">
      <c r="A777" s="45"/>
      <c r="B777" s="45"/>
      <c r="C777" s="46"/>
      <c r="D777" s="46"/>
      <c r="E777" s="46"/>
      <c r="F777" s="46"/>
      <c r="G777" s="1"/>
    </row>
    <row r="778" ht="15.75" customHeight="1">
      <c r="A778" s="45"/>
      <c r="B778" s="45"/>
      <c r="C778" s="46"/>
      <c r="D778" s="46"/>
      <c r="E778" s="46"/>
      <c r="F778" s="46"/>
      <c r="G778" s="1"/>
    </row>
    <row r="779" ht="15.75" customHeight="1">
      <c r="A779" s="45"/>
      <c r="B779" s="45"/>
      <c r="C779" s="46"/>
      <c r="D779" s="46"/>
      <c r="E779" s="46"/>
      <c r="F779" s="46"/>
      <c r="G779" s="1"/>
    </row>
    <row r="780" ht="15.75" customHeight="1">
      <c r="A780" s="45"/>
      <c r="B780" s="45"/>
      <c r="C780" s="46"/>
      <c r="D780" s="46"/>
      <c r="E780" s="46"/>
      <c r="F780" s="46"/>
      <c r="G780" s="1"/>
    </row>
    <row r="781" ht="15.75" customHeight="1">
      <c r="A781" s="45"/>
      <c r="B781" s="45"/>
      <c r="C781" s="46"/>
      <c r="D781" s="46"/>
      <c r="E781" s="46"/>
      <c r="F781" s="46"/>
      <c r="G781" s="1"/>
    </row>
    <row r="782" ht="15.75" customHeight="1">
      <c r="A782" s="45"/>
      <c r="B782" s="45"/>
      <c r="C782" s="46"/>
      <c r="D782" s="46"/>
      <c r="E782" s="46"/>
      <c r="F782" s="46"/>
      <c r="G782" s="1"/>
    </row>
    <row r="783" ht="15.75" customHeight="1">
      <c r="A783" s="45"/>
      <c r="B783" s="45"/>
      <c r="C783" s="46"/>
      <c r="D783" s="46"/>
      <c r="E783" s="46"/>
      <c r="F783" s="46"/>
      <c r="G783" s="1"/>
    </row>
    <row r="784" ht="15.75" customHeight="1">
      <c r="A784" s="45"/>
      <c r="B784" s="45"/>
      <c r="C784" s="46"/>
      <c r="D784" s="46"/>
      <c r="E784" s="46"/>
      <c r="F784" s="46"/>
      <c r="G784" s="1"/>
    </row>
    <row r="785" ht="15.75" customHeight="1">
      <c r="A785" s="45"/>
      <c r="B785" s="45"/>
      <c r="C785" s="46"/>
      <c r="D785" s="46"/>
      <c r="E785" s="46"/>
      <c r="F785" s="46"/>
      <c r="G785" s="1"/>
    </row>
    <row r="786" ht="15.75" customHeight="1">
      <c r="A786" s="45"/>
      <c r="B786" s="45"/>
      <c r="C786" s="46"/>
      <c r="D786" s="46"/>
      <c r="E786" s="46"/>
      <c r="F786" s="46"/>
      <c r="G786" s="1"/>
    </row>
    <row r="787" ht="15.75" customHeight="1">
      <c r="A787" s="45"/>
      <c r="B787" s="45"/>
      <c r="C787" s="46"/>
      <c r="D787" s="46"/>
      <c r="E787" s="46"/>
      <c r="F787" s="46"/>
      <c r="G787" s="1"/>
    </row>
    <row r="788" ht="15.75" customHeight="1">
      <c r="A788" s="45"/>
      <c r="B788" s="45"/>
      <c r="C788" s="46"/>
      <c r="D788" s="46"/>
      <c r="E788" s="46"/>
      <c r="F788" s="46"/>
      <c r="G788" s="1"/>
    </row>
    <row r="789" ht="15.75" customHeight="1">
      <c r="A789" s="45"/>
      <c r="B789" s="45"/>
      <c r="C789" s="46"/>
      <c r="D789" s="46"/>
      <c r="E789" s="46"/>
      <c r="F789" s="46"/>
      <c r="G789" s="1"/>
    </row>
    <row r="790" ht="15.75" customHeight="1">
      <c r="A790" s="45"/>
      <c r="B790" s="45"/>
      <c r="C790" s="46"/>
      <c r="D790" s="46"/>
      <c r="E790" s="46"/>
      <c r="F790" s="46"/>
      <c r="G790" s="1"/>
    </row>
    <row r="791" ht="15.75" customHeight="1">
      <c r="A791" s="45"/>
      <c r="B791" s="45"/>
      <c r="C791" s="46"/>
      <c r="D791" s="46"/>
      <c r="E791" s="46"/>
      <c r="F791" s="46"/>
      <c r="G791" s="1"/>
    </row>
    <row r="792" ht="15.75" customHeight="1">
      <c r="A792" s="45"/>
      <c r="B792" s="45"/>
      <c r="C792" s="46"/>
      <c r="D792" s="46"/>
      <c r="E792" s="46"/>
      <c r="F792" s="46"/>
      <c r="G792" s="1"/>
    </row>
    <row r="793" ht="15.75" customHeight="1">
      <c r="A793" s="45"/>
      <c r="B793" s="45"/>
      <c r="C793" s="46"/>
      <c r="D793" s="46"/>
      <c r="E793" s="46"/>
      <c r="F793" s="46"/>
      <c r="G793" s="1"/>
    </row>
    <row r="794" ht="15.75" customHeight="1">
      <c r="A794" s="45"/>
      <c r="B794" s="45"/>
      <c r="C794" s="46"/>
      <c r="D794" s="46"/>
      <c r="E794" s="46"/>
      <c r="F794" s="46"/>
      <c r="G794" s="1"/>
    </row>
    <row r="795" ht="15.75" customHeight="1">
      <c r="A795" s="45"/>
      <c r="B795" s="45"/>
      <c r="C795" s="46"/>
      <c r="D795" s="46"/>
      <c r="E795" s="46"/>
      <c r="F795" s="46"/>
      <c r="G795" s="1"/>
    </row>
    <row r="796" ht="15.75" customHeight="1">
      <c r="A796" s="45"/>
      <c r="B796" s="45"/>
      <c r="C796" s="46"/>
      <c r="D796" s="46"/>
      <c r="E796" s="46"/>
      <c r="F796" s="46"/>
      <c r="G796" s="1"/>
    </row>
    <row r="797" ht="15.75" customHeight="1">
      <c r="A797" s="45"/>
      <c r="B797" s="45"/>
      <c r="C797" s="46"/>
      <c r="D797" s="46"/>
      <c r="E797" s="46"/>
      <c r="F797" s="46"/>
      <c r="G797" s="1"/>
    </row>
    <row r="798" ht="15.75" customHeight="1">
      <c r="A798" s="45"/>
      <c r="B798" s="45"/>
      <c r="C798" s="46"/>
      <c r="D798" s="46"/>
      <c r="E798" s="46"/>
      <c r="F798" s="46"/>
      <c r="G798" s="1"/>
    </row>
    <row r="799" ht="15.75" customHeight="1">
      <c r="A799" s="45"/>
      <c r="B799" s="45"/>
      <c r="C799" s="46"/>
      <c r="D799" s="46"/>
      <c r="E799" s="46"/>
      <c r="F799" s="46"/>
      <c r="G799" s="1"/>
    </row>
    <row r="800" ht="15.75" customHeight="1">
      <c r="A800" s="45"/>
      <c r="B800" s="45"/>
      <c r="C800" s="46"/>
      <c r="D800" s="46"/>
      <c r="E800" s="46"/>
      <c r="F800" s="46"/>
      <c r="G800" s="1"/>
    </row>
    <row r="801" ht="15.75" customHeight="1">
      <c r="A801" s="45"/>
      <c r="B801" s="45"/>
      <c r="C801" s="46"/>
      <c r="D801" s="46"/>
      <c r="E801" s="46"/>
      <c r="F801" s="46"/>
      <c r="G801" s="1"/>
    </row>
    <row r="802" ht="15.75" customHeight="1">
      <c r="A802" s="45"/>
      <c r="B802" s="45"/>
      <c r="C802" s="46"/>
      <c r="D802" s="46"/>
      <c r="E802" s="46"/>
      <c r="F802" s="46"/>
      <c r="G802" s="1"/>
    </row>
    <row r="803" ht="15.75" customHeight="1">
      <c r="A803" s="45"/>
      <c r="B803" s="45"/>
      <c r="C803" s="46"/>
      <c r="D803" s="46"/>
      <c r="E803" s="46"/>
      <c r="F803" s="46"/>
      <c r="G803" s="1"/>
    </row>
    <row r="804" ht="15.75" customHeight="1">
      <c r="A804" s="45"/>
      <c r="B804" s="45"/>
      <c r="C804" s="46"/>
      <c r="D804" s="46"/>
      <c r="E804" s="46"/>
      <c r="F804" s="46"/>
      <c r="G804" s="1"/>
    </row>
    <row r="805" ht="15.75" customHeight="1">
      <c r="A805" s="45"/>
      <c r="B805" s="45"/>
      <c r="C805" s="46"/>
      <c r="D805" s="46"/>
      <c r="E805" s="46"/>
      <c r="F805" s="46"/>
      <c r="G805" s="1"/>
    </row>
    <row r="806" ht="15.75" customHeight="1">
      <c r="A806" s="45"/>
      <c r="B806" s="45"/>
      <c r="C806" s="46"/>
      <c r="D806" s="46"/>
      <c r="E806" s="46"/>
      <c r="F806" s="46"/>
      <c r="G806" s="1"/>
    </row>
    <row r="807" ht="15.75" customHeight="1">
      <c r="A807" s="45"/>
      <c r="B807" s="45"/>
      <c r="C807" s="46"/>
      <c r="D807" s="46"/>
      <c r="E807" s="46"/>
      <c r="F807" s="46"/>
      <c r="G807" s="1"/>
    </row>
    <row r="808" ht="15.75" customHeight="1">
      <c r="A808" s="45"/>
      <c r="B808" s="45"/>
      <c r="C808" s="46"/>
      <c r="D808" s="46"/>
      <c r="E808" s="46"/>
      <c r="F808" s="46"/>
      <c r="G808" s="1"/>
    </row>
    <row r="809" ht="15.75" customHeight="1">
      <c r="A809" s="45"/>
      <c r="B809" s="45"/>
      <c r="C809" s="46"/>
      <c r="D809" s="46"/>
      <c r="E809" s="46"/>
      <c r="F809" s="46"/>
      <c r="G809" s="1"/>
    </row>
    <row r="810" ht="15.75" customHeight="1">
      <c r="A810" s="45"/>
      <c r="B810" s="45"/>
      <c r="C810" s="46"/>
      <c r="D810" s="46"/>
      <c r="E810" s="46"/>
      <c r="F810" s="46"/>
      <c r="G810" s="1"/>
    </row>
    <row r="811" ht="15.75" customHeight="1">
      <c r="A811" s="45"/>
      <c r="B811" s="45"/>
      <c r="C811" s="46"/>
      <c r="D811" s="46"/>
      <c r="E811" s="46"/>
      <c r="F811" s="46"/>
      <c r="G811" s="1"/>
    </row>
    <row r="812" ht="15.75" customHeight="1">
      <c r="A812" s="45"/>
      <c r="B812" s="45"/>
      <c r="C812" s="46"/>
      <c r="D812" s="46"/>
      <c r="E812" s="46"/>
      <c r="F812" s="46"/>
      <c r="G812" s="1"/>
    </row>
    <row r="813" ht="15.75" customHeight="1">
      <c r="A813" s="45"/>
      <c r="B813" s="45"/>
      <c r="C813" s="46"/>
      <c r="D813" s="46"/>
      <c r="E813" s="46"/>
      <c r="F813" s="46"/>
      <c r="G813" s="1"/>
    </row>
    <row r="814" ht="15.75" customHeight="1">
      <c r="A814" s="45"/>
      <c r="B814" s="45"/>
      <c r="C814" s="46"/>
      <c r="D814" s="46"/>
      <c r="E814" s="46"/>
      <c r="F814" s="46"/>
      <c r="G814" s="1"/>
    </row>
    <row r="815" ht="15.75" customHeight="1">
      <c r="A815" s="45"/>
      <c r="B815" s="45"/>
      <c r="C815" s="46"/>
      <c r="D815" s="46"/>
      <c r="E815" s="46"/>
      <c r="F815" s="46"/>
      <c r="G815" s="1"/>
    </row>
    <row r="816" ht="15.75" customHeight="1">
      <c r="A816" s="45"/>
      <c r="B816" s="45"/>
      <c r="C816" s="46"/>
      <c r="D816" s="46"/>
      <c r="E816" s="46"/>
      <c r="F816" s="46"/>
      <c r="G816" s="1"/>
    </row>
    <row r="817" ht="15.75" customHeight="1">
      <c r="A817" s="45"/>
      <c r="B817" s="45"/>
      <c r="C817" s="46"/>
      <c r="D817" s="46"/>
      <c r="E817" s="46"/>
      <c r="F817" s="46"/>
      <c r="G817" s="1"/>
    </row>
    <row r="818" ht="15.75" customHeight="1">
      <c r="A818" s="45"/>
      <c r="B818" s="45"/>
      <c r="C818" s="46"/>
      <c r="D818" s="46"/>
      <c r="E818" s="46"/>
      <c r="F818" s="46"/>
      <c r="G818" s="1"/>
    </row>
    <row r="819" ht="15.75" customHeight="1">
      <c r="A819" s="45"/>
      <c r="B819" s="45"/>
      <c r="C819" s="46"/>
      <c r="D819" s="46"/>
      <c r="E819" s="46"/>
      <c r="F819" s="46"/>
      <c r="G819" s="1"/>
    </row>
    <row r="820" ht="15.75" customHeight="1">
      <c r="A820" s="45"/>
      <c r="B820" s="45"/>
      <c r="C820" s="46"/>
      <c r="D820" s="46"/>
      <c r="E820" s="46"/>
      <c r="F820" s="46"/>
      <c r="G820" s="1"/>
    </row>
    <row r="821" ht="15.75" customHeight="1">
      <c r="A821" s="45"/>
      <c r="B821" s="45"/>
      <c r="C821" s="46"/>
      <c r="D821" s="46"/>
      <c r="E821" s="46"/>
      <c r="F821" s="46"/>
      <c r="G821" s="1"/>
    </row>
    <row r="822" ht="15.75" customHeight="1">
      <c r="A822" s="45"/>
      <c r="B822" s="45"/>
      <c r="C822" s="46"/>
      <c r="D822" s="46"/>
      <c r="E822" s="46"/>
      <c r="F822" s="46"/>
      <c r="G822" s="1"/>
    </row>
    <row r="823" ht="15.75" customHeight="1">
      <c r="A823" s="45"/>
      <c r="B823" s="45"/>
      <c r="C823" s="46"/>
      <c r="D823" s="46"/>
      <c r="E823" s="46"/>
      <c r="F823" s="46"/>
      <c r="G823" s="1"/>
    </row>
    <row r="824" ht="15.75" customHeight="1">
      <c r="A824" s="45"/>
      <c r="B824" s="45"/>
      <c r="C824" s="46"/>
      <c r="D824" s="46"/>
      <c r="E824" s="46"/>
      <c r="F824" s="46"/>
      <c r="G824" s="1"/>
    </row>
    <row r="825" ht="15.75" customHeight="1">
      <c r="A825" s="45"/>
      <c r="B825" s="45"/>
      <c r="C825" s="46"/>
      <c r="D825" s="46"/>
      <c r="E825" s="46"/>
      <c r="F825" s="46"/>
      <c r="G825" s="1"/>
    </row>
    <row r="826" ht="15.75" customHeight="1">
      <c r="A826" s="45"/>
      <c r="B826" s="45"/>
      <c r="C826" s="46"/>
      <c r="D826" s="46"/>
      <c r="E826" s="46"/>
      <c r="F826" s="46"/>
      <c r="G826" s="1"/>
    </row>
    <row r="827" ht="15.75" customHeight="1">
      <c r="A827" s="45"/>
      <c r="B827" s="45"/>
      <c r="C827" s="46"/>
      <c r="D827" s="46"/>
      <c r="E827" s="46"/>
      <c r="F827" s="46"/>
      <c r="G827" s="1"/>
    </row>
    <row r="828" ht="15.75" customHeight="1">
      <c r="A828" s="45"/>
      <c r="B828" s="45"/>
      <c r="C828" s="46"/>
      <c r="D828" s="46"/>
      <c r="E828" s="46"/>
      <c r="F828" s="46"/>
      <c r="G828" s="1"/>
    </row>
    <row r="829" ht="15.75" customHeight="1">
      <c r="A829" s="45"/>
      <c r="B829" s="45"/>
      <c r="C829" s="46"/>
      <c r="D829" s="46"/>
      <c r="E829" s="46"/>
      <c r="F829" s="46"/>
      <c r="G829" s="1"/>
    </row>
    <row r="830" ht="15.75" customHeight="1">
      <c r="A830" s="45"/>
      <c r="B830" s="45"/>
      <c r="C830" s="46"/>
      <c r="D830" s="46"/>
      <c r="E830" s="46"/>
      <c r="F830" s="46"/>
      <c r="G830" s="1"/>
    </row>
    <row r="831" ht="15.75" customHeight="1">
      <c r="A831" s="45"/>
      <c r="B831" s="45"/>
      <c r="C831" s="46"/>
      <c r="D831" s="46"/>
      <c r="E831" s="46"/>
      <c r="F831" s="46"/>
      <c r="G831" s="1"/>
    </row>
    <row r="832" ht="15.75" customHeight="1">
      <c r="A832" s="45"/>
      <c r="B832" s="45"/>
      <c r="C832" s="46"/>
      <c r="D832" s="46"/>
      <c r="E832" s="46"/>
      <c r="F832" s="46"/>
      <c r="G832" s="1"/>
    </row>
    <row r="833" ht="15.75" customHeight="1">
      <c r="A833" s="45"/>
      <c r="B833" s="45"/>
      <c r="C833" s="46"/>
      <c r="D833" s="46"/>
      <c r="E833" s="46"/>
      <c r="F833" s="46"/>
      <c r="G833" s="1"/>
    </row>
    <row r="834" ht="15.75" customHeight="1">
      <c r="A834" s="45"/>
      <c r="B834" s="45"/>
      <c r="C834" s="46"/>
      <c r="D834" s="46"/>
      <c r="E834" s="46"/>
      <c r="F834" s="46"/>
      <c r="G834" s="1"/>
    </row>
    <row r="835" ht="15.75" customHeight="1">
      <c r="A835" s="45"/>
      <c r="B835" s="45"/>
      <c r="C835" s="46"/>
      <c r="D835" s="46"/>
      <c r="E835" s="46"/>
      <c r="F835" s="46"/>
      <c r="G835" s="1"/>
    </row>
    <row r="836" ht="15.75" customHeight="1">
      <c r="A836" s="45"/>
      <c r="B836" s="45"/>
      <c r="C836" s="46"/>
      <c r="D836" s="46"/>
      <c r="E836" s="46"/>
      <c r="F836" s="46"/>
      <c r="G836" s="1"/>
    </row>
    <row r="837" ht="15.75" customHeight="1">
      <c r="A837" s="45"/>
      <c r="B837" s="45"/>
      <c r="C837" s="46"/>
      <c r="D837" s="46"/>
      <c r="E837" s="46"/>
      <c r="F837" s="46"/>
      <c r="G837" s="1"/>
    </row>
    <row r="838" ht="15.75" customHeight="1">
      <c r="A838" s="45"/>
      <c r="B838" s="45"/>
      <c r="C838" s="46"/>
      <c r="D838" s="46"/>
      <c r="E838" s="46"/>
      <c r="F838" s="46"/>
      <c r="G838" s="1"/>
    </row>
    <row r="839" ht="15.75" customHeight="1">
      <c r="A839" s="45"/>
      <c r="B839" s="45"/>
      <c r="C839" s="46"/>
      <c r="D839" s="46"/>
      <c r="E839" s="46"/>
      <c r="F839" s="46"/>
      <c r="G839" s="1"/>
    </row>
    <row r="840" ht="15.75" customHeight="1">
      <c r="A840" s="45"/>
      <c r="B840" s="45"/>
      <c r="C840" s="46"/>
      <c r="D840" s="46"/>
      <c r="E840" s="46"/>
      <c r="F840" s="46"/>
      <c r="G840" s="1"/>
    </row>
    <row r="841" ht="15.75" customHeight="1">
      <c r="A841" s="45"/>
      <c r="B841" s="45"/>
      <c r="C841" s="46"/>
      <c r="D841" s="46"/>
      <c r="E841" s="46"/>
      <c r="F841" s="46"/>
      <c r="G841" s="1"/>
    </row>
    <row r="842" ht="15.75" customHeight="1">
      <c r="A842" s="45"/>
      <c r="B842" s="45"/>
      <c r="C842" s="46"/>
      <c r="D842" s="46"/>
      <c r="E842" s="46"/>
      <c r="F842" s="46"/>
      <c r="G842" s="1"/>
    </row>
    <row r="843" ht="15.75" customHeight="1">
      <c r="A843" s="45"/>
      <c r="B843" s="45"/>
      <c r="C843" s="46"/>
      <c r="D843" s="46"/>
      <c r="E843" s="46"/>
      <c r="F843" s="46"/>
      <c r="G843" s="1"/>
    </row>
    <row r="844" ht="15.75" customHeight="1">
      <c r="A844" s="45"/>
      <c r="B844" s="45"/>
      <c r="C844" s="46"/>
      <c r="D844" s="46"/>
      <c r="E844" s="46"/>
      <c r="F844" s="46"/>
      <c r="G844" s="1"/>
    </row>
    <row r="845" ht="15.75" customHeight="1">
      <c r="A845" s="45"/>
      <c r="B845" s="45"/>
      <c r="C845" s="46"/>
      <c r="D845" s="46"/>
      <c r="E845" s="46"/>
      <c r="F845" s="46"/>
      <c r="G845" s="1"/>
    </row>
    <row r="846" ht="15.75" customHeight="1">
      <c r="A846" s="45"/>
      <c r="B846" s="45"/>
      <c r="C846" s="46"/>
      <c r="D846" s="46"/>
      <c r="E846" s="46"/>
      <c r="F846" s="46"/>
      <c r="G846" s="1"/>
    </row>
    <row r="847" ht="15.75" customHeight="1">
      <c r="A847" s="45"/>
      <c r="B847" s="45"/>
      <c r="C847" s="46"/>
      <c r="D847" s="46"/>
      <c r="E847" s="46"/>
      <c r="F847" s="46"/>
      <c r="G847" s="1"/>
    </row>
    <row r="848" ht="15.75" customHeight="1">
      <c r="A848" s="45"/>
      <c r="B848" s="45"/>
      <c r="C848" s="46"/>
      <c r="D848" s="46"/>
      <c r="E848" s="46"/>
      <c r="F848" s="46"/>
      <c r="G848" s="1"/>
    </row>
    <row r="849" ht="15.75" customHeight="1">
      <c r="A849" s="45"/>
      <c r="B849" s="45"/>
      <c r="C849" s="46"/>
      <c r="D849" s="46"/>
      <c r="E849" s="46"/>
      <c r="F849" s="46"/>
      <c r="G849" s="1"/>
    </row>
    <row r="850" ht="15.75" customHeight="1">
      <c r="A850" s="45"/>
      <c r="B850" s="45"/>
      <c r="C850" s="46"/>
      <c r="D850" s="46"/>
      <c r="E850" s="46"/>
      <c r="F850" s="46"/>
      <c r="G850" s="1"/>
    </row>
    <row r="851" ht="15.75" customHeight="1">
      <c r="A851" s="45"/>
      <c r="B851" s="45"/>
      <c r="C851" s="46"/>
      <c r="D851" s="46"/>
      <c r="E851" s="46"/>
      <c r="F851" s="46"/>
      <c r="G851" s="1"/>
    </row>
    <row r="852" ht="15.75" customHeight="1">
      <c r="A852" s="45"/>
      <c r="B852" s="45"/>
      <c r="C852" s="46"/>
      <c r="D852" s="46"/>
      <c r="E852" s="46"/>
      <c r="F852" s="46"/>
      <c r="G852" s="1"/>
    </row>
    <row r="853" ht="15.75" customHeight="1">
      <c r="A853" s="45"/>
      <c r="B853" s="45"/>
      <c r="C853" s="46"/>
      <c r="D853" s="46"/>
      <c r="E853" s="46"/>
      <c r="F853" s="46"/>
      <c r="G853" s="1"/>
    </row>
    <row r="854" ht="15.75" customHeight="1">
      <c r="A854" s="45"/>
      <c r="B854" s="45"/>
      <c r="C854" s="46"/>
      <c r="D854" s="46"/>
      <c r="E854" s="46"/>
      <c r="F854" s="46"/>
      <c r="G854" s="1"/>
    </row>
    <row r="855" ht="15.75" customHeight="1">
      <c r="A855" s="45"/>
      <c r="B855" s="45"/>
      <c r="C855" s="46"/>
      <c r="D855" s="46"/>
      <c r="E855" s="46"/>
      <c r="F855" s="46"/>
      <c r="G855" s="1"/>
    </row>
    <row r="856" ht="15.75" customHeight="1">
      <c r="A856" s="45"/>
      <c r="B856" s="45"/>
      <c r="C856" s="46"/>
      <c r="D856" s="46"/>
      <c r="E856" s="46"/>
      <c r="F856" s="46"/>
      <c r="G856" s="1"/>
    </row>
    <row r="857" ht="15.75" customHeight="1">
      <c r="A857" s="45"/>
      <c r="B857" s="45"/>
      <c r="C857" s="46"/>
      <c r="D857" s="46"/>
      <c r="E857" s="46"/>
      <c r="F857" s="46"/>
      <c r="G857" s="1"/>
    </row>
    <row r="858" ht="15.75" customHeight="1">
      <c r="A858" s="45"/>
      <c r="B858" s="45"/>
      <c r="C858" s="46"/>
      <c r="D858" s="46"/>
      <c r="E858" s="46"/>
      <c r="F858" s="46"/>
      <c r="G858" s="1"/>
    </row>
    <row r="859" ht="15.75" customHeight="1">
      <c r="A859" s="45"/>
      <c r="B859" s="45"/>
      <c r="C859" s="46"/>
      <c r="D859" s="46"/>
      <c r="E859" s="46"/>
      <c r="F859" s="46"/>
      <c r="G859" s="1"/>
    </row>
    <row r="860" ht="15.75" customHeight="1">
      <c r="A860" s="45"/>
      <c r="B860" s="45"/>
      <c r="C860" s="46"/>
      <c r="D860" s="46"/>
      <c r="E860" s="46"/>
      <c r="F860" s="46"/>
      <c r="G860" s="1"/>
    </row>
    <row r="861" ht="15.75" customHeight="1">
      <c r="A861" s="45"/>
      <c r="B861" s="45"/>
      <c r="C861" s="46"/>
      <c r="D861" s="46"/>
      <c r="E861" s="46"/>
      <c r="F861" s="46"/>
      <c r="G861" s="1"/>
    </row>
    <row r="862" ht="15.75" customHeight="1">
      <c r="A862" s="45"/>
      <c r="B862" s="45"/>
      <c r="C862" s="46"/>
      <c r="D862" s="46"/>
      <c r="E862" s="46"/>
      <c r="F862" s="46"/>
      <c r="G862" s="1"/>
    </row>
    <row r="863" ht="15.75" customHeight="1">
      <c r="A863" s="45"/>
      <c r="B863" s="45"/>
      <c r="C863" s="46"/>
      <c r="D863" s="46"/>
      <c r="E863" s="46"/>
      <c r="F863" s="46"/>
      <c r="G863" s="1"/>
    </row>
    <row r="864" ht="15.75" customHeight="1">
      <c r="A864" s="45"/>
      <c r="B864" s="45"/>
      <c r="C864" s="46"/>
      <c r="D864" s="46"/>
      <c r="E864" s="46"/>
      <c r="F864" s="46"/>
      <c r="G864" s="1"/>
    </row>
    <row r="865" ht="15.75" customHeight="1">
      <c r="A865" s="45"/>
      <c r="B865" s="45"/>
      <c r="C865" s="46"/>
      <c r="D865" s="46"/>
      <c r="E865" s="46"/>
      <c r="F865" s="46"/>
      <c r="G865" s="1"/>
    </row>
    <row r="866" ht="15.75" customHeight="1">
      <c r="A866" s="45"/>
      <c r="B866" s="45"/>
      <c r="C866" s="46"/>
      <c r="D866" s="46"/>
      <c r="E866" s="46"/>
      <c r="F866" s="46"/>
      <c r="G866" s="1"/>
    </row>
    <row r="867" ht="15.75" customHeight="1">
      <c r="A867" s="45"/>
      <c r="B867" s="45"/>
      <c r="C867" s="46"/>
      <c r="D867" s="46"/>
      <c r="E867" s="46"/>
      <c r="F867" s="46"/>
      <c r="G867" s="1"/>
    </row>
    <row r="868" ht="15.75" customHeight="1">
      <c r="A868" s="45"/>
      <c r="B868" s="45"/>
      <c r="C868" s="46"/>
      <c r="D868" s="46"/>
      <c r="E868" s="46"/>
      <c r="F868" s="46"/>
      <c r="G868" s="1"/>
    </row>
    <row r="869" ht="15.75" customHeight="1">
      <c r="A869" s="45"/>
      <c r="B869" s="45"/>
      <c r="C869" s="46"/>
      <c r="D869" s="46"/>
      <c r="E869" s="46"/>
      <c r="F869" s="46"/>
      <c r="G869" s="1"/>
    </row>
    <row r="870" ht="15.75" customHeight="1">
      <c r="A870" s="45"/>
      <c r="B870" s="45"/>
      <c r="C870" s="46"/>
      <c r="D870" s="46"/>
      <c r="E870" s="46"/>
      <c r="F870" s="46"/>
      <c r="G870" s="1"/>
    </row>
    <row r="871" ht="15.75" customHeight="1">
      <c r="A871" s="45"/>
      <c r="B871" s="45"/>
      <c r="C871" s="46"/>
      <c r="D871" s="46"/>
      <c r="E871" s="46"/>
      <c r="F871" s="46"/>
      <c r="G871" s="1"/>
    </row>
    <row r="872" ht="15.75" customHeight="1">
      <c r="A872" s="45"/>
      <c r="B872" s="45"/>
      <c r="C872" s="46"/>
      <c r="D872" s="46"/>
      <c r="E872" s="46"/>
      <c r="F872" s="46"/>
      <c r="G872" s="1"/>
    </row>
    <row r="873" ht="15.75" customHeight="1">
      <c r="A873" s="45"/>
      <c r="B873" s="45"/>
      <c r="C873" s="46"/>
      <c r="D873" s="46"/>
      <c r="E873" s="46"/>
      <c r="F873" s="46"/>
      <c r="G873" s="1"/>
    </row>
    <row r="874" ht="15.75" customHeight="1">
      <c r="A874" s="45"/>
      <c r="B874" s="45"/>
      <c r="C874" s="46"/>
      <c r="D874" s="46"/>
      <c r="E874" s="46"/>
      <c r="F874" s="46"/>
      <c r="G874" s="1"/>
    </row>
    <row r="875" ht="15.75" customHeight="1">
      <c r="A875" s="45"/>
      <c r="B875" s="45"/>
      <c r="C875" s="46"/>
      <c r="D875" s="46"/>
      <c r="E875" s="46"/>
      <c r="F875" s="46"/>
      <c r="G875" s="1"/>
    </row>
    <row r="876" ht="15.75" customHeight="1">
      <c r="A876" s="45"/>
      <c r="B876" s="45"/>
      <c r="C876" s="46"/>
      <c r="D876" s="46"/>
      <c r="E876" s="46"/>
      <c r="F876" s="46"/>
      <c r="G876" s="1"/>
    </row>
    <row r="877" ht="15.75" customHeight="1">
      <c r="A877" s="45"/>
      <c r="B877" s="45"/>
      <c r="C877" s="46"/>
      <c r="D877" s="46"/>
      <c r="E877" s="46"/>
      <c r="F877" s="46"/>
      <c r="G877" s="1"/>
    </row>
    <row r="878" ht="15.75" customHeight="1">
      <c r="A878" s="45"/>
      <c r="B878" s="45"/>
      <c r="C878" s="46"/>
      <c r="D878" s="46"/>
      <c r="E878" s="46"/>
      <c r="F878" s="46"/>
      <c r="G878" s="1"/>
    </row>
    <row r="879" ht="15.75" customHeight="1">
      <c r="A879" s="45"/>
      <c r="B879" s="45"/>
      <c r="C879" s="46"/>
      <c r="D879" s="46"/>
      <c r="E879" s="46"/>
      <c r="F879" s="46"/>
      <c r="G879" s="1"/>
    </row>
    <row r="880" ht="15.75" customHeight="1">
      <c r="A880" s="45"/>
      <c r="B880" s="45"/>
      <c r="C880" s="46"/>
      <c r="D880" s="46"/>
      <c r="E880" s="46"/>
      <c r="F880" s="46"/>
      <c r="G880" s="1"/>
    </row>
    <row r="881" ht="15.75" customHeight="1">
      <c r="A881" s="45"/>
      <c r="B881" s="45"/>
      <c r="C881" s="46"/>
      <c r="D881" s="46"/>
      <c r="E881" s="46"/>
      <c r="F881" s="46"/>
      <c r="G881" s="1"/>
    </row>
    <row r="882" ht="15.75" customHeight="1">
      <c r="A882" s="45"/>
      <c r="B882" s="45"/>
      <c r="C882" s="46"/>
      <c r="D882" s="46"/>
      <c r="E882" s="46"/>
      <c r="F882" s="46"/>
      <c r="G882" s="1"/>
    </row>
    <row r="883" ht="15.75" customHeight="1">
      <c r="A883" s="45"/>
      <c r="B883" s="45"/>
      <c r="C883" s="46"/>
      <c r="D883" s="46"/>
      <c r="E883" s="46"/>
      <c r="F883" s="46"/>
      <c r="G883" s="1"/>
    </row>
    <row r="884" ht="15.75" customHeight="1">
      <c r="A884" s="45"/>
      <c r="B884" s="45"/>
      <c r="C884" s="46"/>
      <c r="D884" s="46"/>
      <c r="E884" s="46"/>
      <c r="F884" s="46"/>
      <c r="G884" s="1"/>
    </row>
    <row r="885" ht="15.75" customHeight="1">
      <c r="A885" s="45"/>
      <c r="B885" s="45"/>
      <c r="C885" s="46"/>
      <c r="D885" s="46"/>
      <c r="E885" s="46"/>
      <c r="F885" s="46"/>
      <c r="G885" s="1"/>
    </row>
    <row r="886" ht="15.75" customHeight="1">
      <c r="A886" s="45"/>
      <c r="B886" s="45"/>
      <c r="C886" s="46"/>
      <c r="D886" s="46"/>
      <c r="E886" s="46"/>
      <c r="F886" s="46"/>
      <c r="G886" s="1"/>
    </row>
    <row r="887" ht="15.75" customHeight="1">
      <c r="A887" s="45"/>
      <c r="B887" s="45"/>
      <c r="C887" s="46"/>
      <c r="D887" s="46"/>
      <c r="E887" s="46"/>
      <c r="F887" s="46"/>
      <c r="G887" s="1"/>
    </row>
    <row r="888" ht="15.75" customHeight="1">
      <c r="A888" s="45"/>
      <c r="B888" s="45"/>
      <c r="C888" s="46"/>
      <c r="D888" s="46"/>
      <c r="E888" s="46"/>
      <c r="F888" s="46"/>
      <c r="G888" s="1"/>
    </row>
    <row r="889" ht="15.75" customHeight="1">
      <c r="A889" s="45"/>
      <c r="B889" s="45"/>
      <c r="C889" s="46"/>
      <c r="D889" s="46"/>
      <c r="E889" s="46"/>
      <c r="F889" s="46"/>
      <c r="G889" s="1"/>
    </row>
    <row r="890" ht="15.75" customHeight="1">
      <c r="A890" s="45"/>
      <c r="B890" s="45"/>
      <c r="C890" s="46"/>
      <c r="D890" s="46"/>
      <c r="E890" s="46"/>
      <c r="F890" s="46"/>
      <c r="G890" s="1"/>
    </row>
    <row r="891" ht="15.75" customHeight="1">
      <c r="A891" s="45"/>
      <c r="B891" s="45"/>
      <c r="C891" s="46"/>
      <c r="D891" s="46"/>
      <c r="E891" s="46"/>
      <c r="F891" s="46"/>
      <c r="G891" s="1"/>
    </row>
    <row r="892" ht="15.75" customHeight="1">
      <c r="A892" s="45"/>
      <c r="B892" s="45"/>
      <c r="C892" s="46"/>
      <c r="D892" s="46"/>
      <c r="E892" s="46"/>
      <c r="F892" s="46"/>
      <c r="G892" s="1"/>
    </row>
    <row r="893" ht="15.75" customHeight="1">
      <c r="A893" s="45"/>
      <c r="B893" s="45"/>
      <c r="C893" s="46"/>
      <c r="D893" s="46"/>
      <c r="E893" s="46"/>
      <c r="F893" s="46"/>
      <c r="G893" s="1"/>
    </row>
    <row r="894" ht="15.75" customHeight="1">
      <c r="A894" s="45"/>
      <c r="B894" s="45"/>
      <c r="C894" s="46"/>
      <c r="D894" s="46"/>
      <c r="E894" s="46"/>
      <c r="F894" s="46"/>
      <c r="G894" s="1"/>
    </row>
    <row r="895" ht="15.75" customHeight="1">
      <c r="A895" s="45"/>
      <c r="B895" s="45"/>
      <c r="C895" s="46"/>
      <c r="D895" s="46"/>
      <c r="E895" s="46"/>
      <c r="F895" s="46"/>
      <c r="G895" s="1"/>
    </row>
    <row r="896" ht="15.75" customHeight="1">
      <c r="A896" s="45"/>
      <c r="B896" s="45"/>
      <c r="C896" s="46"/>
      <c r="D896" s="46"/>
      <c r="E896" s="46"/>
      <c r="F896" s="46"/>
      <c r="G896" s="1"/>
    </row>
    <row r="897" ht="15.75" customHeight="1">
      <c r="A897" s="45"/>
      <c r="B897" s="45"/>
      <c r="C897" s="46"/>
      <c r="D897" s="46"/>
      <c r="E897" s="46"/>
      <c r="F897" s="46"/>
      <c r="G897" s="1"/>
    </row>
    <row r="898" ht="15.75" customHeight="1">
      <c r="A898" s="45"/>
      <c r="B898" s="45"/>
      <c r="C898" s="46"/>
      <c r="D898" s="46"/>
      <c r="E898" s="46"/>
      <c r="F898" s="46"/>
      <c r="G898" s="1"/>
    </row>
    <row r="899" ht="15.75" customHeight="1">
      <c r="A899" s="45"/>
      <c r="B899" s="45"/>
      <c r="C899" s="46"/>
      <c r="D899" s="46"/>
      <c r="E899" s="46"/>
      <c r="F899" s="46"/>
      <c r="G899" s="1"/>
    </row>
    <row r="900" ht="15.75" customHeight="1">
      <c r="A900" s="45"/>
      <c r="B900" s="45"/>
      <c r="C900" s="46"/>
      <c r="D900" s="46"/>
      <c r="E900" s="46"/>
      <c r="F900" s="46"/>
      <c r="G900" s="1"/>
    </row>
    <row r="901" ht="15.75" customHeight="1">
      <c r="A901" s="45"/>
      <c r="B901" s="45"/>
      <c r="C901" s="46"/>
      <c r="D901" s="46"/>
      <c r="E901" s="46"/>
      <c r="F901" s="46"/>
      <c r="G901" s="1"/>
    </row>
    <row r="902" ht="15.75" customHeight="1">
      <c r="A902" s="45"/>
      <c r="B902" s="45"/>
      <c r="C902" s="46"/>
      <c r="D902" s="46"/>
      <c r="E902" s="46"/>
      <c r="F902" s="46"/>
      <c r="G902" s="1"/>
    </row>
    <row r="903" ht="15.75" customHeight="1">
      <c r="A903" s="45"/>
      <c r="B903" s="45"/>
      <c r="C903" s="46"/>
      <c r="D903" s="46"/>
      <c r="E903" s="46"/>
      <c r="F903" s="46"/>
      <c r="G903" s="1"/>
    </row>
    <row r="904" ht="15.75" customHeight="1">
      <c r="A904" s="45"/>
      <c r="B904" s="45"/>
      <c r="C904" s="46"/>
      <c r="D904" s="46"/>
      <c r="E904" s="46"/>
      <c r="F904" s="46"/>
      <c r="G904" s="1"/>
    </row>
    <row r="905" ht="15.75" customHeight="1">
      <c r="A905" s="45"/>
      <c r="B905" s="45"/>
      <c r="C905" s="46"/>
      <c r="D905" s="46"/>
      <c r="E905" s="46"/>
      <c r="F905" s="46"/>
      <c r="G905" s="1"/>
    </row>
    <row r="906" ht="15.75" customHeight="1">
      <c r="A906" s="45"/>
      <c r="B906" s="45"/>
      <c r="C906" s="46"/>
      <c r="D906" s="46"/>
      <c r="E906" s="46"/>
      <c r="F906" s="46"/>
      <c r="G906" s="1"/>
    </row>
    <row r="907" ht="15.75" customHeight="1">
      <c r="A907" s="45"/>
      <c r="B907" s="45"/>
      <c r="C907" s="46"/>
      <c r="D907" s="46"/>
      <c r="E907" s="46"/>
      <c r="F907" s="46"/>
      <c r="G907" s="1"/>
    </row>
    <row r="908" ht="15.75" customHeight="1">
      <c r="A908" s="45"/>
      <c r="B908" s="45"/>
      <c r="C908" s="46"/>
      <c r="D908" s="46"/>
      <c r="E908" s="46"/>
      <c r="F908" s="46"/>
      <c r="G908" s="1"/>
    </row>
    <row r="909" ht="15.75" customHeight="1">
      <c r="A909" s="45"/>
      <c r="B909" s="45"/>
      <c r="C909" s="46"/>
      <c r="D909" s="46"/>
      <c r="E909" s="46"/>
      <c r="F909" s="46"/>
      <c r="G909" s="1"/>
    </row>
    <row r="910" ht="15.75" customHeight="1">
      <c r="A910" s="45"/>
      <c r="B910" s="45"/>
      <c r="C910" s="46"/>
      <c r="D910" s="46"/>
      <c r="E910" s="46"/>
      <c r="F910" s="46"/>
      <c r="G910" s="1"/>
    </row>
    <row r="911" ht="15.75" customHeight="1">
      <c r="A911" s="45"/>
      <c r="B911" s="45"/>
      <c r="C911" s="46"/>
      <c r="D911" s="46"/>
      <c r="E911" s="46"/>
      <c r="F911" s="46"/>
      <c r="G911" s="1"/>
    </row>
    <row r="912" ht="15.75" customHeight="1">
      <c r="A912" s="45"/>
      <c r="B912" s="45"/>
      <c r="C912" s="46"/>
      <c r="D912" s="46"/>
      <c r="E912" s="46"/>
      <c r="F912" s="46"/>
      <c r="G912" s="1"/>
    </row>
    <row r="913" ht="15.75" customHeight="1">
      <c r="A913" s="45"/>
      <c r="B913" s="45"/>
      <c r="C913" s="46"/>
      <c r="D913" s="46"/>
      <c r="E913" s="46"/>
      <c r="F913" s="46"/>
      <c r="G913" s="1"/>
    </row>
    <row r="914" ht="15.75" customHeight="1">
      <c r="A914" s="45"/>
      <c r="B914" s="45"/>
      <c r="C914" s="46"/>
      <c r="D914" s="46"/>
      <c r="E914" s="46"/>
      <c r="F914" s="46"/>
      <c r="G914" s="1"/>
    </row>
    <row r="915" ht="15.75" customHeight="1">
      <c r="A915" s="45"/>
      <c r="B915" s="45"/>
      <c r="C915" s="46"/>
      <c r="D915" s="46"/>
      <c r="E915" s="46"/>
      <c r="F915" s="46"/>
      <c r="G915" s="1"/>
    </row>
    <row r="916" ht="15.75" customHeight="1">
      <c r="A916" s="45"/>
      <c r="B916" s="45"/>
      <c r="C916" s="46"/>
      <c r="D916" s="46"/>
      <c r="E916" s="46"/>
      <c r="F916" s="46"/>
      <c r="G916" s="1"/>
    </row>
    <row r="917" ht="15.75" customHeight="1">
      <c r="A917" s="45"/>
      <c r="B917" s="45"/>
      <c r="C917" s="46"/>
      <c r="D917" s="46"/>
      <c r="E917" s="46"/>
      <c r="F917" s="46"/>
      <c r="G917" s="1"/>
    </row>
    <row r="918" ht="15.75" customHeight="1">
      <c r="A918" s="45"/>
      <c r="B918" s="45"/>
      <c r="C918" s="46"/>
      <c r="D918" s="46"/>
      <c r="E918" s="46"/>
      <c r="F918" s="46"/>
      <c r="G918" s="1"/>
    </row>
    <row r="919" ht="15.75" customHeight="1">
      <c r="A919" s="45"/>
      <c r="B919" s="45"/>
      <c r="C919" s="46"/>
      <c r="D919" s="46"/>
      <c r="E919" s="46"/>
      <c r="F919" s="46"/>
      <c r="G919" s="1"/>
    </row>
    <row r="920" ht="15.75" customHeight="1">
      <c r="A920" s="45"/>
      <c r="B920" s="45"/>
      <c r="C920" s="46"/>
      <c r="D920" s="46"/>
      <c r="E920" s="46"/>
      <c r="F920" s="46"/>
      <c r="G920" s="1"/>
    </row>
    <row r="921" ht="15.75" customHeight="1">
      <c r="A921" s="45"/>
      <c r="B921" s="45"/>
      <c r="C921" s="46"/>
      <c r="D921" s="46"/>
      <c r="E921" s="46"/>
      <c r="F921" s="46"/>
      <c r="G921" s="1"/>
    </row>
    <row r="922" ht="15.75" customHeight="1">
      <c r="A922" s="45"/>
      <c r="B922" s="45"/>
      <c r="C922" s="46"/>
      <c r="D922" s="46"/>
      <c r="E922" s="46"/>
      <c r="F922" s="46"/>
      <c r="G922" s="1"/>
    </row>
    <row r="923" ht="15.75" customHeight="1">
      <c r="A923" s="45"/>
      <c r="B923" s="45"/>
      <c r="C923" s="46"/>
      <c r="D923" s="46"/>
      <c r="E923" s="46"/>
      <c r="F923" s="46"/>
      <c r="G923" s="1"/>
    </row>
    <row r="924" ht="15.75" customHeight="1">
      <c r="A924" s="45"/>
      <c r="B924" s="45"/>
      <c r="C924" s="46"/>
      <c r="D924" s="46"/>
      <c r="E924" s="46"/>
      <c r="F924" s="46"/>
      <c r="G924" s="1"/>
    </row>
    <row r="925" ht="15.75" customHeight="1">
      <c r="A925" s="45"/>
      <c r="B925" s="45"/>
      <c r="C925" s="46"/>
      <c r="D925" s="46"/>
      <c r="E925" s="46"/>
      <c r="F925" s="46"/>
      <c r="G925" s="1"/>
    </row>
    <row r="926" ht="15.75" customHeight="1">
      <c r="A926" s="45"/>
      <c r="B926" s="45"/>
      <c r="C926" s="46"/>
      <c r="D926" s="46"/>
      <c r="E926" s="46"/>
      <c r="F926" s="46"/>
      <c r="G926" s="1"/>
    </row>
    <row r="927" ht="15.75" customHeight="1">
      <c r="A927" s="45"/>
      <c r="B927" s="45"/>
      <c r="C927" s="46"/>
      <c r="D927" s="46"/>
      <c r="E927" s="46"/>
      <c r="F927" s="46"/>
      <c r="G927" s="1"/>
    </row>
    <row r="928" ht="15.75" customHeight="1">
      <c r="A928" s="45"/>
      <c r="B928" s="45"/>
      <c r="C928" s="46"/>
      <c r="D928" s="46"/>
      <c r="E928" s="46"/>
      <c r="F928" s="46"/>
      <c r="G928" s="1"/>
    </row>
    <row r="929" ht="15.75" customHeight="1">
      <c r="A929" s="45"/>
      <c r="B929" s="45"/>
      <c r="C929" s="46"/>
      <c r="D929" s="46"/>
      <c r="E929" s="46"/>
      <c r="F929" s="46"/>
      <c r="G929" s="1"/>
    </row>
    <row r="930" ht="15.75" customHeight="1">
      <c r="A930" s="45"/>
      <c r="B930" s="45"/>
      <c r="C930" s="46"/>
      <c r="D930" s="46"/>
      <c r="E930" s="46"/>
      <c r="F930" s="46"/>
      <c r="G930" s="1"/>
    </row>
    <row r="931" ht="15.75" customHeight="1">
      <c r="A931" s="45"/>
      <c r="B931" s="45"/>
      <c r="C931" s="46"/>
      <c r="D931" s="46"/>
      <c r="E931" s="46"/>
      <c r="F931" s="46"/>
      <c r="G931" s="1"/>
    </row>
    <row r="932" ht="15.75" customHeight="1">
      <c r="A932" s="45"/>
      <c r="B932" s="45"/>
      <c r="C932" s="46"/>
      <c r="D932" s="46"/>
      <c r="E932" s="46"/>
      <c r="F932" s="46"/>
      <c r="G932" s="1"/>
    </row>
    <row r="933" ht="15.75" customHeight="1">
      <c r="A933" s="45"/>
      <c r="B933" s="45"/>
      <c r="C933" s="46"/>
      <c r="D933" s="46"/>
      <c r="E933" s="46"/>
      <c r="F933" s="46"/>
      <c r="G933" s="1"/>
    </row>
    <row r="934" ht="15.75" customHeight="1">
      <c r="A934" s="45"/>
      <c r="B934" s="45"/>
      <c r="C934" s="46"/>
      <c r="D934" s="46"/>
      <c r="E934" s="46"/>
      <c r="F934" s="46"/>
      <c r="G934" s="1"/>
    </row>
    <row r="935" ht="15.75" customHeight="1">
      <c r="A935" s="45"/>
      <c r="B935" s="45"/>
      <c r="C935" s="46"/>
      <c r="D935" s="46"/>
      <c r="E935" s="46"/>
      <c r="F935" s="46"/>
      <c r="G935" s="1"/>
    </row>
    <row r="936" ht="15.75" customHeight="1">
      <c r="A936" s="45"/>
      <c r="B936" s="45"/>
      <c r="C936" s="46"/>
      <c r="D936" s="46"/>
      <c r="E936" s="46"/>
      <c r="F936" s="46"/>
      <c r="G936" s="1"/>
    </row>
    <row r="937" ht="15.75" customHeight="1">
      <c r="A937" s="45"/>
      <c r="B937" s="45"/>
      <c r="C937" s="46"/>
      <c r="D937" s="46"/>
      <c r="E937" s="46"/>
      <c r="F937" s="46"/>
      <c r="G937" s="1"/>
    </row>
    <row r="938" ht="15.75" customHeight="1">
      <c r="A938" s="45"/>
      <c r="B938" s="45"/>
      <c r="C938" s="46"/>
      <c r="D938" s="46"/>
      <c r="E938" s="46"/>
      <c r="F938" s="46"/>
      <c r="G938" s="1"/>
    </row>
    <row r="939" ht="15.75" customHeight="1">
      <c r="A939" s="45"/>
      <c r="B939" s="45"/>
      <c r="C939" s="46"/>
      <c r="D939" s="46"/>
      <c r="E939" s="46"/>
      <c r="F939" s="46"/>
      <c r="G939" s="1"/>
    </row>
    <row r="940" ht="15.75" customHeight="1">
      <c r="A940" s="45"/>
      <c r="B940" s="45"/>
      <c r="C940" s="46"/>
      <c r="D940" s="46"/>
      <c r="E940" s="46"/>
      <c r="F940" s="46"/>
      <c r="G940" s="1"/>
    </row>
    <row r="941" ht="15.75" customHeight="1">
      <c r="A941" s="45"/>
      <c r="B941" s="45"/>
      <c r="C941" s="46"/>
      <c r="D941" s="46"/>
      <c r="E941" s="46"/>
      <c r="F941" s="46"/>
      <c r="G941" s="1"/>
    </row>
    <row r="942" ht="15.75" customHeight="1">
      <c r="A942" s="45"/>
      <c r="B942" s="45"/>
      <c r="C942" s="46"/>
      <c r="D942" s="46"/>
      <c r="E942" s="46"/>
      <c r="F942" s="46"/>
      <c r="G942" s="1"/>
    </row>
    <row r="943" ht="15.75" customHeight="1">
      <c r="A943" s="45"/>
      <c r="B943" s="45"/>
      <c r="C943" s="46"/>
      <c r="D943" s="46"/>
      <c r="E943" s="46"/>
      <c r="F943" s="46"/>
      <c r="G943" s="1"/>
    </row>
    <row r="944" ht="15.75" customHeight="1">
      <c r="A944" s="45"/>
      <c r="B944" s="45"/>
      <c r="C944" s="46"/>
      <c r="D944" s="46"/>
      <c r="E944" s="46"/>
      <c r="F944" s="46"/>
      <c r="G944" s="1"/>
    </row>
    <row r="945" ht="15.75" customHeight="1">
      <c r="A945" s="45"/>
      <c r="B945" s="45"/>
      <c r="C945" s="46"/>
      <c r="D945" s="46"/>
      <c r="E945" s="46"/>
      <c r="F945" s="46"/>
      <c r="G945" s="1"/>
    </row>
    <row r="946" ht="15.75" customHeight="1">
      <c r="A946" s="45"/>
      <c r="B946" s="45"/>
      <c r="C946" s="46"/>
      <c r="D946" s="46"/>
      <c r="E946" s="46"/>
      <c r="F946" s="46"/>
      <c r="G946" s="1"/>
    </row>
    <row r="947" ht="15.75" customHeight="1">
      <c r="A947" s="45"/>
      <c r="B947" s="45"/>
      <c r="C947" s="46"/>
      <c r="D947" s="46"/>
      <c r="E947" s="46"/>
      <c r="F947" s="46"/>
      <c r="G947" s="1"/>
    </row>
    <row r="948" ht="15.75" customHeight="1">
      <c r="A948" s="45"/>
      <c r="B948" s="45"/>
      <c r="C948" s="46"/>
      <c r="D948" s="46"/>
      <c r="E948" s="46"/>
      <c r="F948" s="46"/>
      <c r="G948" s="1"/>
    </row>
    <row r="949" ht="15.75" customHeight="1">
      <c r="A949" s="45"/>
      <c r="B949" s="45"/>
      <c r="C949" s="46"/>
      <c r="D949" s="46"/>
      <c r="E949" s="46"/>
      <c r="F949" s="46"/>
      <c r="G949" s="1"/>
    </row>
    <row r="950" ht="15.75" customHeight="1">
      <c r="A950" s="45"/>
      <c r="B950" s="45"/>
      <c r="C950" s="46"/>
      <c r="D950" s="46"/>
      <c r="E950" s="46"/>
      <c r="F950" s="46"/>
      <c r="G950" s="1"/>
    </row>
    <row r="951" ht="15.75" customHeight="1">
      <c r="A951" s="45"/>
      <c r="B951" s="45"/>
      <c r="C951" s="46"/>
      <c r="D951" s="46"/>
      <c r="E951" s="46"/>
      <c r="F951" s="46"/>
      <c r="G951" s="1"/>
    </row>
    <row r="952" ht="15.75" customHeight="1">
      <c r="A952" s="45"/>
      <c r="B952" s="45"/>
      <c r="C952" s="46"/>
      <c r="D952" s="46"/>
      <c r="E952" s="46"/>
      <c r="F952" s="46"/>
      <c r="G952" s="1"/>
    </row>
    <row r="953" ht="15.75" customHeight="1">
      <c r="A953" s="45"/>
      <c r="B953" s="45"/>
      <c r="C953" s="46"/>
      <c r="D953" s="46"/>
      <c r="E953" s="46"/>
      <c r="F953" s="46"/>
      <c r="G953" s="1"/>
    </row>
    <row r="954" ht="15.75" customHeight="1">
      <c r="A954" s="45"/>
      <c r="B954" s="45"/>
      <c r="C954" s="46"/>
      <c r="D954" s="46"/>
      <c r="E954" s="46"/>
      <c r="F954" s="46"/>
      <c r="G954" s="1"/>
    </row>
    <row r="955" ht="15.75" customHeight="1">
      <c r="A955" s="45"/>
      <c r="B955" s="45"/>
      <c r="C955" s="46"/>
      <c r="D955" s="46"/>
      <c r="E955" s="46"/>
      <c r="F955" s="46"/>
      <c r="G955" s="1"/>
    </row>
    <row r="956" ht="15.75" customHeight="1">
      <c r="A956" s="45"/>
      <c r="B956" s="45"/>
      <c r="C956" s="46"/>
      <c r="D956" s="46"/>
      <c r="E956" s="46"/>
      <c r="F956" s="46"/>
      <c r="G956" s="1"/>
    </row>
    <row r="957" ht="15.75" customHeight="1">
      <c r="A957" s="45"/>
      <c r="B957" s="45"/>
      <c r="C957" s="46"/>
      <c r="D957" s="46"/>
      <c r="E957" s="46"/>
      <c r="F957" s="46"/>
      <c r="G957" s="1"/>
    </row>
    <row r="958" ht="15.75" customHeight="1">
      <c r="A958" s="45"/>
      <c r="B958" s="45"/>
      <c r="C958" s="46"/>
      <c r="D958" s="46"/>
      <c r="E958" s="46"/>
      <c r="F958" s="46"/>
      <c r="G958" s="1"/>
    </row>
    <row r="959" ht="15.75" customHeight="1">
      <c r="A959" s="45"/>
      <c r="B959" s="45"/>
      <c r="C959" s="46"/>
      <c r="D959" s="46"/>
      <c r="E959" s="46"/>
      <c r="F959" s="46"/>
      <c r="G959" s="1"/>
    </row>
    <row r="960" ht="15.75" customHeight="1">
      <c r="A960" s="45"/>
      <c r="B960" s="45"/>
      <c r="C960" s="46"/>
      <c r="D960" s="46"/>
      <c r="E960" s="46"/>
      <c r="F960" s="46"/>
      <c r="G960" s="1"/>
    </row>
    <row r="961" ht="15.75" customHeight="1">
      <c r="A961" s="45"/>
      <c r="B961" s="45"/>
      <c r="C961" s="46"/>
      <c r="D961" s="46"/>
      <c r="E961" s="46"/>
      <c r="F961" s="46"/>
      <c r="G961" s="1"/>
    </row>
    <row r="962" ht="15.75" customHeight="1">
      <c r="A962" s="45"/>
      <c r="B962" s="45"/>
      <c r="C962" s="46"/>
      <c r="D962" s="46"/>
      <c r="E962" s="46"/>
      <c r="F962" s="46"/>
      <c r="G962" s="1"/>
    </row>
    <row r="963" ht="15.75" customHeight="1">
      <c r="A963" s="45"/>
      <c r="B963" s="45"/>
      <c r="C963" s="46"/>
      <c r="D963" s="46"/>
      <c r="E963" s="46"/>
      <c r="F963" s="46"/>
      <c r="G963" s="1"/>
    </row>
    <row r="964" ht="15.75" customHeight="1">
      <c r="A964" s="45"/>
      <c r="B964" s="45"/>
      <c r="C964" s="46"/>
      <c r="D964" s="46"/>
      <c r="E964" s="46"/>
      <c r="F964" s="46"/>
      <c r="G964" s="1"/>
    </row>
    <row r="965" ht="15.75" customHeight="1">
      <c r="A965" s="45"/>
      <c r="B965" s="45"/>
      <c r="C965" s="46"/>
      <c r="D965" s="46"/>
      <c r="E965" s="46"/>
      <c r="F965" s="46"/>
      <c r="G965" s="1"/>
    </row>
    <row r="966" ht="15.75" customHeight="1">
      <c r="A966" s="45"/>
      <c r="B966" s="45"/>
      <c r="C966" s="46"/>
      <c r="D966" s="46"/>
      <c r="E966" s="46"/>
      <c r="F966" s="46"/>
      <c r="G966" s="1"/>
    </row>
    <row r="967" ht="15.75" customHeight="1">
      <c r="A967" s="45"/>
      <c r="B967" s="45"/>
      <c r="C967" s="46"/>
      <c r="D967" s="46"/>
      <c r="E967" s="46"/>
      <c r="F967" s="46"/>
      <c r="G967" s="1"/>
    </row>
    <row r="968" ht="15.75" customHeight="1">
      <c r="A968" s="45"/>
      <c r="B968" s="45"/>
      <c r="C968" s="46"/>
      <c r="D968" s="46"/>
      <c r="E968" s="46"/>
      <c r="F968" s="46"/>
      <c r="G968" s="1"/>
    </row>
    <row r="969" ht="15.75" customHeight="1">
      <c r="A969" s="45"/>
      <c r="B969" s="45"/>
      <c r="C969" s="46"/>
      <c r="D969" s="46"/>
      <c r="E969" s="46"/>
      <c r="F969" s="46"/>
      <c r="G969" s="1"/>
    </row>
    <row r="970" ht="15.75" customHeight="1">
      <c r="A970" s="45"/>
      <c r="B970" s="45"/>
      <c r="C970" s="46"/>
      <c r="D970" s="46"/>
      <c r="E970" s="46"/>
      <c r="F970" s="46"/>
      <c r="G970" s="1"/>
    </row>
    <row r="971" ht="15.75" customHeight="1">
      <c r="A971" s="45"/>
      <c r="B971" s="45"/>
      <c r="C971" s="46"/>
      <c r="D971" s="46"/>
      <c r="E971" s="46"/>
      <c r="F971" s="46"/>
      <c r="G971" s="1"/>
    </row>
    <row r="972" ht="15.75" customHeight="1">
      <c r="A972" s="45"/>
      <c r="B972" s="45"/>
      <c r="C972" s="46"/>
      <c r="D972" s="46"/>
      <c r="E972" s="46"/>
      <c r="F972" s="46"/>
      <c r="G972" s="1"/>
    </row>
    <row r="973" ht="15.75" customHeight="1">
      <c r="A973" s="45"/>
      <c r="B973" s="45"/>
      <c r="C973" s="46"/>
      <c r="D973" s="46"/>
      <c r="E973" s="46"/>
      <c r="F973" s="46"/>
      <c r="G973" s="1"/>
    </row>
    <row r="974" ht="15.75" customHeight="1">
      <c r="A974" s="45"/>
      <c r="B974" s="45"/>
      <c r="C974" s="46"/>
      <c r="D974" s="46"/>
      <c r="E974" s="46"/>
      <c r="F974" s="46"/>
      <c r="G974" s="1"/>
    </row>
    <row r="975" ht="15.75" customHeight="1">
      <c r="A975" s="45"/>
      <c r="B975" s="45"/>
      <c r="C975" s="46"/>
      <c r="D975" s="46"/>
      <c r="E975" s="46"/>
      <c r="F975" s="46"/>
      <c r="G975" s="1"/>
    </row>
    <row r="976" ht="15.75" customHeight="1">
      <c r="A976" s="45"/>
      <c r="B976" s="45"/>
      <c r="C976" s="46"/>
      <c r="D976" s="46"/>
      <c r="E976" s="46"/>
      <c r="F976" s="46"/>
      <c r="G976" s="1"/>
    </row>
    <row r="977" ht="15.75" customHeight="1">
      <c r="A977" s="45"/>
      <c r="B977" s="45"/>
      <c r="C977" s="46"/>
      <c r="D977" s="46"/>
      <c r="E977" s="46"/>
      <c r="F977" s="46"/>
      <c r="G977" s="1"/>
    </row>
    <row r="978" ht="15.75" customHeight="1">
      <c r="A978" s="45"/>
      <c r="B978" s="45"/>
      <c r="C978" s="46"/>
      <c r="D978" s="46"/>
      <c r="E978" s="46"/>
      <c r="F978" s="46"/>
      <c r="G978" s="1"/>
    </row>
    <row r="979" ht="15.75" customHeight="1">
      <c r="A979" s="45"/>
      <c r="B979" s="45"/>
      <c r="C979" s="46"/>
      <c r="D979" s="46"/>
      <c r="E979" s="46"/>
      <c r="F979" s="46"/>
      <c r="G979" s="1"/>
    </row>
    <row r="980" ht="15.75" customHeight="1">
      <c r="A980" s="45"/>
      <c r="B980" s="45"/>
      <c r="C980" s="46"/>
      <c r="D980" s="46"/>
      <c r="E980" s="46"/>
      <c r="F980" s="46"/>
      <c r="G980" s="1"/>
    </row>
    <row r="981" ht="15.75" customHeight="1">
      <c r="A981" s="45"/>
      <c r="B981" s="45"/>
      <c r="C981" s="46"/>
      <c r="D981" s="46"/>
      <c r="E981" s="46"/>
      <c r="F981" s="46"/>
      <c r="G981" s="1"/>
    </row>
    <row r="982" ht="15.75" customHeight="1">
      <c r="A982" s="45"/>
      <c r="B982" s="45"/>
      <c r="C982" s="46"/>
      <c r="D982" s="46"/>
      <c r="E982" s="46"/>
      <c r="F982" s="46"/>
      <c r="G982" s="1"/>
    </row>
    <row r="983" ht="15.75" customHeight="1">
      <c r="A983" s="45"/>
      <c r="B983" s="45"/>
      <c r="C983" s="46"/>
      <c r="D983" s="46"/>
      <c r="E983" s="46"/>
      <c r="F983" s="46"/>
      <c r="G983" s="1"/>
    </row>
    <row r="984" ht="15.75" customHeight="1">
      <c r="A984" s="45"/>
      <c r="B984" s="45"/>
      <c r="C984" s="46"/>
      <c r="D984" s="46"/>
      <c r="E984" s="46"/>
      <c r="F984" s="46"/>
      <c r="G984" s="1"/>
    </row>
    <row r="985" ht="15.75" customHeight="1">
      <c r="A985" s="45"/>
      <c r="B985" s="45"/>
      <c r="C985" s="46"/>
      <c r="D985" s="46"/>
      <c r="E985" s="46"/>
      <c r="F985" s="46"/>
      <c r="G985" s="1"/>
    </row>
    <row r="986" ht="15.75" customHeight="1">
      <c r="A986" s="45"/>
      <c r="B986" s="45"/>
      <c r="C986" s="46"/>
      <c r="D986" s="46"/>
      <c r="E986" s="46"/>
      <c r="F986" s="46"/>
      <c r="G986" s="1"/>
    </row>
    <row r="987" ht="15.75" customHeight="1">
      <c r="A987" s="45"/>
      <c r="B987" s="45"/>
      <c r="C987" s="46"/>
      <c r="D987" s="46"/>
      <c r="E987" s="46"/>
      <c r="F987" s="46"/>
      <c r="G987" s="1"/>
    </row>
    <row r="988" ht="15.75" customHeight="1">
      <c r="A988" s="45"/>
      <c r="B988" s="45"/>
      <c r="C988" s="46"/>
      <c r="D988" s="46"/>
      <c r="E988" s="46"/>
      <c r="F988" s="46"/>
      <c r="G988" s="1"/>
    </row>
    <row r="989" ht="15.75" customHeight="1">
      <c r="A989" s="45"/>
      <c r="B989" s="45"/>
      <c r="C989" s="46"/>
      <c r="D989" s="46"/>
      <c r="E989" s="46"/>
      <c r="F989" s="46"/>
      <c r="G989" s="1"/>
    </row>
    <row r="990" ht="15.75" customHeight="1">
      <c r="A990" s="45"/>
      <c r="B990" s="45"/>
      <c r="C990" s="46"/>
      <c r="D990" s="46"/>
      <c r="E990" s="46"/>
      <c r="F990" s="46"/>
      <c r="G990" s="1"/>
    </row>
    <row r="991" ht="15.75" customHeight="1">
      <c r="A991" s="45"/>
      <c r="B991" s="45"/>
      <c r="C991" s="46"/>
      <c r="D991" s="46"/>
      <c r="E991" s="46"/>
      <c r="F991" s="46"/>
      <c r="G991" s="1"/>
    </row>
    <row r="992" ht="15.75" customHeight="1">
      <c r="A992" s="45"/>
      <c r="B992" s="45"/>
      <c r="C992" s="46"/>
      <c r="D992" s="46"/>
      <c r="E992" s="46"/>
      <c r="F992" s="46"/>
      <c r="G992" s="1"/>
    </row>
    <row r="993" ht="15.75" customHeight="1">
      <c r="A993" s="45"/>
      <c r="B993" s="45"/>
      <c r="C993" s="46"/>
      <c r="D993" s="46"/>
      <c r="E993" s="46"/>
      <c r="F993" s="46"/>
      <c r="G993" s="1"/>
    </row>
    <row r="994" ht="15.75" customHeight="1">
      <c r="A994" s="45"/>
      <c r="B994" s="45"/>
      <c r="C994" s="46"/>
      <c r="D994" s="46"/>
      <c r="E994" s="46"/>
      <c r="F994" s="46"/>
      <c r="G994" s="1"/>
    </row>
    <row r="995" ht="15.75" customHeight="1">
      <c r="A995" s="45"/>
      <c r="B995" s="45"/>
      <c r="C995" s="46"/>
      <c r="D995" s="46"/>
      <c r="E995" s="46"/>
      <c r="F995" s="46"/>
      <c r="G995" s="1"/>
    </row>
    <row r="996" ht="15.75" customHeight="1">
      <c r="A996" s="45"/>
      <c r="B996" s="45"/>
      <c r="C996" s="46"/>
      <c r="D996" s="46"/>
      <c r="E996" s="46"/>
      <c r="F996" s="46"/>
      <c r="G996" s="1"/>
    </row>
    <row r="997" ht="15.75" customHeight="1">
      <c r="A997" s="45"/>
      <c r="B997" s="45"/>
      <c r="C997" s="46"/>
      <c r="D997" s="46"/>
      <c r="E997" s="46"/>
      <c r="F997" s="46"/>
      <c r="G997" s="1"/>
    </row>
    <row r="998" ht="15.75" customHeight="1">
      <c r="A998" s="45"/>
      <c r="B998" s="45"/>
      <c r="C998" s="46"/>
      <c r="D998" s="46"/>
      <c r="E998" s="46"/>
      <c r="F998" s="46"/>
      <c r="G998" s="1"/>
    </row>
    <row r="999" ht="15.75" customHeight="1">
      <c r="A999" s="45"/>
      <c r="B999" s="45"/>
      <c r="C999" s="46"/>
      <c r="D999" s="46"/>
      <c r="E999" s="46"/>
      <c r="F999" s="46"/>
      <c r="G999" s="1"/>
    </row>
    <row r="1000" ht="15.75" customHeight="1">
      <c r="A1000" s="45"/>
      <c r="B1000" s="45"/>
      <c r="C1000" s="46"/>
      <c r="D1000" s="46"/>
      <c r="E1000" s="46"/>
      <c r="F1000" s="46"/>
      <c r="G1000" s="1"/>
    </row>
  </sheetData>
  <mergeCells count="5">
    <mergeCell ref="A2:G2"/>
    <mergeCell ref="A4:G4"/>
    <mergeCell ref="A5:G5"/>
    <mergeCell ref="A6:G6"/>
    <mergeCell ref="A7:G7"/>
  </mergeCells>
  <hyperlinks>
    <hyperlink r:id="rId1" ref="D11"/>
    <hyperlink r:id="rId2" ref="D12"/>
    <hyperlink r:id="rId3" ref="D13"/>
    <hyperlink r:id="rId4" ref="D14"/>
    <hyperlink r:id="rId5" ref="D15"/>
    <hyperlink r:id="rId6" ref="D16"/>
    <hyperlink r:id="rId7" ref="D17"/>
    <hyperlink r:id="rId8" ref="D18"/>
    <hyperlink r:id="rId9" ref="D20"/>
    <hyperlink r:id="rId10" ref="D21"/>
    <hyperlink r:id="rId11" ref="D22"/>
    <hyperlink r:id="rId12" ref="D23"/>
    <hyperlink r:id="rId13" ref="D24"/>
    <hyperlink r:id="rId14" ref="D25"/>
    <hyperlink r:id="rId15" ref="D26"/>
    <hyperlink r:id="rId16" ref="D27"/>
    <hyperlink r:id="rId17" ref="D28"/>
    <hyperlink r:id="rId18" ref="D44"/>
    <hyperlink r:id="rId19" ref="D45"/>
    <hyperlink r:id="rId20" ref="D46"/>
    <hyperlink r:id="rId21" ref="D47"/>
    <hyperlink r:id="rId22" ref="D48"/>
    <hyperlink r:id="rId23" ref="D49"/>
    <hyperlink r:id="rId24" ref="D50"/>
    <hyperlink r:id="rId25" ref="D51"/>
    <hyperlink r:id="rId26" ref="D52"/>
    <hyperlink r:id="rId27" ref="D57"/>
    <hyperlink r:id="rId28" ref="D58"/>
    <hyperlink r:id="rId29" ref="D59"/>
    <hyperlink r:id="rId30" ref="D60"/>
    <hyperlink r:id="rId31" ref="D68"/>
    <hyperlink r:id="rId32" ref="D69"/>
    <hyperlink r:id="rId33" ref="D70"/>
    <hyperlink r:id="rId34" ref="D73"/>
    <hyperlink r:id="rId35" ref="D74"/>
    <hyperlink r:id="rId36" ref="D75"/>
    <hyperlink r:id="rId37" ref="D76"/>
    <hyperlink r:id="rId38" ref="D77"/>
    <hyperlink r:id="rId39" ref="D78"/>
    <hyperlink r:id="rId40" ref="D79"/>
    <hyperlink r:id="rId41" ref="D80"/>
    <hyperlink r:id="rId42" ref="D81"/>
    <hyperlink r:id="rId43" ref="D82"/>
    <hyperlink r:id="rId44" ref="D83"/>
    <hyperlink r:id="rId45" ref="D84"/>
    <hyperlink r:id="rId46" ref="D86"/>
    <hyperlink r:id="rId47" ref="D89"/>
    <hyperlink r:id="rId48" ref="D90"/>
    <hyperlink r:id="rId49" ref="D91"/>
    <hyperlink r:id="rId50" ref="D92"/>
    <hyperlink r:id="rId51" ref="D93"/>
    <hyperlink r:id="rId52" ref="C100"/>
  </hyperlinks>
  <printOptions/>
  <pageMargins bottom="0.75" footer="0.0" header="0.0" left="0.7" right="0.7" top="0.75"/>
  <pageSetup orientation="landscape"/>
  <drawing r:id="rId5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0"/>
    <col customWidth="1" min="2" max="2" width="10.43"/>
    <col customWidth="1" min="3" max="3" width="23.0"/>
    <col customWidth="1" min="4" max="4" width="17.0"/>
    <col customWidth="1" min="5" max="5" width="16.0"/>
    <col customWidth="1" min="6" max="6" width="15.29"/>
    <col customWidth="1" min="7" max="7" width="9.0"/>
    <col customWidth="1" min="8" max="8" width="10.71"/>
    <col customWidth="1" min="9" max="9" width="10.0"/>
    <col customWidth="1" min="10" max="10" width="20.71"/>
    <col customWidth="1" min="11" max="26" width="10.0"/>
  </cols>
  <sheetData>
    <row r="1">
      <c r="A1" s="45"/>
      <c r="B1" s="45"/>
      <c r="C1" s="46"/>
      <c r="D1" s="46"/>
      <c r="E1" s="46"/>
      <c r="F1" s="46"/>
      <c r="G1" s="46"/>
      <c r="H1" s="1"/>
      <c r="I1" s="1"/>
    </row>
    <row r="2" ht="15.75" customHeight="1">
      <c r="A2" s="47" t="s">
        <v>2907</v>
      </c>
      <c r="B2" s="48"/>
      <c r="C2" s="48"/>
      <c r="D2" s="48"/>
      <c r="E2" s="48"/>
      <c r="F2" s="48"/>
      <c r="G2" s="48"/>
      <c r="H2" s="48"/>
      <c r="I2" s="49"/>
    </row>
    <row r="3" ht="15.75" customHeight="1">
      <c r="A3" s="183"/>
      <c r="B3" s="183"/>
      <c r="C3" s="183"/>
      <c r="D3" s="183"/>
      <c r="E3" s="183"/>
      <c r="F3" s="183"/>
      <c r="G3" s="183"/>
      <c r="H3" s="183"/>
      <c r="I3" s="183"/>
    </row>
    <row r="4">
      <c r="A4" s="162" t="s">
        <v>2908</v>
      </c>
      <c r="B4" s="48"/>
      <c r="C4" s="48"/>
      <c r="D4" s="48"/>
      <c r="E4" s="48"/>
      <c r="F4" s="48"/>
      <c r="G4" s="48"/>
      <c r="H4" s="48"/>
      <c r="I4" s="49"/>
    </row>
    <row r="5" ht="106.5" customHeight="1">
      <c r="A5" s="162" t="s">
        <v>2909</v>
      </c>
      <c r="B5" s="48"/>
      <c r="C5" s="48"/>
      <c r="D5" s="48"/>
      <c r="E5" s="48"/>
      <c r="F5" s="48"/>
      <c r="G5" s="48"/>
      <c r="H5" s="48"/>
      <c r="I5" s="49"/>
    </row>
    <row r="6" ht="93.75" customHeight="1">
      <c r="A6" s="162" t="s">
        <v>2910</v>
      </c>
      <c r="B6" s="48"/>
      <c r="C6" s="48"/>
      <c r="D6" s="48"/>
      <c r="E6" s="48"/>
      <c r="F6" s="48"/>
      <c r="G6" s="48"/>
      <c r="H6" s="48"/>
      <c r="I6" s="49"/>
    </row>
    <row r="7">
      <c r="A7" s="54"/>
      <c r="B7" s="54"/>
      <c r="C7" s="55"/>
      <c r="D7" s="55"/>
      <c r="E7" s="55"/>
      <c r="F7" s="55"/>
      <c r="G7" s="55"/>
      <c r="H7" s="55"/>
      <c r="I7" s="54"/>
    </row>
    <row r="8" ht="76.5" customHeight="1">
      <c r="A8" s="263" t="s">
        <v>7</v>
      </c>
      <c r="B8" s="165" t="s">
        <v>8</v>
      </c>
      <c r="C8" s="263" t="s">
        <v>2911</v>
      </c>
      <c r="D8" s="263" t="s">
        <v>2912</v>
      </c>
      <c r="E8" s="263" t="s">
        <v>2913</v>
      </c>
      <c r="F8" s="263" t="s">
        <v>2914</v>
      </c>
      <c r="G8" s="263" t="s">
        <v>2915</v>
      </c>
      <c r="H8" s="263" t="s">
        <v>131</v>
      </c>
      <c r="I8" s="263" t="s">
        <v>132</v>
      </c>
      <c r="J8" s="58" t="s">
        <v>133</v>
      </c>
    </row>
    <row r="9" ht="45.0" customHeight="1">
      <c r="A9" s="70" t="s">
        <v>44</v>
      </c>
      <c r="B9" s="70" t="s">
        <v>2916</v>
      </c>
      <c r="C9" s="70" t="s">
        <v>2917</v>
      </c>
      <c r="D9" s="70" t="s">
        <v>2918</v>
      </c>
      <c r="E9" s="113" t="s">
        <v>2919</v>
      </c>
      <c r="F9" s="66" t="s">
        <v>2920</v>
      </c>
      <c r="G9" s="66" t="s">
        <v>2921</v>
      </c>
      <c r="H9" s="93">
        <v>50.0</v>
      </c>
      <c r="I9" s="93">
        <v>0.0</v>
      </c>
      <c r="J9" s="70" t="s">
        <v>44</v>
      </c>
    </row>
    <row r="10" ht="45.0" customHeight="1">
      <c r="A10" s="70" t="s">
        <v>44</v>
      </c>
      <c r="B10" s="66" t="s">
        <v>143</v>
      </c>
      <c r="C10" s="135" t="s">
        <v>2922</v>
      </c>
      <c r="D10" s="135" t="s">
        <v>2923</v>
      </c>
      <c r="E10" s="243" t="s">
        <v>2924</v>
      </c>
      <c r="F10" s="66" t="s">
        <v>2925</v>
      </c>
      <c r="G10" s="66" t="s">
        <v>2926</v>
      </c>
      <c r="H10" s="69">
        <v>50.0</v>
      </c>
      <c r="I10" s="338">
        <v>0.0</v>
      </c>
      <c r="J10" s="70" t="s">
        <v>44</v>
      </c>
    </row>
    <row r="11" ht="63.75" customHeight="1">
      <c r="A11" s="70" t="s">
        <v>44</v>
      </c>
      <c r="B11" s="66" t="s">
        <v>37</v>
      </c>
      <c r="C11" s="70" t="s">
        <v>2927</v>
      </c>
      <c r="D11" s="70" t="s">
        <v>2928</v>
      </c>
      <c r="E11" s="113" t="s">
        <v>2929</v>
      </c>
      <c r="F11" s="66" t="s">
        <v>2930</v>
      </c>
      <c r="G11" s="66">
        <v>2020.0</v>
      </c>
      <c r="H11" s="93">
        <v>50.0</v>
      </c>
      <c r="I11" s="93">
        <v>0.0</v>
      </c>
      <c r="J11" s="70" t="s">
        <v>44</v>
      </c>
    </row>
    <row r="12" ht="45.0" customHeight="1">
      <c r="A12" s="70" t="s">
        <v>44</v>
      </c>
      <c r="B12" s="66" t="s">
        <v>37</v>
      </c>
      <c r="C12" s="135" t="s">
        <v>2931</v>
      </c>
      <c r="D12" s="70" t="s">
        <v>2928</v>
      </c>
      <c r="E12" s="243" t="s">
        <v>2932</v>
      </c>
      <c r="F12" s="66" t="s">
        <v>2933</v>
      </c>
      <c r="G12" s="66" t="s">
        <v>2934</v>
      </c>
      <c r="H12" s="69">
        <v>50.0</v>
      </c>
      <c r="I12" s="338">
        <v>50.0</v>
      </c>
      <c r="J12" s="70" t="s">
        <v>44</v>
      </c>
    </row>
    <row r="13" ht="51.0" customHeight="1">
      <c r="A13" s="324" t="s">
        <v>2648</v>
      </c>
      <c r="B13" s="305" t="s">
        <v>143</v>
      </c>
      <c r="C13" s="135" t="s">
        <v>2737</v>
      </c>
      <c r="D13" s="305" t="s">
        <v>2928</v>
      </c>
      <c r="E13" s="371" t="s">
        <v>2935</v>
      </c>
      <c r="F13" s="305" t="s">
        <v>2936</v>
      </c>
      <c r="G13" s="66" t="s">
        <v>2937</v>
      </c>
      <c r="H13" s="309">
        <v>50.0</v>
      </c>
      <c r="I13" s="325">
        <v>50.0</v>
      </c>
      <c r="J13" s="85" t="s">
        <v>46</v>
      </c>
    </row>
    <row r="14" ht="51.0" customHeight="1">
      <c r="A14" s="70" t="s">
        <v>2733</v>
      </c>
      <c r="B14" s="66" t="s">
        <v>37</v>
      </c>
      <c r="C14" s="135" t="s">
        <v>2734</v>
      </c>
      <c r="D14" s="70" t="s">
        <v>2938</v>
      </c>
      <c r="E14" s="15" t="s">
        <v>2939</v>
      </c>
      <c r="F14" s="66" t="s">
        <v>2936</v>
      </c>
      <c r="G14" s="66" t="s">
        <v>2940</v>
      </c>
      <c r="H14" s="93">
        <v>50.0</v>
      </c>
      <c r="I14" s="93">
        <v>50.0</v>
      </c>
      <c r="J14" s="85" t="s">
        <v>51</v>
      </c>
    </row>
    <row r="15" ht="51.0" customHeight="1">
      <c r="A15" s="70" t="s">
        <v>2733</v>
      </c>
      <c r="B15" s="66" t="s">
        <v>37</v>
      </c>
      <c r="C15" s="135" t="s">
        <v>2737</v>
      </c>
      <c r="D15" s="70" t="s">
        <v>2938</v>
      </c>
      <c r="E15" s="371" t="s">
        <v>2935</v>
      </c>
      <c r="F15" s="66" t="s">
        <v>2936</v>
      </c>
      <c r="G15" s="66" t="s">
        <v>2937</v>
      </c>
      <c r="H15" s="69">
        <v>50.0</v>
      </c>
      <c r="I15" s="338">
        <v>50.0</v>
      </c>
      <c r="J15" s="85" t="s">
        <v>51</v>
      </c>
    </row>
    <row r="16" ht="38.25" customHeight="1">
      <c r="A16" s="70" t="s">
        <v>2941</v>
      </c>
      <c r="B16" s="70" t="s">
        <v>37</v>
      </c>
      <c r="C16" s="70" t="s">
        <v>2942</v>
      </c>
      <c r="D16" s="70" t="s">
        <v>2928</v>
      </c>
      <c r="E16" s="15" t="s">
        <v>2943</v>
      </c>
      <c r="F16" s="66" t="s">
        <v>2936</v>
      </c>
      <c r="G16" s="66" t="s">
        <v>2944</v>
      </c>
      <c r="H16" s="93">
        <v>50.0</v>
      </c>
      <c r="I16" s="93">
        <v>50.0</v>
      </c>
      <c r="J16" s="85" t="s">
        <v>52</v>
      </c>
    </row>
    <row r="17" ht="45.0" customHeight="1">
      <c r="A17" s="70" t="s">
        <v>2945</v>
      </c>
      <c r="B17" s="70" t="s">
        <v>37</v>
      </c>
      <c r="C17" s="135" t="s">
        <v>2946</v>
      </c>
      <c r="D17" s="135" t="s">
        <v>2947</v>
      </c>
      <c r="E17" s="278" t="s">
        <v>806</v>
      </c>
      <c r="F17" s="66" t="s">
        <v>2925</v>
      </c>
      <c r="G17" s="66" t="s">
        <v>2948</v>
      </c>
      <c r="H17" s="69">
        <v>50.0</v>
      </c>
      <c r="I17" s="338">
        <v>50.0</v>
      </c>
      <c r="J17" s="85" t="s">
        <v>54</v>
      </c>
    </row>
    <row r="18" ht="76.5" customHeight="1">
      <c r="A18" s="70" t="s">
        <v>2758</v>
      </c>
      <c r="B18" s="135" t="s">
        <v>37</v>
      </c>
      <c r="C18" s="135" t="s">
        <v>2762</v>
      </c>
      <c r="D18" s="135" t="s">
        <v>2928</v>
      </c>
      <c r="E18" s="371" t="s">
        <v>2949</v>
      </c>
      <c r="F18" s="66" t="s">
        <v>2936</v>
      </c>
      <c r="G18" s="66" t="s">
        <v>2950</v>
      </c>
      <c r="H18" s="173">
        <v>50.0</v>
      </c>
      <c r="I18" s="338">
        <v>50.0</v>
      </c>
      <c r="J18" s="85" t="s">
        <v>57</v>
      </c>
    </row>
    <row r="19" ht="75.0" customHeight="1">
      <c r="A19" s="70" t="s">
        <v>2777</v>
      </c>
      <c r="B19" s="66" t="s">
        <v>37</v>
      </c>
      <c r="C19" s="70" t="s">
        <v>2951</v>
      </c>
      <c r="D19" s="66" t="s">
        <v>2947</v>
      </c>
      <c r="E19" s="113" t="s">
        <v>2935</v>
      </c>
      <c r="F19" s="66" t="s">
        <v>2925</v>
      </c>
      <c r="G19" s="66" t="s">
        <v>2948</v>
      </c>
      <c r="H19" s="192">
        <v>50.0</v>
      </c>
      <c r="I19" s="93">
        <v>50.0</v>
      </c>
      <c r="J19" s="85" t="s">
        <v>58</v>
      </c>
    </row>
    <row r="20" ht="76.5" customHeight="1">
      <c r="A20" s="70" t="s">
        <v>2777</v>
      </c>
      <c r="B20" s="66" t="s">
        <v>37</v>
      </c>
      <c r="C20" s="135" t="s">
        <v>2952</v>
      </c>
      <c r="D20" s="66" t="s">
        <v>2947</v>
      </c>
      <c r="E20" s="243" t="s">
        <v>2735</v>
      </c>
      <c r="F20" s="66" t="s">
        <v>2925</v>
      </c>
      <c r="G20" s="66" t="s">
        <v>2953</v>
      </c>
      <c r="H20" s="173">
        <v>50.0</v>
      </c>
      <c r="I20" s="200">
        <v>50.0</v>
      </c>
      <c r="J20" s="85" t="s">
        <v>58</v>
      </c>
    </row>
    <row r="21" ht="76.5" customHeight="1">
      <c r="A21" s="15" t="s">
        <v>2781</v>
      </c>
      <c r="B21" s="17" t="s">
        <v>37</v>
      </c>
      <c r="C21" s="347" t="s">
        <v>2782</v>
      </c>
      <c r="D21" s="372" t="s">
        <v>2954</v>
      </c>
      <c r="E21" s="373" t="s">
        <v>2939</v>
      </c>
      <c r="F21" s="310" t="s">
        <v>2933</v>
      </c>
      <c r="G21" s="310" t="s">
        <v>2955</v>
      </c>
      <c r="H21" s="374">
        <v>50.0</v>
      </c>
      <c r="I21" s="375">
        <v>50.0</v>
      </c>
      <c r="J21" s="85" t="s">
        <v>59</v>
      </c>
    </row>
    <row r="22" ht="76.5" customHeight="1">
      <c r="A22" s="15" t="s">
        <v>2781</v>
      </c>
      <c r="B22" s="17" t="s">
        <v>37</v>
      </c>
      <c r="C22" s="347" t="s">
        <v>2783</v>
      </c>
      <c r="D22" s="372" t="s">
        <v>2954</v>
      </c>
      <c r="E22" s="373" t="s">
        <v>2935</v>
      </c>
      <c r="F22" s="310" t="s">
        <v>2933</v>
      </c>
      <c r="G22" s="310" t="s">
        <v>2956</v>
      </c>
      <c r="H22" s="376">
        <v>50.0</v>
      </c>
      <c r="I22" s="377">
        <v>50.0</v>
      </c>
      <c r="J22" s="85" t="s">
        <v>59</v>
      </c>
    </row>
    <row r="23" ht="60.0" customHeight="1">
      <c r="A23" s="70" t="s">
        <v>804</v>
      </c>
      <c r="B23" s="70" t="s">
        <v>37</v>
      </c>
      <c r="C23" s="135" t="s">
        <v>2957</v>
      </c>
      <c r="D23" s="70" t="s">
        <v>2938</v>
      </c>
      <c r="E23" s="243" t="s">
        <v>2958</v>
      </c>
      <c r="F23" s="66" t="s">
        <v>2936</v>
      </c>
      <c r="G23" s="66" t="s">
        <v>2934</v>
      </c>
      <c r="H23" s="192">
        <v>50.0</v>
      </c>
      <c r="I23" s="93">
        <v>50.0</v>
      </c>
      <c r="J23" s="85" t="s">
        <v>61</v>
      </c>
    </row>
    <row r="24" ht="38.25" customHeight="1">
      <c r="A24" s="70" t="s">
        <v>63</v>
      </c>
      <c r="B24" s="70" t="s">
        <v>37</v>
      </c>
      <c r="C24" s="135" t="s">
        <v>2959</v>
      </c>
      <c r="D24" s="70" t="s">
        <v>2938</v>
      </c>
      <c r="E24" s="272" t="s">
        <v>806</v>
      </c>
      <c r="F24" s="66" t="s">
        <v>2960</v>
      </c>
      <c r="G24" s="66" t="s">
        <v>2961</v>
      </c>
      <c r="H24" s="192">
        <v>100.0</v>
      </c>
      <c r="I24" s="93">
        <v>100.0</v>
      </c>
      <c r="J24" s="85" t="s">
        <v>63</v>
      </c>
    </row>
    <row r="25" ht="75.0" customHeight="1">
      <c r="A25" s="70" t="s">
        <v>67</v>
      </c>
      <c r="B25" s="66" t="s">
        <v>37</v>
      </c>
      <c r="C25" s="70" t="s">
        <v>2797</v>
      </c>
      <c r="D25" s="70" t="s">
        <v>2938</v>
      </c>
      <c r="E25" s="243" t="s">
        <v>2935</v>
      </c>
      <c r="F25" s="66" t="s">
        <v>2936</v>
      </c>
      <c r="G25" s="378" t="s">
        <v>2962</v>
      </c>
      <c r="H25" s="93">
        <v>50.0</v>
      </c>
      <c r="I25" s="93">
        <v>50.0</v>
      </c>
      <c r="J25" s="85" t="s">
        <v>67</v>
      </c>
    </row>
    <row r="26" ht="51.0" customHeight="1">
      <c r="A26" s="70" t="s">
        <v>2808</v>
      </c>
      <c r="B26" s="66" t="s">
        <v>37</v>
      </c>
      <c r="C26" s="70" t="s">
        <v>2797</v>
      </c>
      <c r="D26" s="70" t="s">
        <v>2938</v>
      </c>
      <c r="E26" s="193" t="s">
        <v>2935</v>
      </c>
      <c r="F26" s="66" t="s">
        <v>2936</v>
      </c>
      <c r="G26" s="378" t="s">
        <v>2962</v>
      </c>
      <c r="H26" s="192">
        <v>50.0</v>
      </c>
      <c r="I26" s="93">
        <v>50.0</v>
      </c>
      <c r="J26" s="85" t="s">
        <v>68</v>
      </c>
    </row>
    <row r="27" ht="38.25" customHeight="1">
      <c r="A27" s="70" t="s">
        <v>42</v>
      </c>
      <c r="B27" s="66" t="s">
        <v>37</v>
      </c>
      <c r="C27" s="135" t="s">
        <v>2963</v>
      </c>
      <c r="D27" s="70" t="s">
        <v>2938</v>
      </c>
      <c r="E27" s="243" t="s">
        <v>2964</v>
      </c>
      <c r="F27" s="66" t="s">
        <v>2936</v>
      </c>
      <c r="G27" s="66" t="s">
        <v>2965</v>
      </c>
      <c r="H27" s="192">
        <v>50.0</v>
      </c>
      <c r="I27" s="93">
        <v>50.0</v>
      </c>
      <c r="J27" s="68" t="s">
        <v>319</v>
      </c>
    </row>
    <row r="28" ht="15.75" customHeight="1">
      <c r="A28" s="70"/>
      <c r="B28" s="70"/>
      <c r="C28" s="70"/>
      <c r="D28" s="70"/>
      <c r="E28" s="15"/>
      <c r="F28" s="66"/>
      <c r="G28" s="66"/>
      <c r="H28" s="192"/>
      <c r="I28" s="379"/>
      <c r="J28" s="68"/>
    </row>
    <row r="29" ht="15.75" customHeight="1">
      <c r="A29" s="70"/>
      <c r="B29" s="70"/>
      <c r="C29" s="70"/>
      <c r="D29" s="70"/>
      <c r="E29" s="15"/>
      <c r="F29" s="66"/>
      <c r="G29" s="66"/>
      <c r="H29" s="192"/>
      <c r="I29" s="379"/>
      <c r="J29" s="68"/>
    </row>
    <row r="30" ht="15.75" customHeight="1">
      <c r="A30" s="70"/>
      <c r="B30" s="70"/>
      <c r="C30" s="70"/>
      <c r="D30" s="70"/>
      <c r="E30" s="15"/>
      <c r="F30" s="66"/>
      <c r="G30" s="66"/>
      <c r="H30" s="192"/>
      <c r="I30" s="379"/>
      <c r="J30" s="68"/>
    </row>
    <row r="31" ht="15.75" customHeight="1">
      <c r="A31" s="70"/>
      <c r="B31" s="70"/>
      <c r="C31" s="70"/>
      <c r="D31" s="70"/>
      <c r="E31" s="15"/>
      <c r="F31" s="66"/>
      <c r="G31" s="66"/>
      <c r="H31" s="192"/>
      <c r="I31" s="379"/>
      <c r="J31" s="68"/>
    </row>
    <row r="32" ht="15.75" customHeight="1">
      <c r="A32" s="70"/>
      <c r="B32" s="70"/>
      <c r="C32" s="70"/>
      <c r="D32" s="70"/>
      <c r="E32" s="15"/>
      <c r="F32" s="66"/>
      <c r="G32" s="66"/>
      <c r="H32" s="192"/>
      <c r="I32" s="379"/>
      <c r="J32" s="68"/>
    </row>
    <row r="33" ht="15.75" customHeight="1">
      <c r="A33" s="70"/>
      <c r="B33" s="70"/>
      <c r="C33" s="70"/>
      <c r="D33" s="70"/>
      <c r="E33" s="15"/>
      <c r="F33" s="66"/>
      <c r="G33" s="66"/>
      <c r="H33" s="192"/>
      <c r="I33" s="379"/>
      <c r="J33" s="68"/>
    </row>
    <row r="34" ht="15.75" customHeight="1">
      <c r="A34" s="70"/>
      <c r="B34" s="70"/>
      <c r="C34" s="70"/>
      <c r="D34" s="70"/>
      <c r="E34" s="15"/>
      <c r="F34" s="66"/>
      <c r="G34" s="66"/>
      <c r="H34" s="192"/>
      <c r="I34" s="379"/>
      <c r="J34" s="68"/>
    </row>
    <row r="35" ht="15.75" customHeight="1">
      <c r="A35" s="70"/>
      <c r="B35" s="70"/>
      <c r="C35" s="70"/>
      <c r="D35" s="70"/>
      <c r="E35" s="15"/>
      <c r="F35" s="66"/>
      <c r="G35" s="66"/>
      <c r="H35" s="192"/>
      <c r="I35" s="379"/>
      <c r="J35" s="68"/>
    </row>
    <row r="36" ht="15.75" customHeight="1">
      <c r="A36" s="70"/>
      <c r="B36" s="70"/>
      <c r="C36" s="70"/>
      <c r="D36" s="70"/>
      <c r="E36" s="15"/>
      <c r="F36" s="66"/>
      <c r="G36" s="66"/>
      <c r="H36" s="192"/>
      <c r="I36" s="379"/>
      <c r="J36" s="68"/>
    </row>
    <row r="37" ht="15.75" customHeight="1">
      <c r="A37" s="70"/>
      <c r="B37" s="70"/>
      <c r="C37" s="70"/>
      <c r="D37" s="70"/>
      <c r="E37" s="15"/>
      <c r="F37" s="66"/>
      <c r="G37" s="66"/>
      <c r="H37" s="192"/>
      <c r="I37" s="379"/>
      <c r="J37" s="68"/>
    </row>
    <row r="38" ht="15.75" customHeight="1">
      <c r="A38" s="70"/>
      <c r="B38" s="70"/>
      <c r="C38" s="70"/>
      <c r="D38" s="70"/>
      <c r="E38" s="15"/>
      <c r="F38" s="66"/>
      <c r="G38" s="66"/>
      <c r="H38" s="192"/>
      <c r="I38" s="379"/>
      <c r="J38" s="68"/>
    </row>
    <row r="39" ht="15.75" customHeight="1">
      <c r="A39" s="70"/>
      <c r="B39" s="70"/>
      <c r="C39" s="70"/>
      <c r="D39" s="70"/>
      <c r="E39" s="15"/>
      <c r="F39" s="66"/>
      <c r="G39" s="66"/>
      <c r="H39" s="192"/>
      <c r="I39" s="379"/>
      <c r="J39" s="68"/>
    </row>
    <row r="40" ht="15.75" customHeight="1">
      <c r="A40" s="70"/>
      <c r="B40" s="70"/>
      <c r="C40" s="70"/>
      <c r="D40" s="70"/>
      <c r="E40" s="15"/>
      <c r="F40" s="66"/>
      <c r="G40" s="66"/>
      <c r="H40" s="192"/>
      <c r="I40" s="379"/>
      <c r="J40" s="68"/>
    </row>
    <row r="41" ht="15.75" customHeight="1">
      <c r="A41" s="70"/>
      <c r="B41" s="70"/>
      <c r="C41" s="70"/>
      <c r="D41" s="70"/>
      <c r="E41" s="15"/>
      <c r="F41" s="66"/>
      <c r="G41" s="66"/>
      <c r="H41" s="192"/>
      <c r="I41" s="379"/>
      <c r="J41" s="68"/>
    </row>
    <row r="42" ht="15.75" customHeight="1">
      <c r="A42" s="70"/>
      <c r="B42" s="70"/>
      <c r="C42" s="70"/>
      <c r="D42" s="70"/>
      <c r="E42" s="15"/>
      <c r="F42" s="66"/>
      <c r="G42" s="66"/>
      <c r="H42" s="192"/>
      <c r="I42" s="379"/>
      <c r="J42" s="68"/>
    </row>
    <row r="43" ht="15.75" customHeight="1">
      <c r="A43" s="70"/>
      <c r="B43" s="70"/>
      <c r="C43" s="70"/>
      <c r="D43" s="70"/>
      <c r="E43" s="15"/>
      <c r="F43" s="66"/>
      <c r="G43" s="66"/>
      <c r="H43" s="192"/>
      <c r="I43" s="379"/>
      <c r="J43" s="68"/>
    </row>
    <row r="44" ht="15.75" customHeight="1">
      <c r="A44" s="70"/>
      <c r="B44" s="70"/>
      <c r="C44" s="70"/>
      <c r="D44" s="70"/>
      <c r="E44" s="15"/>
      <c r="F44" s="66"/>
      <c r="G44" s="66"/>
      <c r="H44" s="192"/>
      <c r="I44" s="379"/>
      <c r="J44" s="68"/>
    </row>
    <row r="45" ht="15.75" customHeight="1">
      <c r="A45" s="70"/>
      <c r="B45" s="70"/>
      <c r="C45" s="70"/>
      <c r="D45" s="70"/>
      <c r="E45" s="15"/>
      <c r="F45" s="66"/>
      <c r="G45" s="66"/>
      <c r="H45" s="192"/>
      <c r="I45" s="379"/>
      <c r="J45" s="68"/>
    </row>
    <row r="46" ht="15.75" customHeight="1">
      <c r="A46" s="70"/>
      <c r="B46" s="70"/>
      <c r="C46" s="70"/>
      <c r="D46" s="70"/>
      <c r="E46" s="15"/>
      <c r="F46" s="66"/>
      <c r="G46" s="66"/>
      <c r="H46" s="192"/>
      <c r="I46" s="379"/>
      <c r="J46" s="68"/>
    </row>
    <row r="47" ht="15.75" customHeight="1">
      <c r="A47" s="70"/>
      <c r="B47" s="70"/>
      <c r="C47" s="70"/>
      <c r="D47" s="70"/>
      <c r="E47" s="15"/>
      <c r="F47" s="66"/>
      <c r="G47" s="66"/>
      <c r="H47" s="192"/>
      <c r="I47" s="379"/>
      <c r="J47" s="68"/>
    </row>
    <row r="48" ht="15.75" customHeight="1">
      <c r="A48" s="70"/>
      <c r="B48" s="70"/>
      <c r="C48" s="70"/>
      <c r="D48" s="70"/>
      <c r="E48" s="15"/>
      <c r="F48" s="66"/>
      <c r="G48" s="66"/>
      <c r="H48" s="192"/>
      <c r="I48" s="379"/>
      <c r="J48" s="68"/>
    </row>
    <row r="49" ht="15.75" customHeight="1">
      <c r="A49" s="70"/>
      <c r="B49" s="70"/>
      <c r="C49" s="70"/>
      <c r="D49" s="70"/>
      <c r="E49" s="15"/>
      <c r="F49" s="66"/>
      <c r="G49" s="66"/>
      <c r="H49" s="192"/>
      <c r="I49" s="379"/>
      <c r="J49" s="68"/>
    </row>
    <row r="50" ht="15.75" customHeight="1">
      <c r="A50" s="70"/>
      <c r="B50" s="70"/>
      <c r="C50" s="70"/>
      <c r="D50" s="70"/>
      <c r="E50" s="15"/>
      <c r="F50" s="66"/>
      <c r="G50" s="66"/>
      <c r="H50" s="192"/>
      <c r="I50" s="379"/>
      <c r="J50" s="68"/>
    </row>
    <row r="51" ht="15.75" customHeight="1">
      <c r="A51" s="70"/>
      <c r="B51" s="70"/>
      <c r="C51" s="70"/>
      <c r="D51" s="70"/>
      <c r="E51" s="15"/>
      <c r="F51" s="66"/>
      <c r="G51" s="66"/>
      <c r="H51" s="192"/>
      <c r="I51" s="379"/>
      <c r="J51" s="68"/>
    </row>
    <row r="52" ht="15.75" customHeight="1">
      <c r="A52" s="70"/>
      <c r="B52" s="70"/>
      <c r="C52" s="70"/>
      <c r="D52" s="70"/>
      <c r="E52" s="15"/>
      <c r="F52" s="66"/>
      <c r="G52" s="66"/>
      <c r="H52" s="192"/>
      <c r="I52" s="379"/>
      <c r="J52" s="68"/>
    </row>
    <row r="53" ht="15.75" customHeight="1">
      <c r="A53" s="70"/>
      <c r="B53" s="70"/>
      <c r="C53" s="70"/>
      <c r="D53" s="70"/>
      <c r="E53" s="15"/>
      <c r="F53" s="66"/>
      <c r="G53" s="66"/>
      <c r="H53" s="192"/>
      <c r="I53" s="379"/>
      <c r="J53" s="68"/>
    </row>
    <row r="54" ht="15.75" customHeight="1">
      <c r="A54" s="70"/>
      <c r="B54" s="70"/>
      <c r="C54" s="70"/>
      <c r="D54" s="70"/>
      <c r="E54" s="15"/>
      <c r="F54" s="66"/>
      <c r="G54" s="66"/>
      <c r="H54" s="192"/>
      <c r="I54" s="379"/>
      <c r="J54" s="68"/>
    </row>
    <row r="55" ht="15.75" customHeight="1">
      <c r="A55" s="70"/>
      <c r="B55" s="66"/>
      <c r="C55" s="135"/>
      <c r="D55" s="135"/>
      <c r="E55" s="193"/>
      <c r="F55" s="66"/>
      <c r="G55" s="66"/>
      <c r="H55" s="173"/>
      <c r="I55" s="200"/>
      <c r="J55" s="68"/>
    </row>
    <row r="56" ht="15.75" customHeight="1">
      <c r="A56" s="70"/>
      <c r="B56" s="66"/>
      <c r="C56" s="135"/>
      <c r="D56" s="135"/>
      <c r="E56" s="193"/>
      <c r="F56" s="66"/>
      <c r="G56" s="66"/>
      <c r="H56" s="173"/>
      <c r="I56" s="200"/>
      <c r="J56" s="68"/>
    </row>
    <row r="57" ht="15.75" customHeight="1">
      <c r="A57" s="70"/>
      <c r="B57" s="66"/>
      <c r="C57" s="135"/>
      <c r="D57" s="135"/>
      <c r="E57" s="66"/>
      <c r="F57" s="66"/>
      <c r="G57" s="66"/>
      <c r="H57" s="173"/>
      <c r="I57" s="200"/>
      <c r="J57" s="68"/>
    </row>
    <row r="58" ht="15.75" customHeight="1">
      <c r="A58" s="70"/>
      <c r="B58" s="66"/>
      <c r="C58" s="135"/>
      <c r="D58" s="135"/>
      <c r="E58" s="66"/>
      <c r="F58" s="66"/>
      <c r="G58" s="66"/>
      <c r="H58" s="173"/>
      <c r="I58" s="200"/>
      <c r="J58" s="68"/>
    </row>
    <row r="59" ht="15.75" customHeight="1">
      <c r="A59" s="140" t="s">
        <v>103</v>
      </c>
      <c r="B59" s="140"/>
      <c r="C59" s="46"/>
      <c r="D59" s="46"/>
      <c r="E59" s="46"/>
      <c r="F59" s="46"/>
      <c r="G59" s="46"/>
      <c r="H59" s="50"/>
      <c r="I59" s="290">
        <f>SUM(I9:I58)</f>
        <v>850</v>
      </c>
    </row>
    <row r="60" ht="15.75" customHeight="1">
      <c r="A60" s="45"/>
      <c r="B60" s="45"/>
      <c r="C60" s="46"/>
      <c r="D60" s="46"/>
      <c r="E60" s="46"/>
      <c r="F60" s="46"/>
      <c r="G60" s="46"/>
      <c r="H60" s="1"/>
      <c r="I60" s="1"/>
    </row>
    <row r="61" ht="15.75" customHeight="1">
      <c r="A61" s="45"/>
      <c r="B61" s="46"/>
      <c r="C61" s="46"/>
      <c r="D61" s="46"/>
      <c r="E61" s="46"/>
      <c r="F61" s="46"/>
      <c r="G61" s="1"/>
    </row>
    <row r="62" ht="15.75" customHeight="1">
      <c r="A62" s="291" t="s">
        <v>393</v>
      </c>
      <c r="B62" s="143"/>
      <c r="C62" s="143"/>
      <c r="D62" s="143"/>
      <c r="E62" s="143"/>
      <c r="F62" s="143"/>
      <c r="G62" s="143"/>
      <c r="H62" s="143"/>
      <c r="I62" s="144"/>
    </row>
    <row r="63" ht="15.75" customHeight="1">
      <c r="A63" s="45"/>
      <c r="B63" s="45"/>
      <c r="C63" s="46"/>
      <c r="D63" s="46"/>
      <c r="E63" s="46"/>
      <c r="F63" s="46"/>
      <c r="G63" s="46"/>
      <c r="H63" s="1"/>
      <c r="I63" s="1"/>
    </row>
    <row r="64" ht="15.75" customHeight="1">
      <c r="A64" s="45"/>
      <c r="B64" s="45"/>
      <c r="C64" s="46"/>
      <c r="D64" s="46"/>
      <c r="E64" s="46"/>
      <c r="F64" s="46"/>
      <c r="G64" s="46"/>
      <c r="H64" s="1"/>
      <c r="I64" s="1"/>
    </row>
    <row r="65" ht="15.75" customHeight="1">
      <c r="A65" s="45"/>
      <c r="B65" s="45"/>
      <c r="C65" s="46"/>
      <c r="D65" s="46"/>
      <c r="E65" s="46"/>
      <c r="F65" s="46"/>
      <c r="G65" s="46"/>
      <c r="H65" s="1"/>
      <c r="I65" s="1"/>
    </row>
    <row r="66" ht="15.75" customHeight="1">
      <c r="A66" s="45"/>
      <c r="B66" s="45"/>
      <c r="C66" s="46"/>
      <c r="D66" s="46"/>
      <c r="E66" s="46"/>
      <c r="F66" s="46"/>
      <c r="G66" s="46"/>
      <c r="H66" s="1"/>
      <c r="I66" s="1"/>
    </row>
    <row r="67" ht="15.75" customHeight="1">
      <c r="A67" s="45"/>
      <c r="B67" s="45"/>
      <c r="C67" s="46"/>
      <c r="D67" s="46"/>
      <c r="E67" s="46"/>
      <c r="F67" s="46"/>
      <c r="G67" s="46"/>
      <c r="H67" s="1"/>
      <c r="I67" s="1"/>
    </row>
    <row r="68" ht="15.75" customHeight="1">
      <c r="A68" s="45"/>
      <c r="B68" s="45"/>
      <c r="C68" s="46"/>
      <c r="D68" s="46"/>
      <c r="E68" s="46"/>
      <c r="F68" s="46"/>
      <c r="G68" s="46"/>
      <c r="H68" s="1"/>
      <c r="I68" s="1"/>
    </row>
    <row r="69" ht="15.75" customHeight="1">
      <c r="A69" s="45"/>
      <c r="B69" s="45"/>
      <c r="C69" s="46"/>
      <c r="D69" s="46"/>
      <c r="E69" s="46"/>
      <c r="F69" s="46"/>
      <c r="G69" s="46"/>
      <c r="H69" s="1"/>
      <c r="I69" s="1"/>
    </row>
    <row r="70" ht="15.75" customHeight="1">
      <c r="A70" s="45"/>
      <c r="B70" s="45"/>
      <c r="C70" s="46"/>
      <c r="D70" s="46"/>
      <c r="E70" s="46"/>
      <c r="F70" s="46"/>
      <c r="G70" s="46"/>
      <c r="H70" s="1"/>
      <c r="I70" s="1"/>
    </row>
    <row r="71" ht="15.75" customHeight="1">
      <c r="A71" s="45"/>
      <c r="B71" s="45"/>
      <c r="C71" s="46"/>
      <c r="D71" s="46"/>
      <c r="E71" s="46"/>
      <c r="F71" s="46"/>
      <c r="G71" s="46"/>
      <c r="H71" s="1"/>
      <c r="I71" s="1"/>
    </row>
    <row r="72" ht="15.75" customHeight="1">
      <c r="A72" s="45"/>
      <c r="B72" s="45"/>
      <c r="C72" s="46"/>
      <c r="D72" s="46"/>
      <c r="E72" s="46"/>
      <c r="F72" s="46"/>
      <c r="G72" s="46"/>
      <c r="H72" s="1"/>
      <c r="I72" s="1"/>
    </row>
    <row r="73" ht="15.75" customHeight="1">
      <c r="A73" s="45"/>
      <c r="B73" s="45"/>
      <c r="C73" s="46"/>
      <c r="D73" s="46"/>
      <c r="E73" s="46"/>
      <c r="F73" s="46"/>
      <c r="G73" s="46"/>
      <c r="H73" s="1"/>
      <c r="I73" s="1"/>
    </row>
    <row r="74" ht="15.75" customHeight="1">
      <c r="A74" s="45"/>
      <c r="B74" s="45"/>
      <c r="C74" s="46"/>
      <c r="D74" s="46"/>
      <c r="E74" s="46"/>
      <c r="F74" s="46"/>
      <c r="G74" s="46"/>
      <c r="H74" s="1"/>
      <c r="I74" s="1"/>
    </row>
    <row r="75" ht="15.75" customHeight="1">
      <c r="A75" s="45"/>
      <c r="B75" s="45"/>
      <c r="C75" s="46"/>
      <c r="D75" s="46"/>
      <c r="E75" s="46"/>
      <c r="F75" s="46"/>
      <c r="G75" s="46"/>
      <c r="H75" s="1"/>
      <c r="I75" s="1"/>
    </row>
    <row r="76" ht="15.75" customHeight="1">
      <c r="A76" s="45"/>
      <c r="B76" s="45"/>
      <c r="C76" s="46"/>
      <c r="D76" s="46"/>
      <c r="E76" s="46"/>
      <c r="F76" s="46"/>
      <c r="G76" s="46"/>
      <c r="H76" s="1"/>
      <c r="I76" s="1"/>
    </row>
    <row r="77" ht="15.75" customHeight="1">
      <c r="A77" s="45"/>
      <c r="B77" s="45"/>
      <c r="C77" s="46"/>
      <c r="D77" s="46"/>
      <c r="E77" s="46"/>
      <c r="F77" s="46"/>
      <c r="G77" s="46"/>
      <c r="H77" s="1"/>
      <c r="I77" s="1"/>
    </row>
    <row r="78" ht="15.75" customHeight="1">
      <c r="A78" s="45"/>
      <c r="B78" s="45"/>
      <c r="C78" s="46"/>
      <c r="D78" s="46"/>
      <c r="E78" s="46"/>
      <c r="F78" s="46"/>
      <c r="G78" s="46"/>
      <c r="H78" s="1"/>
      <c r="I78" s="1"/>
    </row>
    <row r="79" ht="15.75" customHeight="1">
      <c r="A79" s="45"/>
      <c r="B79" s="45"/>
      <c r="C79" s="46"/>
      <c r="D79" s="46"/>
      <c r="E79" s="46"/>
      <c r="F79" s="46"/>
      <c r="G79" s="46"/>
      <c r="H79" s="1"/>
      <c r="I79" s="1"/>
    </row>
    <row r="80" ht="15.75" customHeight="1">
      <c r="A80" s="45"/>
      <c r="B80" s="45"/>
      <c r="C80" s="46"/>
      <c r="D80" s="46"/>
      <c r="E80" s="46"/>
      <c r="F80" s="46"/>
      <c r="G80" s="46"/>
      <c r="H80" s="1"/>
      <c r="I80" s="1"/>
    </row>
    <row r="81" ht="15.75" customHeight="1">
      <c r="A81" s="45"/>
      <c r="B81" s="45"/>
      <c r="C81" s="46"/>
      <c r="D81" s="46"/>
      <c r="E81" s="46"/>
      <c r="F81" s="46"/>
      <c r="G81" s="46"/>
      <c r="H81" s="1"/>
      <c r="I81" s="1"/>
    </row>
    <row r="82" ht="15.75" customHeight="1">
      <c r="A82" s="45"/>
      <c r="B82" s="45"/>
      <c r="C82" s="46"/>
      <c r="D82" s="46"/>
      <c r="E82" s="46"/>
      <c r="F82" s="46"/>
      <c r="G82" s="46"/>
      <c r="H82" s="1"/>
      <c r="I82" s="1"/>
    </row>
    <row r="83" ht="15.75" customHeight="1">
      <c r="A83" s="45"/>
      <c r="B83" s="45"/>
      <c r="C83" s="46"/>
      <c r="D83" s="46"/>
      <c r="E83" s="46"/>
      <c r="F83" s="46"/>
      <c r="G83" s="46"/>
      <c r="H83" s="1"/>
      <c r="I83" s="1"/>
    </row>
    <row r="84" ht="15.75" customHeight="1">
      <c r="A84" s="45"/>
      <c r="B84" s="45"/>
      <c r="C84" s="46"/>
      <c r="D84" s="46"/>
      <c r="E84" s="46"/>
      <c r="F84" s="46"/>
      <c r="G84" s="46"/>
      <c r="H84" s="1"/>
      <c r="I84" s="1"/>
    </row>
    <row r="85" ht="15.75" customHeight="1">
      <c r="A85" s="45"/>
      <c r="B85" s="45"/>
      <c r="C85" s="46"/>
      <c r="D85" s="46"/>
      <c r="E85" s="46"/>
      <c r="F85" s="46"/>
      <c r="G85" s="46"/>
      <c r="H85" s="1"/>
      <c r="I85" s="1"/>
    </row>
    <row r="86" ht="15.75" customHeight="1">
      <c r="A86" s="45"/>
      <c r="B86" s="45"/>
      <c r="C86" s="46"/>
      <c r="D86" s="46"/>
      <c r="E86" s="46"/>
      <c r="F86" s="46"/>
      <c r="G86" s="46"/>
      <c r="H86" s="1"/>
      <c r="I86" s="1"/>
    </row>
    <row r="87" ht="15.75" customHeight="1">
      <c r="A87" s="45"/>
      <c r="B87" s="45"/>
      <c r="C87" s="46"/>
      <c r="D87" s="46"/>
      <c r="E87" s="46"/>
      <c r="F87" s="46"/>
      <c r="G87" s="46"/>
      <c r="H87" s="1"/>
      <c r="I87" s="1"/>
    </row>
    <row r="88" ht="15.75" customHeight="1">
      <c r="A88" s="45"/>
      <c r="B88" s="45"/>
      <c r="C88" s="46"/>
      <c r="D88" s="46"/>
      <c r="E88" s="46"/>
      <c r="F88" s="46"/>
      <c r="G88" s="46"/>
      <c r="H88" s="1"/>
      <c r="I88" s="1"/>
    </row>
    <row r="89" ht="15.75" customHeight="1">
      <c r="A89" s="45"/>
      <c r="B89" s="45"/>
      <c r="C89" s="46"/>
      <c r="D89" s="46"/>
      <c r="E89" s="46"/>
      <c r="F89" s="46"/>
      <c r="G89" s="46"/>
      <c r="H89" s="1"/>
      <c r="I89" s="1"/>
    </row>
    <row r="90" ht="15.75" customHeight="1">
      <c r="A90" s="45"/>
      <c r="B90" s="45"/>
      <c r="C90" s="46"/>
      <c r="D90" s="46"/>
      <c r="E90" s="46"/>
      <c r="F90" s="46"/>
      <c r="G90" s="46"/>
      <c r="H90" s="1"/>
      <c r="I90" s="1"/>
    </row>
    <row r="91" ht="15.75" customHeight="1">
      <c r="A91" s="45"/>
      <c r="B91" s="45"/>
      <c r="C91" s="46"/>
      <c r="D91" s="46"/>
      <c r="E91" s="46"/>
      <c r="F91" s="46"/>
      <c r="G91" s="46"/>
      <c r="H91" s="1"/>
      <c r="I91" s="1"/>
    </row>
    <row r="92" ht="15.75" customHeight="1">
      <c r="A92" s="45"/>
      <c r="B92" s="45"/>
      <c r="C92" s="46"/>
      <c r="D92" s="46"/>
      <c r="E92" s="46"/>
      <c r="F92" s="46"/>
      <c r="G92" s="46"/>
      <c r="H92" s="1"/>
      <c r="I92" s="1"/>
    </row>
    <row r="93" ht="15.75" customHeight="1">
      <c r="A93" s="45"/>
      <c r="B93" s="45"/>
      <c r="C93" s="46"/>
      <c r="D93" s="46"/>
      <c r="E93" s="46"/>
      <c r="F93" s="46"/>
      <c r="G93" s="46"/>
      <c r="H93" s="1"/>
      <c r="I93" s="1"/>
    </row>
    <row r="94" ht="15.75" customHeight="1">
      <c r="A94" s="45"/>
      <c r="B94" s="45"/>
      <c r="C94" s="46"/>
      <c r="D94" s="46"/>
      <c r="E94" s="46"/>
      <c r="F94" s="46"/>
      <c r="G94" s="46"/>
      <c r="H94" s="1"/>
      <c r="I94" s="1"/>
    </row>
    <row r="95" ht="15.75" customHeight="1">
      <c r="A95" s="45"/>
      <c r="B95" s="45"/>
      <c r="C95" s="46"/>
      <c r="D95" s="46"/>
      <c r="E95" s="46"/>
      <c r="F95" s="46"/>
      <c r="G95" s="46"/>
      <c r="H95" s="1"/>
      <c r="I95" s="1"/>
    </row>
    <row r="96" ht="15.75" customHeight="1">
      <c r="A96" s="45"/>
      <c r="B96" s="45"/>
      <c r="C96" s="46"/>
      <c r="D96" s="46"/>
      <c r="E96" s="46"/>
      <c r="F96" s="46"/>
      <c r="G96" s="46"/>
      <c r="H96" s="1"/>
      <c r="I96" s="1"/>
    </row>
    <row r="97" ht="15.75" customHeight="1">
      <c r="A97" s="45"/>
      <c r="B97" s="45"/>
      <c r="C97" s="46"/>
      <c r="D97" s="46"/>
      <c r="E97" s="46"/>
      <c r="F97" s="46"/>
      <c r="G97" s="46"/>
      <c r="H97" s="1"/>
      <c r="I97" s="1"/>
    </row>
    <row r="98" ht="15.75" customHeight="1">
      <c r="A98" s="45"/>
      <c r="B98" s="45"/>
      <c r="C98" s="46"/>
      <c r="D98" s="46"/>
      <c r="E98" s="46"/>
      <c r="F98" s="46"/>
      <c r="G98" s="46"/>
      <c r="H98" s="1"/>
      <c r="I98" s="1"/>
    </row>
    <row r="99" ht="15.75" customHeight="1">
      <c r="A99" s="45"/>
      <c r="B99" s="45"/>
      <c r="C99" s="46"/>
      <c r="D99" s="46"/>
      <c r="E99" s="46"/>
      <c r="F99" s="46"/>
      <c r="G99" s="46"/>
      <c r="H99" s="1"/>
      <c r="I99" s="1"/>
    </row>
    <row r="100" ht="15.75" customHeight="1">
      <c r="A100" s="45"/>
      <c r="B100" s="45"/>
      <c r="C100" s="46"/>
      <c r="D100" s="46"/>
      <c r="E100" s="46"/>
      <c r="F100" s="46"/>
      <c r="G100" s="46"/>
      <c r="H100" s="1"/>
      <c r="I100" s="1"/>
    </row>
    <row r="101" ht="15.75" customHeight="1">
      <c r="A101" s="45"/>
      <c r="B101" s="45"/>
      <c r="C101" s="46"/>
      <c r="D101" s="46"/>
      <c r="E101" s="46"/>
      <c r="F101" s="46"/>
      <c r="G101" s="46"/>
      <c r="H101" s="1"/>
      <c r="I101" s="1"/>
    </row>
    <row r="102" ht="15.75" customHeight="1">
      <c r="A102" s="45"/>
      <c r="B102" s="45"/>
      <c r="C102" s="46"/>
      <c r="D102" s="46"/>
      <c r="E102" s="46"/>
      <c r="F102" s="46"/>
      <c r="G102" s="46"/>
      <c r="H102" s="1"/>
      <c r="I102" s="1"/>
    </row>
    <row r="103" ht="15.75" customHeight="1">
      <c r="A103" s="45"/>
      <c r="B103" s="45"/>
      <c r="C103" s="46"/>
      <c r="D103" s="46"/>
      <c r="E103" s="46"/>
      <c r="F103" s="46"/>
      <c r="G103" s="46"/>
      <c r="H103" s="1"/>
      <c r="I103" s="1"/>
    </row>
    <row r="104" ht="15.75" customHeight="1">
      <c r="A104" s="45"/>
      <c r="B104" s="45"/>
      <c r="C104" s="46"/>
      <c r="D104" s="46"/>
      <c r="E104" s="46"/>
      <c r="F104" s="46"/>
      <c r="G104" s="46"/>
      <c r="H104" s="1"/>
      <c r="I104" s="1"/>
    </row>
    <row r="105" ht="15.75" customHeight="1">
      <c r="A105" s="45"/>
      <c r="B105" s="45"/>
      <c r="C105" s="46"/>
      <c r="D105" s="46"/>
      <c r="E105" s="46"/>
      <c r="F105" s="46"/>
      <c r="G105" s="46"/>
      <c r="H105" s="1"/>
      <c r="I105" s="1"/>
    </row>
    <row r="106" ht="15.75" customHeight="1">
      <c r="A106" s="45"/>
      <c r="B106" s="45"/>
      <c r="C106" s="46"/>
      <c r="D106" s="46"/>
      <c r="E106" s="46"/>
      <c r="F106" s="46"/>
      <c r="G106" s="46"/>
      <c r="H106" s="1"/>
      <c r="I106" s="1"/>
    </row>
    <row r="107" ht="15.75" customHeight="1">
      <c r="A107" s="45"/>
      <c r="B107" s="45"/>
      <c r="C107" s="46"/>
      <c r="D107" s="46"/>
      <c r="E107" s="46"/>
      <c r="F107" s="46"/>
      <c r="G107" s="46"/>
      <c r="H107" s="1"/>
      <c r="I107" s="1"/>
    </row>
    <row r="108" ht="15.75" customHeight="1">
      <c r="A108" s="45"/>
      <c r="B108" s="45"/>
      <c r="C108" s="46"/>
      <c r="D108" s="46"/>
      <c r="E108" s="46"/>
      <c r="F108" s="46"/>
      <c r="G108" s="46"/>
      <c r="H108" s="1"/>
      <c r="I108" s="1"/>
    </row>
    <row r="109" ht="15.75" customHeight="1">
      <c r="A109" s="45"/>
      <c r="B109" s="45"/>
      <c r="C109" s="46"/>
      <c r="D109" s="46"/>
      <c r="E109" s="46"/>
      <c r="F109" s="46"/>
      <c r="G109" s="46"/>
      <c r="H109" s="1"/>
      <c r="I109" s="1"/>
    </row>
    <row r="110" ht="15.75" customHeight="1">
      <c r="A110" s="45"/>
      <c r="B110" s="45"/>
      <c r="C110" s="46"/>
      <c r="D110" s="46"/>
      <c r="E110" s="46"/>
      <c r="F110" s="46"/>
      <c r="G110" s="46"/>
      <c r="H110" s="1"/>
      <c r="I110" s="1"/>
    </row>
    <row r="111" ht="15.75" customHeight="1">
      <c r="A111" s="45"/>
      <c r="B111" s="45"/>
      <c r="C111" s="46"/>
      <c r="D111" s="46"/>
      <c r="E111" s="46"/>
      <c r="F111" s="46"/>
      <c r="G111" s="46"/>
      <c r="H111" s="1"/>
      <c r="I111" s="1"/>
    </row>
    <row r="112" ht="15.75" customHeight="1">
      <c r="A112" s="45"/>
      <c r="B112" s="45"/>
      <c r="C112" s="46"/>
      <c r="D112" s="46"/>
      <c r="E112" s="46"/>
      <c r="F112" s="46"/>
      <c r="G112" s="46"/>
      <c r="H112" s="1"/>
      <c r="I112" s="1"/>
    </row>
    <row r="113" ht="15.75" customHeight="1">
      <c r="A113" s="45"/>
      <c r="B113" s="45"/>
      <c r="C113" s="46"/>
      <c r="D113" s="46"/>
      <c r="E113" s="46"/>
      <c r="F113" s="46"/>
      <c r="G113" s="46"/>
      <c r="H113" s="1"/>
      <c r="I113" s="1"/>
    </row>
    <row r="114" ht="15.75" customHeight="1">
      <c r="A114" s="45"/>
      <c r="B114" s="45"/>
      <c r="C114" s="46"/>
      <c r="D114" s="46"/>
      <c r="E114" s="46"/>
      <c r="F114" s="46"/>
      <c r="G114" s="46"/>
      <c r="H114" s="1"/>
      <c r="I114" s="1"/>
    </row>
    <row r="115" ht="15.75" customHeight="1">
      <c r="A115" s="45"/>
      <c r="B115" s="45"/>
      <c r="C115" s="46"/>
      <c r="D115" s="46"/>
      <c r="E115" s="46"/>
      <c r="F115" s="46"/>
      <c r="G115" s="46"/>
      <c r="H115" s="1"/>
      <c r="I115" s="1"/>
    </row>
    <row r="116" ht="15.75" customHeight="1">
      <c r="A116" s="45"/>
      <c r="B116" s="45"/>
      <c r="C116" s="46"/>
      <c r="D116" s="46"/>
      <c r="E116" s="46"/>
      <c r="F116" s="46"/>
      <c r="G116" s="46"/>
      <c r="H116" s="1"/>
      <c r="I116" s="1"/>
    </row>
    <row r="117" ht="15.75" customHeight="1">
      <c r="A117" s="45"/>
      <c r="B117" s="45"/>
      <c r="C117" s="46"/>
      <c r="D117" s="46"/>
      <c r="E117" s="46"/>
      <c r="F117" s="46"/>
      <c r="G117" s="46"/>
      <c r="H117" s="1"/>
      <c r="I117" s="1"/>
    </row>
    <row r="118" ht="15.75" customHeight="1">
      <c r="A118" s="45"/>
      <c r="B118" s="45"/>
      <c r="C118" s="46"/>
      <c r="D118" s="46"/>
      <c r="E118" s="46"/>
      <c r="F118" s="46"/>
      <c r="G118" s="46"/>
      <c r="H118" s="1"/>
      <c r="I118" s="1"/>
    </row>
    <row r="119" ht="15.75" customHeight="1">
      <c r="A119" s="45"/>
      <c r="B119" s="45"/>
      <c r="C119" s="46"/>
      <c r="D119" s="46"/>
      <c r="E119" s="46"/>
      <c r="F119" s="46"/>
      <c r="G119" s="46"/>
      <c r="H119" s="1"/>
      <c r="I119" s="1"/>
    </row>
    <row r="120" ht="15.75" customHeight="1">
      <c r="A120" s="45"/>
      <c r="B120" s="45"/>
      <c r="C120" s="46"/>
      <c r="D120" s="46"/>
      <c r="E120" s="46"/>
      <c r="F120" s="46"/>
      <c r="G120" s="46"/>
      <c r="H120" s="1"/>
      <c r="I120" s="1"/>
    </row>
    <row r="121" ht="15.75" customHeight="1">
      <c r="A121" s="45"/>
      <c r="B121" s="45"/>
      <c r="C121" s="46"/>
      <c r="D121" s="46"/>
      <c r="E121" s="46"/>
      <c r="F121" s="46"/>
      <c r="G121" s="46"/>
      <c r="H121" s="1"/>
      <c r="I121" s="1"/>
    </row>
    <row r="122" ht="15.75" customHeight="1">
      <c r="A122" s="45"/>
      <c r="B122" s="45"/>
      <c r="C122" s="46"/>
      <c r="D122" s="46"/>
      <c r="E122" s="46"/>
      <c r="F122" s="46"/>
      <c r="G122" s="46"/>
      <c r="H122" s="1"/>
      <c r="I122" s="1"/>
    </row>
    <row r="123" ht="15.75" customHeight="1">
      <c r="A123" s="45"/>
      <c r="B123" s="45"/>
      <c r="C123" s="46"/>
      <c r="D123" s="46"/>
      <c r="E123" s="46"/>
      <c r="F123" s="46"/>
      <c r="G123" s="46"/>
      <c r="H123" s="1"/>
      <c r="I123" s="1"/>
    </row>
    <row r="124" ht="15.75" customHeight="1">
      <c r="A124" s="45"/>
      <c r="B124" s="45"/>
      <c r="C124" s="46"/>
      <c r="D124" s="46"/>
      <c r="E124" s="46"/>
      <c r="F124" s="46"/>
      <c r="G124" s="46"/>
      <c r="H124" s="1"/>
      <c r="I124" s="1"/>
    </row>
    <row r="125" ht="15.75" customHeight="1">
      <c r="A125" s="45"/>
      <c r="B125" s="45"/>
      <c r="C125" s="46"/>
      <c r="D125" s="46"/>
      <c r="E125" s="46"/>
      <c r="F125" s="46"/>
      <c r="G125" s="46"/>
      <c r="H125" s="1"/>
      <c r="I125" s="1"/>
    </row>
    <row r="126" ht="15.75" customHeight="1">
      <c r="A126" s="45"/>
      <c r="B126" s="45"/>
      <c r="C126" s="46"/>
      <c r="D126" s="46"/>
      <c r="E126" s="46"/>
      <c r="F126" s="46"/>
      <c r="G126" s="46"/>
      <c r="H126" s="1"/>
      <c r="I126" s="1"/>
    </row>
    <row r="127" ht="15.75" customHeight="1">
      <c r="A127" s="45"/>
      <c r="B127" s="45"/>
      <c r="C127" s="46"/>
      <c r="D127" s="46"/>
      <c r="E127" s="46"/>
      <c r="F127" s="46"/>
      <c r="G127" s="46"/>
      <c r="H127" s="1"/>
      <c r="I127" s="1"/>
    </row>
    <row r="128" ht="15.75" customHeight="1">
      <c r="A128" s="45"/>
      <c r="B128" s="45"/>
      <c r="C128" s="46"/>
      <c r="D128" s="46"/>
      <c r="E128" s="46"/>
      <c r="F128" s="46"/>
      <c r="G128" s="46"/>
      <c r="H128" s="1"/>
      <c r="I128" s="1"/>
    </row>
    <row r="129" ht="15.75" customHeight="1">
      <c r="A129" s="45"/>
      <c r="B129" s="45"/>
      <c r="C129" s="46"/>
      <c r="D129" s="46"/>
      <c r="E129" s="46"/>
      <c r="F129" s="46"/>
      <c r="G129" s="46"/>
      <c r="H129" s="1"/>
      <c r="I129" s="1"/>
    </row>
    <row r="130" ht="15.75" customHeight="1">
      <c r="A130" s="45"/>
      <c r="B130" s="45"/>
      <c r="C130" s="46"/>
      <c r="D130" s="46"/>
      <c r="E130" s="46"/>
      <c r="F130" s="46"/>
      <c r="G130" s="46"/>
      <c r="H130" s="1"/>
      <c r="I130" s="1"/>
    </row>
    <row r="131" ht="15.75" customHeight="1">
      <c r="A131" s="45"/>
      <c r="B131" s="45"/>
      <c r="C131" s="46"/>
      <c r="D131" s="46"/>
      <c r="E131" s="46"/>
      <c r="F131" s="46"/>
      <c r="G131" s="46"/>
      <c r="H131" s="1"/>
      <c r="I131" s="1"/>
    </row>
    <row r="132" ht="15.75" customHeight="1">
      <c r="A132" s="45"/>
      <c r="B132" s="45"/>
      <c r="C132" s="46"/>
      <c r="D132" s="46"/>
      <c r="E132" s="46"/>
      <c r="F132" s="46"/>
      <c r="G132" s="46"/>
      <c r="H132" s="1"/>
      <c r="I132" s="1"/>
    </row>
    <row r="133" ht="15.75" customHeight="1">
      <c r="A133" s="45"/>
      <c r="B133" s="45"/>
      <c r="C133" s="46"/>
      <c r="D133" s="46"/>
      <c r="E133" s="46"/>
      <c r="F133" s="46"/>
      <c r="G133" s="46"/>
      <c r="H133" s="1"/>
      <c r="I133" s="1"/>
    </row>
    <row r="134" ht="15.75" customHeight="1">
      <c r="A134" s="45"/>
      <c r="B134" s="45"/>
      <c r="C134" s="46"/>
      <c r="D134" s="46"/>
      <c r="E134" s="46"/>
      <c r="F134" s="46"/>
      <c r="G134" s="46"/>
      <c r="H134" s="1"/>
      <c r="I134" s="1"/>
    </row>
    <row r="135" ht="15.75" customHeight="1">
      <c r="A135" s="45"/>
      <c r="B135" s="45"/>
      <c r="C135" s="46"/>
      <c r="D135" s="46"/>
      <c r="E135" s="46"/>
      <c r="F135" s="46"/>
      <c r="G135" s="46"/>
      <c r="H135" s="1"/>
      <c r="I135" s="1"/>
    </row>
    <row r="136" ht="15.75" customHeight="1">
      <c r="A136" s="45"/>
      <c r="B136" s="45"/>
      <c r="C136" s="46"/>
      <c r="D136" s="46"/>
      <c r="E136" s="46"/>
      <c r="F136" s="46"/>
      <c r="G136" s="46"/>
      <c r="H136" s="1"/>
      <c r="I136" s="1"/>
    </row>
    <row r="137" ht="15.75" customHeight="1">
      <c r="A137" s="45"/>
      <c r="B137" s="45"/>
      <c r="C137" s="46"/>
      <c r="D137" s="46"/>
      <c r="E137" s="46"/>
      <c r="F137" s="46"/>
      <c r="G137" s="46"/>
      <c r="H137" s="1"/>
      <c r="I137" s="1"/>
    </row>
    <row r="138" ht="15.75" customHeight="1">
      <c r="A138" s="45"/>
      <c r="B138" s="45"/>
      <c r="C138" s="46"/>
      <c r="D138" s="46"/>
      <c r="E138" s="46"/>
      <c r="F138" s="46"/>
      <c r="G138" s="46"/>
      <c r="H138" s="1"/>
      <c r="I138" s="1"/>
    </row>
    <row r="139" ht="15.75" customHeight="1">
      <c r="A139" s="45"/>
      <c r="B139" s="45"/>
      <c r="C139" s="46"/>
      <c r="D139" s="46"/>
      <c r="E139" s="46"/>
      <c r="F139" s="46"/>
      <c r="G139" s="46"/>
      <c r="H139" s="1"/>
      <c r="I139" s="1"/>
    </row>
    <row r="140" ht="15.75" customHeight="1">
      <c r="A140" s="45"/>
      <c r="B140" s="45"/>
      <c r="C140" s="46"/>
      <c r="D140" s="46"/>
      <c r="E140" s="46"/>
      <c r="F140" s="46"/>
      <c r="G140" s="46"/>
      <c r="H140" s="1"/>
      <c r="I140" s="1"/>
    </row>
    <row r="141" ht="15.75" customHeight="1">
      <c r="A141" s="45"/>
      <c r="B141" s="45"/>
      <c r="C141" s="46"/>
      <c r="D141" s="46"/>
      <c r="E141" s="46"/>
      <c r="F141" s="46"/>
      <c r="G141" s="46"/>
      <c r="H141" s="1"/>
      <c r="I141" s="1"/>
    </row>
    <row r="142" ht="15.75" customHeight="1">
      <c r="A142" s="45"/>
      <c r="B142" s="45"/>
      <c r="C142" s="46"/>
      <c r="D142" s="46"/>
      <c r="E142" s="46"/>
      <c r="F142" s="46"/>
      <c r="G142" s="46"/>
      <c r="H142" s="1"/>
      <c r="I142" s="1"/>
    </row>
    <row r="143" ht="15.75" customHeight="1">
      <c r="A143" s="45"/>
      <c r="B143" s="45"/>
      <c r="C143" s="46"/>
      <c r="D143" s="46"/>
      <c r="E143" s="46"/>
      <c r="F143" s="46"/>
      <c r="G143" s="46"/>
      <c r="H143" s="1"/>
      <c r="I143" s="1"/>
    </row>
    <row r="144" ht="15.75" customHeight="1">
      <c r="A144" s="45"/>
      <c r="B144" s="45"/>
      <c r="C144" s="46"/>
      <c r="D144" s="46"/>
      <c r="E144" s="46"/>
      <c r="F144" s="46"/>
      <c r="G144" s="46"/>
      <c r="H144" s="1"/>
      <c r="I144" s="1"/>
    </row>
    <row r="145" ht="15.75" customHeight="1">
      <c r="A145" s="45"/>
      <c r="B145" s="45"/>
      <c r="C145" s="46"/>
      <c r="D145" s="46"/>
      <c r="E145" s="46"/>
      <c r="F145" s="46"/>
      <c r="G145" s="46"/>
      <c r="H145" s="1"/>
      <c r="I145" s="1"/>
    </row>
    <row r="146" ht="15.75" customHeight="1">
      <c r="A146" s="45"/>
      <c r="B146" s="45"/>
      <c r="C146" s="46"/>
      <c r="D146" s="46"/>
      <c r="E146" s="46"/>
      <c r="F146" s="46"/>
      <c r="G146" s="46"/>
      <c r="H146" s="1"/>
      <c r="I146" s="1"/>
    </row>
    <row r="147" ht="15.75" customHeight="1">
      <c r="A147" s="45"/>
      <c r="B147" s="45"/>
      <c r="C147" s="46"/>
      <c r="D147" s="46"/>
      <c r="E147" s="46"/>
      <c r="F147" s="46"/>
      <c r="G147" s="46"/>
      <c r="H147" s="1"/>
      <c r="I147" s="1"/>
    </row>
    <row r="148" ht="15.75" customHeight="1">
      <c r="A148" s="45"/>
      <c r="B148" s="45"/>
      <c r="C148" s="46"/>
      <c r="D148" s="46"/>
      <c r="E148" s="46"/>
      <c r="F148" s="46"/>
      <c r="G148" s="46"/>
      <c r="H148" s="1"/>
      <c r="I148" s="1"/>
    </row>
    <row r="149" ht="15.75" customHeight="1">
      <c r="A149" s="45"/>
      <c r="B149" s="45"/>
      <c r="C149" s="46"/>
      <c r="D149" s="46"/>
      <c r="E149" s="46"/>
      <c r="F149" s="46"/>
      <c r="G149" s="46"/>
      <c r="H149" s="1"/>
      <c r="I149" s="1"/>
    </row>
    <row r="150" ht="15.75" customHeight="1">
      <c r="A150" s="45"/>
      <c r="B150" s="45"/>
      <c r="C150" s="46"/>
      <c r="D150" s="46"/>
      <c r="E150" s="46"/>
      <c r="F150" s="46"/>
      <c r="G150" s="46"/>
      <c r="H150" s="1"/>
      <c r="I150" s="1"/>
    </row>
    <row r="151" ht="15.75" customHeight="1">
      <c r="A151" s="45"/>
      <c r="B151" s="45"/>
      <c r="C151" s="46"/>
      <c r="D151" s="46"/>
      <c r="E151" s="46"/>
      <c r="F151" s="46"/>
      <c r="G151" s="46"/>
      <c r="H151" s="1"/>
      <c r="I151" s="1"/>
    </row>
    <row r="152" ht="15.75" customHeight="1">
      <c r="A152" s="45"/>
      <c r="B152" s="45"/>
      <c r="C152" s="46"/>
      <c r="D152" s="46"/>
      <c r="E152" s="46"/>
      <c r="F152" s="46"/>
      <c r="G152" s="46"/>
      <c r="H152" s="1"/>
      <c r="I152" s="1"/>
    </row>
    <row r="153" ht="15.75" customHeight="1">
      <c r="A153" s="45"/>
      <c r="B153" s="45"/>
      <c r="C153" s="46"/>
      <c r="D153" s="46"/>
      <c r="E153" s="46"/>
      <c r="F153" s="46"/>
      <c r="G153" s="46"/>
      <c r="H153" s="1"/>
      <c r="I153" s="1"/>
    </row>
    <row r="154" ht="15.75" customHeight="1">
      <c r="A154" s="45"/>
      <c r="B154" s="45"/>
      <c r="C154" s="46"/>
      <c r="D154" s="46"/>
      <c r="E154" s="46"/>
      <c r="F154" s="46"/>
      <c r="G154" s="46"/>
      <c r="H154" s="1"/>
      <c r="I154" s="1"/>
    </row>
    <row r="155" ht="15.75" customHeight="1">
      <c r="A155" s="45"/>
      <c r="B155" s="45"/>
      <c r="C155" s="46"/>
      <c r="D155" s="46"/>
      <c r="E155" s="46"/>
      <c r="F155" s="46"/>
      <c r="G155" s="46"/>
      <c r="H155" s="1"/>
      <c r="I155" s="1"/>
    </row>
    <row r="156" ht="15.75" customHeight="1">
      <c r="A156" s="45"/>
      <c r="B156" s="45"/>
      <c r="C156" s="46"/>
      <c r="D156" s="46"/>
      <c r="E156" s="46"/>
      <c r="F156" s="46"/>
      <c r="G156" s="46"/>
      <c r="H156" s="1"/>
      <c r="I156" s="1"/>
    </row>
    <row r="157" ht="15.75" customHeight="1">
      <c r="A157" s="45"/>
      <c r="B157" s="45"/>
      <c r="C157" s="46"/>
      <c r="D157" s="46"/>
      <c r="E157" s="46"/>
      <c r="F157" s="46"/>
      <c r="G157" s="46"/>
      <c r="H157" s="1"/>
      <c r="I157" s="1"/>
    </row>
    <row r="158" ht="15.75" customHeight="1">
      <c r="A158" s="45"/>
      <c r="B158" s="45"/>
      <c r="C158" s="46"/>
      <c r="D158" s="46"/>
      <c r="E158" s="46"/>
      <c r="F158" s="46"/>
      <c r="G158" s="46"/>
      <c r="H158" s="1"/>
      <c r="I158" s="1"/>
    </row>
    <row r="159" ht="15.75" customHeight="1">
      <c r="A159" s="45"/>
      <c r="B159" s="45"/>
      <c r="C159" s="46"/>
      <c r="D159" s="46"/>
      <c r="E159" s="46"/>
      <c r="F159" s="46"/>
      <c r="G159" s="46"/>
      <c r="H159" s="1"/>
      <c r="I159" s="1"/>
    </row>
    <row r="160" ht="15.75" customHeight="1">
      <c r="A160" s="45"/>
      <c r="B160" s="45"/>
      <c r="C160" s="46"/>
      <c r="D160" s="46"/>
      <c r="E160" s="46"/>
      <c r="F160" s="46"/>
      <c r="G160" s="46"/>
      <c r="H160" s="1"/>
      <c r="I160" s="1"/>
    </row>
    <row r="161" ht="15.75" customHeight="1">
      <c r="A161" s="45"/>
      <c r="B161" s="45"/>
      <c r="C161" s="46"/>
      <c r="D161" s="46"/>
      <c r="E161" s="46"/>
      <c r="F161" s="46"/>
      <c r="G161" s="46"/>
      <c r="H161" s="1"/>
      <c r="I161" s="1"/>
    </row>
    <row r="162" ht="15.75" customHeight="1">
      <c r="A162" s="45"/>
      <c r="B162" s="45"/>
      <c r="C162" s="46"/>
      <c r="D162" s="46"/>
      <c r="E162" s="46"/>
      <c r="F162" s="46"/>
      <c r="G162" s="46"/>
      <c r="H162" s="1"/>
      <c r="I162" s="1"/>
    </row>
    <row r="163" ht="15.75" customHeight="1">
      <c r="A163" s="45"/>
      <c r="B163" s="45"/>
      <c r="C163" s="46"/>
      <c r="D163" s="46"/>
      <c r="E163" s="46"/>
      <c r="F163" s="46"/>
      <c r="G163" s="46"/>
      <c r="H163" s="1"/>
      <c r="I163" s="1"/>
    </row>
    <row r="164" ht="15.75" customHeight="1">
      <c r="A164" s="45"/>
      <c r="B164" s="45"/>
      <c r="C164" s="46"/>
      <c r="D164" s="46"/>
      <c r="E164" s="46"/>
      <c r="F164" s="46"/>
      <c r="G164" s="46"/>
      <c r="H164" s="1"/>
      <c r="I164" s="1"/>
    </row>
    <row r="165" ht="15.75" customHeight="1">
      <c r="A165" s="45"/>
      <c r="B165" s="45"/>
      <c r="C165" s="46"/>
      <c r="D165" s="46"/>
      <c r="E165" s="46"/>
      <c r="F165" s="46"/>
      <c r="G165" s="46"/>
      <c r="H165" s="1"/>
      <c r="I165" s="1"/>
    </row>
    <row r="166" ht="15.75" customHeight="1">
      <c r="A166" s="45"/>
      <c r="B166" s="45"/>
      <c r="C166" s="46"/>
      <c r="D166" s="46"/>
      <c r="E166" s="46"/>
      <c r="F166" s="46"/>
      <c r="G166" s="46"/>
      <c r="H166" s="1"/>
      <c r="I166" s="1"/>
    </row>
    <row r="167" ht="15.75" customHeight="1">
      <c r="A167" s="45"/>
      <c r="B167" s="45"/>
      <c r="C167" s="46"/>
      <c r="D167" s="46"/>
      <c r="E167" s="46"/>
      <c r="F167" s="46"/>
      <c r="G167" s="46"/>
      <c r="H167" s="1"/>
      <c r="I167" s="1"/>
    </row>
    <row r="168" ht="15.75" customHeight="1">
      <c r="A168" s="45"/>
      <c r="B168" s="45"/>
      <c r="C168" s="46"/>
      <c r="D168" s="46"/>
      <c r="E168" s="46"/>
      <c r="F168" s="46"/>
      <c r="G168" s="46"/>
      <c r="H168" s="1"/>
      <c r="I168" s="1"/>
    </row>
    <row r="169" ht="15.75" customHeight="1">
      <c r="A169" s="45"/>
      <c r="B169" s="45"/>
      <c r="C169" s="46"/>
      <c r="D169" s="46"/>
      <c r="E169" s="46"/>
      <c r="F169" s="46"/>
      <c r="G169" s="46"/>
      <c r="H169" s="1"/>
      <c r="I169" s="1"/>
    </row>
    <row r="170" ht="15.75" customHeight="1">
      <c r="A170" s="45"/>
      <c r="B170" s="45"/>
      <c r="C170" s="46"/>
      <c r="D170" s="46"/>
      <c r="E170" s="46"/>
      <c r="F170" s="46"/>
      <c r="G170" s="46"/>
      <c r="H170" s="1"/>
      <c r="I170" s="1"/>
    </row>
    <row r="171" ht="15.75" customHeight="1">
      <c r="A171" s="45"/>
      <c r="B171" s="45"/>
      <c r="C171" s="46"/>
      <c r="D171" s="46"/>
      <c r="E171" s="46"/>
      <c r="F171" s="46"/>
      <c r="G171" s="46"/>
      <c r="H171" s="1"/>
      <c r="I171" s="1"/>
    </row>
    <row r="172" ht="15.75" customHeight="1">
      <c r="A172" s="45"/>
      <c r="B172" s="45"/>
      <c r="C172" s="46"/>
      <c r="D172" s="46"/>
      <c r="E172" s="46"/>
      <c r="F172" s="46"/>
      <c r="G172" s="46"/>
      <c r="H172" s="1"/>
      <c r="I172" s="1"/>
    </row>
    <row r="173" ht="15.75" customHeight="1">
      <c r="A173" s="45"/>
      <c r="B173" s="45"/>
      <c r="C173" s="46"/>
      <c r="D173" s="46"/>
      <c r="E173" s="46"/>
      <c r="F173" s="46"/>
      <c r="G173" s="46"/>
      <c r="H173" s="1"/>
      <c r="I173" s="1"/>
    </row>
    <row r="174" ht="15.75" customHeight="1">
      <c r="A174" s="45"/>
      <c r="B174" s="45"/>
      <c r="C174" s="46"/>
      <c r="D174" s="46"/>
      <c r="E174" s="46"/>
      <c r="F174" s="46"/>
      <c r="G174" s="46"/>
      <c r="H174" s="1"/>
      <c r="I174" s="1"/>
    </row>
    <row r="175" ht="15.75" customHeight="1">
      <c r="A175" s="45"/>
      <c r="B175" s="45"/>
      <c r="C175" s="46"/>
      <c r="D175" s="46"/>
      <c r="E175" s="46"/>
      <c r="F175" s="46"/>
      <c r="G175" s="46"/>
      <c r="H175" s="1"/>
      <c r="I175" s="1"/>
    </row>
    <row r="176" ht="15.75" customHeight="1">
      <c r="A176" s="45"/>
      <c r="B176" s="45"/>
      <c r="C176" s="46"/>
      <c r="D176" s="46"/>
      <c r="E176" s="46"/>
      <c r="F176" s="46"/>
      <c r="G176" s="46"/>
      <c r="H176" s="1"/>
      <c r="I176" s="1"/>
    </row>
    <row r="177" ht="15.75" customHeight="1">
      <c r="A177" s="45"/>
      <c r="B177" s="45"/>
      <c r="C177" s="46"/>
      <c r="D177" s="46"/>
      <c r="E177" s="46"/>
      <c r="F177" s="46"/>
      <c r="G177" s="46"/>
      <c r="H177" s="1"/>
      <c r="I177" s="1"/>
    </row>
    <row r="178" ht="15.75" customHeight="1">
      <c r="A178" s="45"/>
      <c r="B178" s="45"/>
      <c r="C178" s="46"/>
      <c r="D178" s="46"/>
      <c r="E178" s="46"/>
      <c r="F178" s="46"/>
      <c r="G178" s="46"/>
      <c r="H178" s="1"/>
      <c r="I178" s="1"/>
    </row>
    <row r="179" ht="15.75" customHeight="1">
      <c r="A179" s="45"/>
      <c r="B179" s="45"/>
      <c r="C179" s="46"/>
      <c r="D179" s="46"/>
      <c r="E179" s="46"/>
      <c r="F179" s="46"/>
      <c r="G179" s="46"/>
      <c r="H179" s="1"/>
      <c r="I179" s="1"/>
    </row>
    <row r="180" ht="15.75" customHeight="1">
      <c r="A180" s="45"/>
      <c r="B180" s="45"/>
      <c r="C180" s="46"/>
      <c r="D180" s="46"/>
      <c r="E180" s="46"/>
      <c r="F180" s="46"/>
      <c r="G180" s="46"/>
      <c r="H180" s="1"/>
      <c r="I180" s="1"/>
    </row>
    <row r="181" ht="15.75" customHeight="1">
      <c r="A181" s="45"/>
      <c r="B181" s="45"/>
      <c r="C181" s="46"/>
      <c r="D181" s="46"/>
      <c r="E181" s="46"/>
      <c r="F181" s="46"/>
      <c r="G181" s="46"/>
      <c r="H181" s="1"/>
      <c r="I181" s="1"/>
    </row>
    <row r="182" ht="15.75" customHeight="1">
      <c r="A182" s="45"/>
      <c r="B182" s="45"/>
      <c r="C182" s="46"/>
      <c r="D182" s="46"/>
      <c r="E182" s="46"/>
      <c r="F182" s="46"/>
      <c r="G182" s="46"/>
      <c r="H182" s="1"/>
      <c r="I182" s="1"/>
    </row>
    <row r="183" ht="15.75" customHeight="1">
      <c r="A183" s="45"/>
      <c r="B183" s="45"/>
      <c r="C183" s="46"/>
      <c r="D183" s="46"/>
      <c r="E183" s="46"/>
      <c r="F183" s="46"/>
      <c r="G183" s="46"/>
      <c r="H183" s="1"/>
      <c r="I183" s="1"/>
    </row>
    <row r="184" ht="15.75" customHeight="1">
      <c r="A184" s="45"/>
      <c r="B184" s="45"/>
      <c r="C184" s="46"/>
      <c r="D184" s="46"/>
      <c r="E184" s="46"/>
      <c r="F184" s="46"/>
      <c r="G184" s="46"/>
      <c r="H184" s="1"/>
      <c r="I184" s="1"/>
    </row>
    <row r="185" ht="15.75" customHeight="1">
      <c r="A185" s="45"/>
      <c r="B185" s="45"/>
      <c r="C185" s="46"/>
      <c r="D185" s="46"/>
      <c r="E185" s="46"/>
      <c r="F185" s="46"/>
      <c r="G185" s="46"/>
      <c r="H185" s="1"/>
      <c r="I185" s="1"/>
    </row>
    <row r="186" ht="15.75" customHeight="1">
      <c r="A186" s="45"/>
      <c r="B186" s="45"/>
      <c r="C186" s="46"/>
      <c r="D186" s="46"/>
      <c r="E186" s="46"/>
      <c r="F186" s="46"/>
      <c r="G186" s="46"/>
      <c r="H186" s="1"/>
      <c r="I186" s="1"/>
    </row>
    <row r="187" ht="15.75" customHeight="1">
      <c r="A187" s="45"/>
      <c r="B187" s="45"/>
      <c r="C187" s="46"/>
      <c r="D187" s="46"/>
      <c r="E187" s="46"/>
      <c r="F187" s="46"/>
      <c r="G187" s="46"/>
      <c r="H187" s="1"/>
      <c r="I187" s="1"/>
    </row>
    <row r="188" ht="15.75" customHeight="1">
      <c r="A188" s="45"/>
      <c r="B188" s="45"/>
      <c r="C188" s="46"/>
      <c r="D188" s="46"/>
      <c r="E188" s="46"/>
      <c r="F188" s="46"/>
      <c r="G188" s="46"/>
      <c r="H188" s="1"/>
      <c r="I188" s="1"/>
    </row>
    <row r="189" ht="15.75" customHeight="1">
      <c r="A189" s="45"/>
      <c r="B189" s="45"/>
      <c r="C189" s="46"/>
      <c r="D189" s="46"/>
      <c r="E189" s="46"/>
      <c r="F189" s="46"/>
      <c r="G189" s="46"/>
      <c r="H189" s="1"/>
      <c r="I189" s="1"/>
    </row>
    <row r="190" ht="15.75" customHeight="1">
      <c r="A190" s="45"/>
      <c r="B190" s="45"/>
      <c r="C190" s="46"/>
      <c r="D190" s="46"/>
      <c r="E190" s="46"/>
      <c r="F190" s="46"/>
      <c r="G190" s="46"/>
      <c r="H190" s="1"/>
      <c r="I190" s="1"/>
    </row>
    <row r="191" ht="15.75" customHeight="1">
      <c r="A191" s="45"/>
      <c r="B191" s="45"/>
      <c r="C191" s="46"/>
      <c r="D191" s="46"/>
      <c r="E191" s="46"/>
      <c r="F191" s="46"/>
      <c r="G191" s="46"/>
      <c r="H191" s="1"/>
      <c r="I191" s="1"/>
    </row>
    <row r="192" ht="15.75" customHeight="1">
      <c r="A192" s="45"/>
      <c r="B192" s="45"/>
      <c r="C192" s="46"/>
      <c r="D192" s="46"/>
      <c r="E192" s="46"/>
      <c r="F192" s="46"/>
      <c r="G192" s="46"/>
      <c r="H192" s="1"/>
      <c r="I192" s="1"/>
    </row>
    <row r="193" ht="15.75" customHeight="1">
      <c r="A193" s="45"/>
      <c r="B193" s="45"/>
      <c r="C193" s="46"/>
      <c r="D193" s="46"/>
      <c r="E193" s="46"/>
      <c r="F193" s="46"/>
      <c r="G193" s="46"/>
      <c r="H193" s="1"/>
      <c r="I193" s="1"/>
    </row>
    <row r="194" ht="15.75" customHeight="1">
      <c r="A194" s="45"/>
      <c r="B194" s="45"/>
      <c r="C194" s="46"/>
      <c r="D194" s="46"/>
      <c r="E194" s="46"/>
      <c r="F194" s="46"/>
      <c r="G194" s="46"/>
      <c r="H194" s="1"/>
      <c r="I194" s="1"/>
    </row>
    <row r="195" ht="15.75" customHeight="1">
      <c r="A195" s="45"/>
      <c r="B195" s="45"/>
      <c r="C195" s="46"/>
      <c r="D195" s="46"/>
      <c r="E195" s="46"/>
      <c r="F195" s="46"/>
      <c r="G195" s="46"/>
      <c r="H195" s="1"/>
      <c r="I195" s="1"/>
    </row>
    <row r="196" ht="15.75" customHeight="1">
      <c r="A196" s="45"/>
      <c r="B196" s="45"/>
      <c r="C196" s="46"/>
      <c r="D196" s="46"/>
      <c r="E196" s="46"/>
      <c r="F196" s="46"/>
      <c r="G196" s="46"/>
      <c r="H196" s="1"/>
      <c r="I196" s="1"/>
    </row>
    <row r="197" ht="15.75" customHeight="1">
      <c r="A197" s="45"/>
      <c r="B197" s="45"/>
      <c r="C197" s="46"/>
      <c r="D197" s="46"/>
      <c r="E197" s="46"/>
      <c r="F197" s="46"/>
      <c r="G197" s="46"/>
      <c r="H197" s="1"/>
      <c r="I197" s="1"/>
    </row>
    <row r="198" ht="15.75" customHeight="1">
      <c r="A198" s="45"/>
      <c r="B198" s="45"/>
      <c r="C198" s="46"/>
      <c r="D198" s="46"/>
      <c r="E198" s="46"/>
      <c r="F198" s="46"/>
      <c r="G198" s="46"/>
      <c r="H198" s="1"/>
      <c r="I198" s="1"/>
    </row>
    <row r="199" ht="15.75" customHeight="1">
      <c r="A199" s="45"/>
      <c r="B199" s="45"/>
      <c r="C199" s="46"/>
      <c r="D199" s="46"/>
      <c r="E199" s="46"/>
      <c r="F199" s="46"/>
      <c r="G199" s="46"/>
      <c r="H199" s="1"/>
      <c r="I199" s="1"/>
    </row>
    <row r="200" ht="15.75" customHeight="1">
      <c r="A200" s="45"/>
      <c r="B200" s="45"/>
      <c r="C200" s="46"/>
      <c r="D200" s="46"/>
      <c r="E200" s="46"/>
      <c r="F200" s="46"/>
      <c r="G200" s="46"/>
      <c r="H200" s="1"/>
      <c r="I200" s="1"/>
    </row>
    <row r="201" ht="15.75" customHeight="1">
      <c r="A201" s="45"/>
      <c r="B201" s="45"/>
      <c r="C201" s="46"/>
      <c r="D201" s="46"/>
      <c r="E201" s="46"/>
      <c r="F201" s="46"/>
      <c r="G201" s="46"/>
      <c r="H201" s="1"/>
      <c r="I201" s="1"/>
    </row>
    <row r="202" ht="15.75" customHeight="1">
      <c r="A202" s="45"/>
      <c r="B202" s="45"/>
      <c r="C202" s="46"/>
      <c r="D202" s="46"/>
      <c r="E202" s="46"/>
      <c r="F202" s="46"/>
      <c r="G202" s="46"/>
      <c r="H202" s="1"/>
      <c r="I202" s="1"/>
    </row>
    <row r="203" ht="15.75" customHeight="1">
      <c r="A203" s="45"/>
      <c r="B203" s="45"/>
      <c r="C203" s="46"/>
      <c r="D203" s="46"/>
      <c r="E203" s="46"/>
      <c r="F203" s="46"/>
      <c r="G203" s="46"/>
      <c r="H203" s="1"/>
      <c r="I203" s="1"/>
    </row>
    <row r="204" ht="15.75" customHeight="1">
      <c r="A204" s="45"/>
      <c r="B204" s="45"/>
      <c r="C204" s="46"/>
      <c r="D204" s="46"/>
      <c r="E204" s="46"/>
      <c r="F204" s="46"/>
      <c r="G204" s="46"/>
      <c r="H204" s="1"/>
      <c r="I204" s="1"/>
    </row>
    <row r="205" ht="15.75" customHeight="1">
      <c r="A205" s="45"/>
      <c r="B205" s="45"/>
      <c r="C205" s="46"/>
      <c r="D205" s="46"/>
      <c r="E205" s="46"/>
      <c r="F205" s="46"/>
      <c r="G205" s="46"/>
      <c r="H205" s="1"/>
      <c r="I205" s="1"/>
    </row>
    <row r="206" ht="15.75" customHeight="1">
      <c r="A206" s="45"/>
      <c r="B206" s="45"/>
      <c r="C206" s="46"/>
      <c r="D206" s="46"/>
      <c r="E206" s="46"/>
      <c r="F206" s="46"/>
      <c r="G206" s="46"/>
      <c r="H206" s="1"/>
      <c r="I206" s="1"/>
    </row>
    <row r="207" ht="15.75" customHeight="1">
      <c r="A207" s="45"/>
      <c r="B207" s="45"/>
      <c r="C207" s="46"/>
      <c r="D207" s="46"/>
      <c r="E207" s="46"/>
      <c r="F207" s="46"/>
      <c r="G207" s="46"/>
      <c r="H207" s="1"/>
      <c r="I207" s="1"/>
    </row>
    <row r="208" ht="15.75" customHeight="1">
      <c r="A208" s="45"/>
      <c r="B208" s="45"/>
      <c r="C208" s="46"/>
      <c r="D208" s="46"/>
      <c r="E208" s="46"/>
      <c r="F208" s="46"/>
      <c r="G208" s="46"/>
      <c r="H208" s="1"/>
      <c r="I208" s="1"/>
    </row>
    <row r="209" ht="15.75" customHeight="1">
      <c r="A209" s="45"/>
      <c r="B209" s="45"/>
      <c r="C209" s="46"/>
      <c r="D209" s="46"/>
      <c r="E209" s="46"/>
      <c r="F209" s="46"/>
      <c r="G209" s="46"/>
      <c r="H209" s="1"/>
      <c r="I209" s="1"/>
    </row>
    <row r="210" ht="15.75" customHeight="1">
      <c r="A210" s="45"/>
      <c r="B210" s="45"/>
      <c r="C210" s="46"/>
      <c r="D210" s="46"/>
      <c r="E210" s="46"/>
      <c r="F210" s="46"/>
      <c r="G210" s="46"/>
      <c r="H210" s="1"/>
      <c r="I210" s="1"/>
    </row>
    <row r="211" ht="15.75" customHeight="1">
      <c r="A211" s="45"/>
      <c r="B211" s="45"/>
      <c r="C211" s="46"/>
      <c r="D211" s="46"/>
      <c r="E211" s="46"/>
      <c r="F211" s="46"/>
      <c r="G211" s="46"/>
      <c r="H211" s="1"/>
      <c r="I211" s="1"/>
    </row>
    <row r="212" ht="15.75" customHeight="1">
      <c r="A212" s="45"/>
      <c r="B212" s="45"/>
      <c r="C212" s="46"/>
      <c r="D212" s="46"/>
      <c r="E212" s="46"/>
      <c r="F212" s="46"/>
      <c r="G212" s="46"/>
      <c r="H212" s="1"/>
      <c r="I212" s="1"/>
    </row>
    <row r="213" ht="15.75" customHeight="1">
      <c r="A213" s="45"/>
      <c r="B213" s="45"/>
      <c r="C213" s="46"/>
      <c r="D213" s="46"/>
      <c r="E213" s="46"/>
      <c r="F213" s="46"/>
      <c r="G213" s="46"/>
      <c r="H213" s="1"/>
      <c r="I213" s="1"/>
    </row>
    <row r="214" ht="15.75" customHeight="1">
      <c r="A214" s="45"/>
      <c r="B214" s="45"/>
      <c r="C214" s="46"/>
      <c r="D214" s="46"/>
      <c r="E214" s="46"/>
      <c r="F214" s="46"/>
      <c r="G214" s="46"/>
      <c r="H214" s="1"/>
      <c r="I214" s="1"/>
    </row>
    <row r="215" ht="15.75" customHeight="1">
      <c r="A215" s="45"/>
      <c r="B215" s="45"/>
      <c r="C215" s="46"/>
      <c r="D215" s="46"/>
      <c r="E215" s="46"/>
      <c r="F215" s="46"/>
      <c r="G215" s="46"/>
      <c r="H215" s="1"/>
      <c r="I215" s="1"/>
    </row>
    <row r="216" ht="15.75" customHeight="1">
      <c r="A216" s="45"/>
      <c r="B216" s="45"/>
      <c r="C216" s="46"/>
      <c r="D216" s="46"/>
      <c r="E216" s="46"/>
      <c r="F216" s="46"/>
      <c r="G216" s="46"/>
      <c r="H216" s="1"/>
      <c r="I216" s="1"/>
    </row>
    <row r="217" ht="15.75" customHeight="1">
      <c r="A217" s="45"/>
      <c r="B217" s="45"/>
      <c r="C217" s="46"/>
      <c r="D217" s="46"/>
      <c r="E217" s="46"/>
      <c r="F217" s="46"/>
      <c r="G217" s="46"/>
      <c r="H217" s="1"/>
      <c r="I217" s="1"/>
    </row>
    <row r="218" ht="15.75" customHeight="1">
      <c r="A218" s="45"/>
      <c r="B218" s="45"/>
      <c r="C218" s="46"/>
      <c r="D218" s="46"/>
      <c r="E218" s="46"/>
      <c r="F218" s="46"/>
      <c r="G218" s="46"/>
      <c r="H218" s="1"/>
      <c r="I218" s="1"/>
    </row>
    <row r="219" ht="15.75" customHeight="1">
      <c r="A219" s="45"/>
      <c r="B219" s="45"/>
      <c r="C219" s="46"/>
      <c r="D219" s="46"/>
      <c r="E219" s="46"/>
      <c r="F219" s="46"/>
      <c r="G219" s="46"/>
      <c r="H219" s="1"/>
      <c r="I219" s="1"/>
    </row>
    <row r="220" ht="15.75" customHeight="1">
      <c r="A220" s="45"/>
      <c r="B220" s="45"/>
      <c r="C220" s="46"/>
      <c r="D220" s="46"/>
      <c r="E220" s="46"/>
      <c r="F220" s="46"/>
      <c r="G220" s="46"/>
      <c r="H220" s="1"/>
      <c r="I220" s="1"/>
    </row>
    <row r="221" ht="15.75" customHeight="1">
      <c r="A221" s="45"/>
      <c r="B221" s="45"/>
      <c r="C221" s="46"/>
      <c r="D221" s="46"/>
      <c r="E221" s="46"/>
      <c r="F221" s="46"/>
      <c r="G221" s="46"/>
      <c r="H221" s="1"/>
      <c r="I221" s="1"/>
    </row>
    <row r="222" ht="15.75" customHeight="1">
      <c r="A222" s="45"/>
      <c r="B222" s="45"/>
      <c r="C222" s="46"/>
      <c r="D222" s="46"/>
      <c r="E222" s="46"/>
      <c r="F222" s="46"/>
      <c r="G222" s="46"/>
      <c r="H222" s="1"/>
      <c r="I222" s="1"/>
    </row>
    <row r="223" ht="15.75" customHeight="1">
      <c r="A223" s="45"/>
      <c r="B223" s="45"/>
      <c r="C223" s="46"/>
      <c r="D223" s="46"/>
      <c r="E223" s="46"/>
      <c r="F223" s="46"/>
      <c r="G223" s="46"/>
      <c r="H223" s="1"/>
      <c r="I223" s="1"/>
    </row>
    <row r="224" ht="15.75" customHeight="1">
      <c r="A224" s="45"/>
      <c r="B224" s="45"/>
      <c r="C224" s="46"/>
      <c r="D224" s="46"/>
      <c r="E224" s="46"/>
      <c r="F224" s="46"/>
      <c r="G224" s="46"/>
      <c r="H224" s="1"/>
      <c r="I224" s="1"/>
    </row>
    <row r="225" ht="15.75" customHeight="1">
      <c r="A225" s="45"/>
      <c r="B225" s="45"/>
      <c r="C225" s="46"/>
      <c r="D225" s="46"/>
      <c r="E225" s="46"/>
      <c r="F225" s="46"/>
      <c r="G225" s="46"/>
      <c r="H225" s="1"/>
      <c r="I225" s="1"/>
    </row>
    <row r="226" ht="15.75" customHeight="1">
      <c r="A226" s="45"/>
      <c r="B226" s="45"/>
      <c r="C226" s="46"/>
      <c r="D226" s="46"/>
      <c r="E226" s="46"/>
      <c r="F226" s="46"/>
      <c r="G226" s="46"/>
      <c r="H226" s="1"/>
      <c r="I226" s="1"/>
    </row>
    <row r="227" ht="15.75" customHeight="1">
      <c r="A227" s="45"/>
      <c r="B227" s="45"/>
      <c r="C227" s="46"/>
      <c r="D227" s="46"/>
      <c r="E227" s="46"/>
      <c r="F227" s="46"/>
      <c r="G227" s="46"/>
      <c r="H227" s="1"/>
      <c r="I227" s="1"/>
    </row>
    <row r="228" ht="15.75" customHeight="1">
      <c r="A228" s="45"/>
      <c r="B228" s="45"/>
      <c r="C228" s="46"/>
      <c r="D228" s="46"/>
      <c r="E228" s="46"/>
      <c r="F228" s="46"/>
      <c r="G228" s="46"/>
      <c r="H228" s="1"/>
      <c r="I228" s="1"/>
    </row>
    <row r="229" ht="15.75" customHeight="1">
      <c r="A229" s="45"/>
      <c r="B229" s="45"/>
      <c r="C229" s="46"/>
      <c r="D229" s="46"/>
      <c r="E229" s="46"/>
      <c r="F229" s="46"/>
      <c r="G229" s="46"/>
      <c r="H229" s="1"/>
      <c r="I229" s="1"/>
    </row>
    <row r="230" ht="15.75" customHeight="1">
      <c r="A230" s="45"/>
      <c r="B230" s="45"/>
      <c r="C230" s="46"/>
      <c r="D230" s="46"/>
      <c r="E230" s="46"/>
      <c r="F230" s="46"/>
      <c r="G230" s="46"/>
      <c r="H230" s="1"/>
      <c r="I230" s="1"/>
    </row>
    <row r="231" ht="15.75" customHeight="1">
      <c r="A231" s="45"/>
      <c r="B231" s="45"/>
      <c r="C231" s="46"/>
      <c r="D231" s="46"/>
      <c r="E231" s="46"/>
      <c r="F231" s="46"/>
      <c r="G231" s="46"/>
      <c r="H231" s="1"/>
      <c r="I231" s="1"/>
    </row>
    <row r="232" ht="15.75" customHeight="1">
      <c r="A232" s="45"/>
      <c r="B232" s="45"/>
      <c r="C232" s="46"/>
      <c r="D232" s="46"/>
      <c r="E232" s="46"/>
      <c r="F232" s="46"/>
      <c r="G232" s="46"/>
      <c r="H232" s="1"/>
      <c r="I232" s="1"/>
    </row>
    <row r="233" ht="15.75" customHeight="1">
      <c r="A233" s="45"/>
      <c r="B233" s="45"/>
      <c r="C233" s="46"/>
      <c r="D233" s="46"/>
      <c r="E233" s="46"/>
      <c r="F233" s="46"/>
      <c r="G233" s="46"/>
      <c r="H233" s="1"/>
      <c r="I233" s="1"/>
    </row>
    <row r="234" ht="15.75" customHeight="1">
      <c r="A234" s="45"/>
      <c r="B234" s="45"/>
      <c r="C234" s="46"/>
      <c r="D234" s="46"/>
      <c r="E234" s="46"/>
      <c r="F234" s="46"/>
      <c r="G234" s="46"/>
      <c r="H234" s="1"/>
      <c r="I234" s="1"/>
    </row>
    <row r="235" ht="15.75" customHeight="1">
      <c r="A235" s="45"/>
      <c r="B235" s="45"/>
      <c r="C235" s="46"/>
      <c r="D235" s="46"/>
      <c r="E235" s="46"/>
      <c r="F235" s="46"/>
      <c r="G235" s="46"/>
      <c r="H235" s="1"/>
      <c r="I235" s="1"/>
    </row>
    <row r="236" ht="15.75" customHeight="1">
      <c r="A236" s="45"/>
      <c r="B236" s="45"/>
      <c r="C236" s="46"/>
      <c r="D236" s="46"/>
      <c r="E236" s="46"/>
      <c r="F236" s="46"/>
      <c r="G236" s="46"/>
      <c r="H236" s="1"/>
      <c r="I236" s="1"/>
    </row>
    <row r="237" ht="15.75" customHeight="1">
      <c r="A237" s="45"/>
      <c r="B237" s="45"/>
      <c r="C237" s="46"/>
      <c r="D237" s="46"/>
      <c r="E237" s="46"/>
      <c r="F237" s="46"/>
      <c r="G237" s="46"/>
      <c r="H237" s="1"/>
      <c r="I237" s="1"/>
    </row>
    <row r="238" ht="15.75" customHeight="1">
      <c r="A238" s="45"/>
      <c r="B238" s="45"/>
      <c r="C238" s="46"/>
      <c r="D238" s="46"/>
      <c r="E238" s="46"/>
      <c r="F238" s="46"/>
      <c r="G238" s="46"/>
      <c r="H238" s="1"/>
      <c r="I238" s="1"/>
    </row>
    <row r="239" ht="15.75" customHeight="1">
      <c r="A239" s="45"/>
      <c r="B239" s="45"/>
      <c r="C239" s="46"/>
      <c r="D239" s="46"/>
      <c r="E239" s="46"/>
      <c r="F239" s="46"/>
      <c r="G239" s="46"/>
      <c r="H239" s="1"/>
      <c r="I239" s="1"/>
    </row>
    <row r="240" ht="15.75" customHeight="1">
      <c r="A240" s="45"/>
      <c r="B240" s="45"/>
      <c r="C240" s="46"/>
      <c r="D240" s="46"/>
      <c r="E240" s="46"/>
      <c r="F240" s="46"/>
      <c r="G240" s="46"/>
      <c r="H240" s="1"/>
      <c r="I240" s="1"/>
    </row>
    <row r="241" ht="15.75" customHeight="1">
      <c r="A241" s="45"/>
      <c r="B241" s="45"/>
      <c r="C241" s="46"/>
      <c r="D241" s="46"/>
      <c r="E241" s="46"/>
      <c r="F241" s="46"/>
      <c r="G241" s="46"/>
      <c r="H241" s="1"/>
      <c r="I241" s="1"/>
    </row>
    <row r="242" ht="15.75" customHeight="1">
      <c r="A242" s="45"/>
      <c r="B242" s="45"/>
      <c r="C242" s="46"/>
      <c r="D242" s="46"/>
      <c r="E242" s="46"/>
      <c r="F242" s="46"/>
      <c r="G242" s="46"/>
      <c r="H242" s="1"/>
      <c r="I242" s="1"/>
    </row>
    <row r="243" ht="15.75" customHeight="1">
      <c r="A243" s="45"/>
      <c r="B243" s="45"/>
      <c r="C243" s="46"/>
      <c r="D243" s="46"/>
      <c r="E243" s="46"/>
      <c r="F243" s="46"/>
      <c r="G243" s="46"/>
      <c r="H243" s="1"/>
      <c r="I243" s="1"/>
    </row>
    <row r="244" ht="15.75" customHeight="1">
      <c r="A244" s="45"/>
      <c r="B244" s="45"/>
      <c r="C244" s="46"/>
      <c r="D244" s="46"/>
      <c r="E244" s="46"/>
      <c r="F244" s="46"/>
      <c r="G244" s="46"/>
      <c r="H244" s="1"/>
      <c r="I244" s="1"/>
    </row>
    <row r="245" ht="15.75" customHeight="1">
      <c r="A245" s="45"/>
      <c r="B245" s="45"/>
      <c r="C245" s="46"/>
      <c r="D245" s="46"/>
      <c r="E245" s="46"/>
      <c r="F245" s="46"/>
      <c r="G245" s="46"/>
      <c r="H245" s="1"/>
      <c r="I245" s="1"/>
    </row>
    <row r="246" ht="15.75" customHeight="1">
      <c r="A246" s="45"/>
      <c r="B246" s="45"/>
      <c r="C246" s="46"/>
      <c r="D246" s="46"/>
      <c r="E246" s="46"/>
      <c r="F246" s="46"/>
      <c r="G246" s="46"/>
      <c r="H246" s="1"/>
      <c r="I246" s="1"/>
    </row>
    <row r="247" ht="15.75" customHeight="1">
      <c r="A247" s="45"/>
      <c r="B247" s="45"/>
      <c r="C247" s="46"/>
      <c r="D247" s="46"/>
      <c r="E247" s="46"/>
      <c r="F247" s="46"/>
      <c r="G247" s="46"/>
      <c r="H247" s="1"/>
      <c r="I247" s="1"/>
    </row>
    <row r="248" ht="15.75" customHeight="1">
      <c r="A248" s="45"/>
      <c r="B248" s="45"/>
      <c r="C248" s="46"/>
      <c r="D248" s="46"/>
      <c r="E248" s="46"/>
      <c r="F248" s="46"/>
      <c r="G248" s="46"/>
      <c r="H248" s="1"/>
      <c r="I248" s="1"/>
    </row>
    <row r="249" ht="15.75" customHeight="1">
      <c r="A249" s="45"/>
      <c r="B249" s="45"/>
      <c r="C249" s="46"/>
      <c r="D249" s="46"/>
      <c r="E249" s="46"/>
      <c r="F249" s="46"/>
      <c r="G249" s="46"/>
      <c r="H249" s="1"/>
      <c r="I249" s="1"/>
    </row>
    <row r="250" ht="15.75" customHeight="1">
      <c r="A250" s="45"/>
      <c r="B250" s="45"/>
      <c r="C250" s="46"/>
      <c r="D250" s="46"/>
      <c r="E250" s="46"/>
      <c r="F250" s="46"/>
      <c r="G250" s="46"/>
      <c r="H250" s="1"/>
      <c r="I250" s="1"/>
    </row>
    <row r="251" ht="15.75" customHeight="1">
      <c r="A251" s="45"/>
      <c r="B251" s="45"/>
      <c r="C251" s="46"/>
      <c r="D251" s="46"/>
      <c r="E251" s="46"/>
      <c r="F251" s="46"/>
      <c r="G251" s="46"/>
      <c r="H251" s="1"/>
      <c r="I251" s="1"/>
    </row>
    <row r="252" ht="15.75" customHeight="1">
      <c r="A252" s="45"/>
      <c r="B252" s="45"/>
      <c r="C252" s="46"/>
      <c r="D252" s="46"/>
      <c r="E252" s="46"/>
      <c r="F252" s="46"/>
      <c r="G252" s="46"/>
      <c r="H252" s="1"/>
      <c r="I252" s="1"/>
    </row>
    <row r="253" ht="15.75" customHeight="1">
      <c r="A253" s="45"/>
      <c r="B253" s="45"/>
      <c r="C253" s="46"/>
      <c r="D253" s="46"/>
      <c r="E253" s="46"/>
      <c r="F253" s="46"/>
      <c r="G253" s="46"/>
      <c r="H253" s="1"/>
      <c r="I253" s="1"/>
    </row>
    <row r="254" ht="15.75" customHeight="1">
      <c r="A254" s="45"/>
      <c r="B254" s="45"/>
      <c r="C254" s="46"/>
      <c r="D254" s="46"/>
      <c r="E254" s="46"/>
      <c r="F254" s="46"/>
      <c r="G254" s="46"/>
      <c r="H254" s="1"/>
      <c r="I254" s="1"/>
    </row>
    <row r="255" ht="15.75" customHeight="1">
      <c r="A255" s="45"/>
      <c r="B255" s="45"/>
      <c r="C255" s="46"/>
      <c r="D255" s="46"/>
      <c r="E255" s="46"/>
      <c r="F255" s="46"/>
      <c r="G255" s="46"/>
      <c r="H255" s="1"/>
      <c r="I255" s="1"/>
    </row>
    <row r="256" ht="15.75" customHeight="1">
      <c r="A256" s="45"/>
      <c r="B256" s="45"/>
      <c r="C256" s="46"/>
      <c r="D256" s="46"/>
      <c r="E256" s="46"/>
      <c r="F256" s="46"/>
      <c r="G256" s="46"/>
      <c r="H256" s="1"/>
      <c r="I256" s="1"/>
    </row>
    <row r="257" ht="15.75" customHeight="1">
      <c r="A257" s="45"/>
      <c r="B257" s="45"/>
      <c r="C257" s="46"/>
      <c r="D257" s="46"/>
      <c r="E257" s="46"/>
      <c r="F257" s="46"/>
      <c r="G257" s="46"/>
      <c r="H257" s="1"/>
      <c r="I257" s="1"/>
    </row>
    <row r="258" ht="15.75" customHeight="1">
      <c r="A258" s="45"/>
      <c r="B258" s="45"/>
      <c r="C258" s="46"/>
      <c r="D258" s="46"/>
      <c r="E258" s="46"/>
      <c r="F258" s="46"/>
      <c r="G258" s="46"/>
      <c r="H258" s="1"/>
      <c r="I258" s="1"/>
    </row>
    <row r="259" ht="15.75" customHeight="1">
      <c r="A259" s="45"/>
      <c r="B259" s="45"/>
      <c r="C259" s="46"/>
      <c r="D259" s="46"/>
      <c r="E259" s="46"/>
      <c r="F259" s="46"/>
      <c r="G259" s="46"/>
      <c r="H259" s="1"/>
      <c r="I259" s="1"/>
    </row>
    <row r="260" ht="15.75" customHeight="1">
      <c r="A260" s="45"/>
      <c r="B260" s="45"/>
      <c r="C260" s="46"/>
      <c r="D260" s="46"/>
      <c r="E260" s="46"/>
      <c r="F260" s="46"/>
      <c r="G260" s="46"/>
      <c r="H260" s="1"/>
      <c r="I260" s="1"/>
    </row>
    <row r="261" ht="15.75" customHeight="1">
      <c r="A261" s="45"/>
      <c r="B261" s="45"/>
      <c r="C261" s="46"/>
      <c r="D261" s="46"/>
      <c r="E261" s="46"/>
      <c r="F261" s="46"/>
      <c r="G261" s="46"/>
      <c r="H261" s="1"/>
      <c r="I261" s="1"/>
    </row>
    <row r="262" ht="15.75" customHeight="1">
      <c r="A262" s="45"/>
      <c r="B262" s="45"/>
      <c r="C262" s="46"/>
      <c r="D262" s="46"/>
      <c r="E262" s="46"/>
      <c r="F262" s="46"/>
      <c r="G262" s="46"/>
      <c r="H262" s="1"/>
      <c r="I262" s="1"/>
    </row>
    <row r="263" ht="15.75" customHeight="1">
      <c r="A263" s="45"/>
      <c r="B263" s="45"/>
      <c r="C263" s="46"/>
      <c r="D263" s="46"/>
      <c r="E263" s="46"/>
      <c r="F263" s="46"/>
      <c r="G263" s="46"/>
      <c r="H263" s="1"/>
      <c r="I263" s="1"/>
    </row>
    <row r="264" ht="15.75" customHeight="1">
      <c r="A264" s="45"/>
      <c r="B264" s="45"/>
      <c r="C264" s="46"/>
      <c r="D264" s="46"/>
      <c r="E264" s="46"/>
      <c r="F264" s="46"/>
      <c r="G264" s="46"/>
      <c r="H264" s="1"/>
      <c r="I264" s="1"/>
    </row>
    <row r="265" ht="15.75" customHeight="1">
      <c r="A265" s="45"/>
      <c r="B265" s="45"/>
      <c r="C265" s="46"/>
      <c r="D265" s="46"/>
      <c r="E265" s="46"/>
      <c r="F265" s="46"/>
      <c r="G265" s="46"/>
      <c r="H265" s="1"/>
      <c r="I265" s="1"/>
    </row>
    <row r="266" ht="15.75" customHeight="1">
      <c r="A266" s="45"/>
      <c r="B266" s="45"/>
      <c r="C266" s="46"/>
      <c r="D266" s="46"/>
      <c r="E266" s="46"/>
      <c r="F266" s="46"/>
      <c r="G266" s="46"/>
      <c r="H266" s="1"/>
      <c r="I266" s="1"/>
    </row>
    <row r="267" ht="15.75" customHeight="1">
      <c r="A267" s="45"/>
      <c r="B267" s="45"/>
      <c r="C267" s="46"/>
      <c r="D267" s="46"/>
      <c r="E267" s="46"/>
      <c r="F267" s="46"/>
      <c r="G267" s="46"/>
      <c r="H267" s="1"/>
      <c r="I267" s="1"/>
    </row>
    <row r="268" ht="15.75" customHeight="1">
      <c r="A268" s="45"/>
      <c r="B268" s="45"/>
      <c r="C268" s="46"/>
      <c r="D268" s="46"/>
      <c r="E268" s="46"/>
      <c r="F268" s="46"/>
      <c r="G268" s="46"/>
      <c r="H268" s="1"/>
      <c r="I268" s="1"/>
    </row>
    <row r="269" ht="15.75" customHeight="1">
      <c r="A269" s="45"/>
      <c r="B269" s="45"/>
      <c r="C269" s="46"/>
      <c r="D269" s="46"/>
      <c r="E269" s="46"/>
      <c r="F269" s="46"/>
      <c r="G269" s="46"/>
      <c r="H269" s="1"/>
      <c r="I269" s="1"/>
    </row>
    <row r="270" ht="15.75" customHeight="1">
      <c r="A270" s="45"/>
      <c r="B270" s="45"/>
      <c r="C270" s="46"/>
      <c r="D270" s="46"/>
      <c r="E270" s="46"/>
      <c r="F270" s="46"/>
      <c r="G270" s="46"/>
      <c r="H270" s="1"/>
      <c r="I270" s="1"/>
    </row>
    <row r="271" ht="15.75" customHeight="1">
      <c r="A271" s="45"/>
      <c r="B271" s="45"/>
      <c r="C271" s="46"/>
      <c r="D271" s="46"/>
      <c r="E271" s="46"/>
      <c r="F271" s="46"/>
      <c r="G271" s="46"/>
      <c r="H271" s="1"/>
      <c r="I271" s="1"/>
    </row>
    <row r="272" ht="15.75" customHeight="1">
      <c r="A272" s="45"/>
      <c r="B272" s="45"/>
      <c r="C272" s="46"/>
      <c r="D272" s="46"/>
      <c r="E272" s="46"/>
      <c r="F272" s="46"/>
      <c r="G272" s="46"/>
      <c r="H272" s="1"/>
      <c r="I272" s="1"/>
    </row>
    <row r="273" ht="15.75" customHeight="1">
      <c r="A273" s="45"/>
      <c r="B273" s="45"/>
      <c r="C273" s="46"/>
      <c r="D273" s="46"/>
      <c r="E273" s="46"/>
      <c r="F273" s="46"/>
      <c r="G273" s="46"/>
      <c r="H273" s="1"/>
      <c r="I273" s="1"/>
    </row>
    <row r="274" ht="15.75" customHeight="1">
      <c r="A274" s="45"/>
      <c r="B274" s="45"/>
      <c r="C274" s="46"/>
      <c r="D274" s="46"/>
      <c r="E274" s="46"/>
      <c r="F274" s="46"/>
      <c r="G274" s="46"/>
      <c r="H274" s="1"/>
      <c r="I274" s="1"/>
    </row>
    <row r="275" ht="15.75" customHeight="1">
      <c r="A275" s="45"/>
      <c r="B275" s="45"/>
      <c r="C275" s="46"/>
      <c r="D275" s="46"/>
      <c r="E275" s="46"/>
      <c r="F275" s="46"/>
      <c r="G275" s="46"/>
      <c r="H275" s="1"/>
      <c r="I275" s="1"/>
    </row>
    <row r="276" ht="15.75" customHeight="1">
      <c r="A276" s="45"/>
      <c r="B276" s="45"/>
      <c r="C276" s="46"/>
      <c r="D276" s="46"/>
      <c r="E276" s="46"/>
      <c r="F276" s="46"/>
      <c r="G276" s="46"/>
      <c r="H276" s="1"/>
      <c r="I276" s="1"/>
    </row>
    <row r="277" ht="15.75" customHeight="1">
      <c r="A277" s="45"/>
      <c r="B277" s="45"/>
      <c r="C277" s="46"/>
      <c r="D277" s="46"/>
      <c r="E277" s="46"/>
      <c r="F277" s="46"/>
      <c r="G277" s="46"/>
      <c r="H277" s="1"/>
      <c r="I277" s="1"/>
    </row>
    <row r="278" ht="15.75" customHeight="1">
      <c r="A278" s="45"/>
      <c r="B278" s="45"/>
      <c r="C278" s="46"/>
      <c r="D278" s="46"/>
      <c r="E278" s="46"/>
      <c r="F278" s="46"/>
      <c r="G278" s="46"/>
      <c r="H278" s="1"/>
      <c r="I278" s="1"/>
    </row>
    <row r="279" ht="15.75" customHeight="1">
      <c r="A279" s="45"/>
      <c r="B279" s="45"/>
      <c r="C279" s="46"/>
      <c r="D279" s="46"/>
      <c r="E279" s="46"/>
      <c r="F279" s="46"/>
      <c r="G279" s="46"/>
      <c r="H279" s="1"/>
      <c r="I279" s="1"/>
    </row>
    <row r="280" ht="15.75" customHeight="1">
      <c r="A280" s="45"/>
      <c r="B280" s="45"/>
      <c r="C280" s="46"/>
      <c r="D280" s="46"/>
      <c r="E280" s="46"/>
      <c r="F280" s="46"/>
      <c r="G280" s="46"/>
      <c r="H280" s="1"/>
      <c r="I280" s="1"/>
    </row>
    <row r="281" ht="15.75" customHeight="1">
      <c r="A281" s="45"/>
      <c r="B281" s="45"/>
      <c r="C281" s="46"/>
      <c r="D281" s="46"/>
      <c r="E281" s="46"/>
      <c r="F281" s="46"/>
      <c r="G281" s="46"/>
      <c r="H281" s="1"/>
      <c r="I281" s="1"/>
    </row>
    <row r="282" ht="15.75" customHeight="1">
      <c r="A282" s="45"/>
      <c r="B282" s="45"/>
      <c r="C282" s="46"/>
      <c r="D282" s="46"/>
      <c r="E282" s="46"/>
      <c r="F282" s="46"/>
      <c r="G282" s="46"/>
      <c r="H282" s="1"/>
      <c r="I282" s="1"/>
    </row>
    <row r="283" ht="15.75" customHeight="1">
      <c r="A283" s="45"/>
      <c r="B283" s="45"/>
      <c r="C283" s="46"/>
      <c r="D283" s="46"/>
      <c r="E283" s="46"/>
      <c r="F283" s="46"/>
      <c r="G283" s="46"/>
      <c r="H283" s="1"/>
      <c r="I283" s="1"/>
    </row>
    <row r="284" ht="15.75" customHeight="1">
      <c r="A284" s="45"/>
      <c r="B284" s="45"/>
      <c r="C284" s="46"/>
      <c r="D284" s="46"/>
      <c r="E284" s="46"/>
      <c r="F284" s="46"/>
      <c r="G284" s="46"/>
      <c r="H284" s="1"/>
      <c r="I284" s="1"/>
    </row>
    <row r="285" ht="15.75" customHeight="1">
      <c r="A285" s="45"/>
      <c r="B285" s="45"/>
      <c r="C285" s="46"/>
      <c r="D285" s="46"/>
      <c r="E285" s="46"/>
      <c r="F285" s="46"/>
      <c r="G285" s="46"/>
      <c r="H285" s="1"/>
      <c r="I285" s="1"/>
    </row>
    <row r="286" ht="15.75" customHeight="1">
      <c r="A286" s="45"/>
      <c r="B286" s="45"/>
      <c r="C286" s="46"/>
      <c r="D286" s="46"/>
      <c r="E286" s="46"/>
      <c r="F286" s="46"/>
      <c r="G286" s="46"/>
      <c r="H286" s="1"/>
      <c r="I286" s="1"/>
    </row>
    <row r="287" ht="15.75" customHeight="1">
      <c r="A287" s="45"/>
      <c r="B287" s="45"/>
      <c r="C287" s="46"/>
      <c r="D287" s="46"/>
      <c r="E287" s="46"/>
      <c r="F287" s="46"/>
      <c r="G287" s="46"/>
      <c r="H287" s="1"/>
      <c r="I287" s="1"/>
    </row>
    <row r="288" ht="15.75" customHeight="1">
      <c r="A288" s="45"/>
      <c r="B288" s="45"/>
      <c r="C288" s="46"/>
      <c r="D288" s="46"/>
      <c r="E288" s="46"/>
      <c r="F288" s="46"/>
      <c r="G288" s="46"/>
      <c r="H288" s="1"/>
      <c r="I288" s="1"/>
    </row>
    <row r="289" ht="15.75" customHeight="1">
      <c r="A289" s="45"/>
      <c r="B289" s="45"/>
      <c r="C289" s="46"/>
      <c r="D289" s="46"/>
      <c r="E289" s="46"/>
      <c r="F289" s="46"/>
      <c r="G289" s="46"/>
      <c r="H289" s="1"/>
      <c r="I289" s="1"/>
    </row>
    <row r="290" ht="15.75" customHeight="1">
      <c r="A290" s="45"/>
      <c r="B290" s="45"/>
      <c r="C290" s="46"/>
      <c r="D290" s="46"/>
      <c r="E290" s="46"/>
      <c r="F290" s="46"/>
      <c r="G290" s="46"/>
      <c r="H290" s="1"/>
      <c r="I290" s="1"/>
    </row>
    <row r="291" ht="15.75" customHeight="1">
      <c r="A291" s="45"/>
      <c r="B291" s="45"/>
      <c r="C291" s="46"/>
      <c r="D291" s="46"/>
      <c r="E291" s="46"/>
      <c r="F291" s="46"/>
      <c r="G291" s="46"/>
      <c r="H291" s="1"/>
      <c r="I291" s="1"/>
    </row>
    <row r="292" ht="15.75" customHeight="1">
      <c r="A292" s="45"/>
      <c r="B292" s="45"/>
      <c r="C292" s="46"/>
      <c r="D292" s="46"/>
      <c r="E292" s="46"/>
      <c r="F292" s="46"/>
      <c r="G292" s="46"/>
      <c r="H292" s="1"/>
      <c r="I292" s="1"/>
    </row>
    <row r="293" ht="15.75" customHeight="1">
      <c r="A293" s="45"/>
      <c r="B293" s="45"/>
      <c r="C293" s="46"/>
      <c r="D293" s="46"/>
      <c r="E293" s="46"/>
      <c r="F293" s="46"/>
      <c r="G293" s="46"/>
      <c r="H293" s="1"/>
      <c r="I293" s="1"/>
    </row>
    <row r="294" ht="15.75" customHeight="1">
      <c r="A294" s="45"/>
      <c r="B294" s="45"/>
      <c r="C294" s="46"/>
      <c r="D294" s="46"/>
      <c r="E294" s="46"/>
      <c r="F294" s="46"/>
      <c r="G294" s="46"/>
      <c r="H294" s="1"/>
      <c r="I294" s="1"/>
    </row>
    <row r="295" ht="15.75" customHeight="1">
      <c r="A295" s="45"/>
      <c r="B295" s="45"/>
      <c r="C295" s="46"/>
      <c r="D295" s="46"/>
      <c r="E295" s="46"/>
      <c r="F295" s="46"/>
      <c r="G295" s="46"/>
      <c r="H295" s="1"/>
      <c r="I295" s="1"/>
    </row>
    <row r="296" ht="15.75" customHeight="1">
      <c r="A296" s="45"/>
      <c r="B296" s="45"/>
      <c r="C296" s="46"/>
      <c r="D296" s="46"/>
      <c r="E296" s="46"/>
      <c r="F296" s="46"/>
      <c r="G296" s="46"/>
      <c r="H296" s="1"/>
      <c r="I296" s="1"/>
    </row>
    <row r="297" ht="15.75" customHeight="1">
      <c r="A297" s="45"/>
      <c r="B297" s="45"/>
      <c r="C297" s="46"/>
      <c r="D297" s="46"/>
      <c r="E297" s="46"/>
      <c r="F297" s="46"/>
      <c r="G297" s="46"/>
      <c r="H297" s="1"/>
      <c r="I297" s="1"/>
    </row>
    <row r="298" ht="15.75" customHeight="1">
      <c r="A298" s="45"/>
      <c r="B298" s="45"/>
      <c r="C298" s="46"/>
      <c r="D298" s="46"/>
      <c r="E298" s="46"/>
      <c r="F298" s="46"/>
      <c r="G298" s="46"/>
      <c r="H298" s="1"/>
      <c r="I298" s="1"/>
    </row>
    <row r="299" ht="15.75" customHeight="1">
      <c r="A299" s="45"/>
      <c r="B299" s="45"/>
      <c r="C299" s="46"/>
      <c r="D299" s="46"/>
      <c r="E299" s="46"/>
      <c r="F299" s="46"/>
      <c r="G299" s="46"/>
      <c r="H299" s="1"/>
      <c r="I299" s="1"/>
    </row>
    <row r="300" ht="15.75" customHeight="1">
      <c r="A300" s="45"/>
      <c r="B300" s="45"/>
      <c r="C300" s="46"/>
      <c r="D300" s="46"/>
      <c r="E300" s="46"/>
      <c r="F300" s="46"/>
      <c r="G300" s="46"/>
      <c r="H300" s="1"/>
      <c r="I300" s="1"/>
    </row>
    <row r="301" ht="15.75" customHeight="1">
      <c r="A301" s="45"/>
      <c r="B301" s="45"/>
      <c r="C301" s="46"/>
      <c r="D301" s="46"/>
      <c r="E301" s="46"/>
      <c r="F301" s="46"/>
      <c r="G301" s="46"/>
      <c r="H301" s="1"/>
      <c r="I301" s="1"/>
    </row>
    <row r="302" ht="15.75" customHeight="1">
      <c r="A302" s="45"/>
      <c r="B302" s="45"/>
      <c r="C302" s="46"/>
      <c r="D302" s="46"/>
      <c r="E302" s="46"/>
      <c r="F302" s="46"/>
      <c r="G302" s="46"/>
      <c r="H302" s="1"/>
      <c r="I302" s="1"/>
    </row>
    <row r="303" ht="15.75" customHeight="1">
      <c r="A303" s="45"/>
      <c r="B303" s="45"/>
      <c r="C303" s="46"/>
      <c r="D303" s="46"/>
      <c r="E303" s="46"/>
      <c r="F303" s="46"/>
      <c r="G303" s="46"/>
      <c r="H303" s="1"/>
      <c r="I303" s="1"/>
    </row>
    <row r="304" ht="15.75" customHeight="1">
      <c r="A304" s="45"/>
      <c r="B304" s="45"/>
      <c r="C304" s="46"/>
      <c r="D304" s="46"/>
      <c r="E304" s="46"/>
      <c r="F304" s="46"/>
      <c r="G304" s="46"/>
      <c r="H304" s="1"/>
      <c r="I304" s="1"/>
    </row>
    <row r="305" ht="15.75" customHeight="1">
      <c r="A305" s="45"/>
      <c r="B305" s="45"/>
      <c r="C305" s="46"/>
      <c r="D305" s="46"/>
      <c r="E305" s="46"/>
      <c r="F305" s="46"/>
      <c r="G305" s="46"/>
      <c r="H305" s="1"/>
      <c r="I305" s="1"/>
    </row>
    <row r="306" ht="15.75" customHeight="1">
      <c r="A306" s="45"/>
      <c r="B306" s="45"/>
      <c r="C306" s="46"/>
      <c r="D306" s="46"/>
      <c r="E306" s="46"/>
      <c r="F306" s="46"/>
      <c r="G306" s="46"/>
      <c r="H306" s="1"/>
      <c r="I306" s="1"/>
    </row>
    <row r="307" ht="15.75" customHeight="1">
      <c r="A307" s="45"/>
      <c r="B307" s="45"/>
      <c r="C307" s="46"/>
      <c r="D307" s="46"/>
      <c r="E307" s="46"/>
      <c r="F307" s="46"/>
      <c r="G307" s="46"/>
      <c r="H307" s="1"/>
      <c r="I307" s="1"/>
    </row>
    <row r="308" ht="15.75" customHeight="1">
      <c r="A308" s="45"/>
      <c r="B308" s="45"/>
      <c r="C308" s="46"/>
      <c r="D308" s="46"/>
      <c r="E308" s="46"/>
      <c r="F308" s="46"/>
      <c r="G308" s="46"/>
      <c r="H308" s="1"/>
      <c r="I308" s="1"/>
    </row>
    <row r="309" ht="15.75" customHeight="1">
      <c r="A309" s="45"/>
      <c r="B309" s="45"/>
      <c r="C309" s="46"/>
      <c r="D309" s="46"/>
      <c r="E309" s="46"/>
      <c r="F309" s="46"/>
      <c r="G309" s="46"/>
      <c r="H309" s="1"/>
      <c r="I309" s="1"/>
    </row>
    <row r="310" ht="15.75" customHeight="1">
      <c r="A310" s="45"/>
      <c r="B310" s="45"/>
      <c r="C310" s="46"/>
      <c r="D310" s="46"/>
      <c r="E310" s="46"/>
      <c r="F310" s="46"/>
      <c r="G310" s="46"/>
      <c r="H310" s="1"/>
      <c r="I310" s="1"/>
    </row>
    <row r="311" ht="15.75" customHeight="1">
      <c r="A311" s="45"/>
      <c r="B311" s="45"/>
      <c r="C311" s="46"/>
      <c r="D311" s="46"/>
      <c r="E311" s="46"/>
      <c r="F311" s="46"/>
      <c r="G311" s="46"/>
      <c r="H311" s="1"/>
      <c r="I311" s="1"/>
    </row>
    <row r="312" ht="15.75" customHeight="1">
      <c r="A312" s="45"/>
      <c r="B312" s="45"/>
      <c r="C312" s="46"/>
      <c r="D312" s="46"/>
      <c r="E312" s="46"/>
      <c r="F312" s="46"/>
      <c r="G312" s="46"/>
      <c r="H312" s="1"/>
      <c r="I312" s="1"/>
    </row>
    <row r="313" ht="15.75" customHeight="1">
      <c r="A313" s="45"/>
      <c r="B313" s="45"/>
      <c r="C313" s="46"/>
      <c r="D313" s="46"/>
      <c r="E313" s="46"/>
      <c r="F313" s="46"/>
      <c r="G313" s="46"/>
      <c r="H313" s="1"/>
      <c r="I313" s="1"/>
    </row>
    <row r="314" ht="15.75" customHeight="1">
      <c r="A314" s="45"/>
      <c r="B314" s="45"/>
      <c r="C314" s="46"/>
      <c r="D314" s="46"/>
      <c r="E314" s="46"/>
      <c r="F314" s="46"/>
      <c r="G314" s="46"/>
      <c r="H314" s="1"/>
      <c r="I314" s="1"/>
    </row>
    <row r="315" ht="15.75" customHeight="1">
      <c r="A315" s="45"/>
      <c r="B315" s="45"/>
      <c r="C315" s="46"/>
      <c r="D315" s="46"/>
      <c r="E315" s="46"/>
      <c r="F315" s="46"/>
      <c r="G315" s="46"/>
      <c r="H315" s="1"/>
      <c r="I315" s="1"/>
    </row>
    <row r="316" ht="15.75" customHeight="1">
      <c r="A316" s="45"/>
      <c r="B316" s="45"/>
      <c r="C316" s="46"/>
      <c r="D316" s="46"/>
      <c r="E316" s="46"/>
      <c r="F316" s="46"/>
      <c r="G316" s="46"/>
      <c r="H316" s="1"/>
      <c r="I316" s="1"/>
    </row>
    <row r="317" ht="15.75" customHeight="1">
      <c r="A317" s="45"/>
      <c r="B317" s="45"/>
      <c r="C317" s="46"/>
      <c r="D317" s="46"/>
      <c r="E317" s="46"/>
      <c r="F317" s="46"/>
      <c r="G317" s="46"/>
      <c r="H317" s="1"/>
      <c r="I317" s="1"/>
    </row>
    <row r="318" ht="15.75" customHeight="1">
      <c r="A318" s="45"/>
      <c r="B318" s="45"/>
      <c r="C318" s="46"/>
      <c r="D318" s="46"/>
      <c r="E318" s="46"/>
      <c r="F318" s="46"/>
      <c r="G318" s="46"/>
      <c r="H318" s="1"/>
      <c r="I318" s="1"/>
    </row>
    <row r="319" ht="15.75" customHeight="1">
      <c r="A319" s="45"/>
      <c r="B319" s="45"/>
      <c r="C319" s="46"/>
      <c r="D319" s="46"/>
      <c r="E319" s="46"/>
      <c r="F319" s="46"/>
      <c r="G319" s="46"/>
      <c r="H319" s="1"/>
      <c r="I319" s="1"/>
    </row>
    <row r="320" ht="15.75" customHeight="1">
      <c r="A320" s="45"/>
      <c r="B320" s="45"/>
      <c r="C320" s="46"/>
      <c r="D320" s="46"/>
      <c r="E320" s="46"/>
      <c r="F320" s="46"/>
      <c r="G320" s="46"/>
      <c r="H320" s="1"/>
      <c r="I320" s="1"/>
    </row>
    <row r="321" ht="15.75" customHeight="1">
      <c r="A321" s="45"/>
      <c r="B321" s="45"/>
      <c r="C321" s="46"/>
      <c r="D321" s="46"/>
      <c r="E321" s="46"/>
      <c r="F321" s="46"/>
      <c r="G321" s="46"/>
      <c r="H321" s="1"/>
      <c r="I321" s="1"/>
    </row>
    <row r="322" ht="15.75" customHeight="1">
      <c r="A322" s="45"/>
      <c r="B322" s="45"/>
      <c r="C322" s="46"/>
      <c r="D322" s="46"/>
      <c r="E322" s="46"/>
      <c r="F322" s="46"/>
      <c r="G322" s="46"/>
      <c r="H322" s="1"/>
      <c r="I322" s="1"/>
    </row>
    <row r="323" ht="15.75" customHeight="1">
      <c r="A323" s="45"/>
      <c r="B323" s="45"/>
      <c r="C323" s="46"/>
      <c r="D323" s="46"/>
      <c r="E323" s="46"/>
      <c r="F323" s="46"/>
      <c r="G323" s="46"/>
      <c r="H323" s="1"/>
      <c r="I323" s="1"/>
    </row>
    <row r="324" ht="15.75" customHeight="1">
      <c r="A324" s="45"/>
      <c r="B324" s="45"/>
      <c r="C324" s="46"/>
      <c r="D324" s="46"/>
      <c r="E324" s="46"/>
      <c r="F324" s="46"/>
      <c r="G324" s="46"/>
      <c r="H324" s="1"/>
      <c r="I324" s="1"/>
    </row>
    <row r="325" ht="15.75" customHeight="1">
      <c r="A325" s="45"/>
      <c r="B325" s="45"/>
      <c r="C325" s="46"/>
      <c r="D325" s="46"/>
      <c r="E325" s="46"/>
      <c r="F325" s="46"/>
      <c r="G325" s="46"/>
      <c r="H325" s="1"/>
      <c r="I325" s="1"/>
    </row>
    <row r="326" ht="15.75" customHeight="1">
      <c r="A326" s="45"/>
      <c r="B326" s="45"/>
      <c r="C326" s="46"/>
      <c r="D326" s="46"/>
      <c r="E326" s="46"/>
      <c r="F326" s="46"/>
      <c r="G326" s="46"/>
      <c r="H326" s="1"/>
      <c r="I326" s="1"/>
    </row>
    <row r="327" ht="15.75" customHeight="1">
      <c r="A327" s="45"/>
      <c r="B327" s="45"/>
      <c r="C327" s="46"/>
      <c r="D327" s="46"/>
      <c r="E327" s="46"/>
      <c r="F327" s="46"/>
      <c r="G327" s="46"/>
      <c r="H327" s="1"/>
      <c r="I327" s="1"/>
    </row>
    <row r="328" ht="15.75" customHeight="1">
      <c r="A328" s="45"/>
      <c r="B328" s="45"/>
      <c r="C328" s="46"/>
      <c r="D328" s="46"/>
      <c r="E328" s="46"/>
      <c r="F328" s="46"/>
      <c r="G328" s="46"/>
      <c r="H328" s="1"/>
      <c r="I328" s="1"/>
    </row>
    <row r="329" ht="15.75" customHeight="1">
      <c r="A329" s="45"/>
      <c r="B329" s="45"/>
      <c r="C329" s="46"/>
      <c r="D329" s="46"/>
      <c r="E329" s="46"/>
      <c r="F329" s="46"/>
      <c r="G329" s="46"/>
      <c r="H329" s="1"/>
      <c r="I329" s="1"/>
    </row>
    <row r="330" ht="15.75" customHeight="1">
      <c r="A330" s="45"/>
      <c r="B330" s="45"/>
      <c r="C330" s="46"/>
      <c r="D330" s="46"/>
      <c r="E330" s="46"/>
      <c r="F330" s="46"/>
      <c r="G330" s="46"/>
      <c r="H330" s="1"/>
      <c r="I330" s="1"/>
    </row>
    <row r="331" ht="15.75" customHeight="1">
      <c r="A331" s="45"/>
      <c r="B331" s="45"/>
      <c r="C331" s="46"/>
      <c r="D331" s="46"/>
      <c r="E331" s="46"/>
      <c r="F331" s="46"/>
      <c r="G331" s="46"/>
      <c r="H331" s="1"/>
      <c r="I331" s="1"/>
    </row>
    <row r="332" ht="15.75" customHeight="1">
      <c r="A332" s="45"/>
      <c r="B332" s="45"/>
      <c r="C332" s="46"/>
      <c r="D332" s="46"/>
      <c r="E332" s="46"/>
      <c r="F332" s="46"/>
      <c r="G332" s="46"/>
      <c r="H332" s="1"/>
      <c r="I332" s="1"/>
    </row>
    <row r="333" ht="15.75" customHeight="1">
      <c r="A333" s="45"/>
      <c r="B333" s="45"/>
      <c r="C333" s="46"/>
      <c r="D333" s="46"/>
      <c r="E333" s="46"/>
      <c r="F333" s="46"/>
      <c r="G333" s="46"/>
      <c r="H333" s="1"/>
      <c r="I333" s="1"/>
    </row>
    <row r="334" ht="15.75" customHeight="1">
      <c r="A334" s="45"/>
      <c r="B334" s="45"/>
      <c r="C334" s="46"/>
      <c r="D334" s="46"/>
      <c r="E334" s="46"/>
      <c r="F334" s="46"/>
      <c r="G334" s="46"/>
      <c r="H334" s="1"/>
      <c r="I334" s="1"/>
    </row>
    <row r="335" ht="15.75" customHeight="1">
      <c r="A335" s="45"/>
      <c r="B335" s="45"/>
      <c r="C335" s="46"/>
      <c r="D335" s="46"/>
      <c r="E335" s="46"/>
      <c r="F335" s="46"/>
      <c r="G335" s="46"/>
      <c r="H335" s="1"/>
      <c r="I335" s="1"/>
    </row>
    <row r="336" ht="15.75" customHeight="1">
      <c r="A336" s="45"/>
      <c r="B336" s="45"/>
      <c r="C336" s="46"/>
      <c r="D336" s="46"/>
      <c r="E336" s="46"/>
      <c r="F336" s="46"/>
      <c r="G336" s="46"/>
      <c r="H336" s="1"/>
      <c r="I336" s="1"/>
    </row>
    <row r="337" ht="15.75" customHeight="1">
      <c r="A337" s="45"/>
      <c r="B337" s="45"/>
      <c r="C337" s="46"/>
      <c r="D337" s="46"/>
      <c r="E337" s="46"/>
      <c r="F337" s="46"/>
      <c r="G337" s="46"/>
      <c r="H337" s="1"/>
      <c r="I337" s="1"/>
    </row>
    <row r="338" ht="15.75" customHeight="1">
      <c r="A338" s="45"/>
      <c r="B338" s="45"/>
      <c r="C338" s="46"/>
      <c r="D338" s="46"/>
      <c r="E338" s="46"/>
      <c r="F338" s="46"/>
      <c r="G338" s="46"/>
      <c r="H338" s="1"/>
      <c r="I338" s="1"/>
    </row>
    <row r="339" ht="15.75" customHeight="1">
      <c r="A339" s="45"/>
      <c r="B339" s="45"/>
      <c r="C339" s="46"/>
      <c r="D339" s="46"/>
      <c r="E339" s="46"/>
      <c r="F339" s="46"/>
      <c r="G339" s="46"/>
      <c r="H339" s="1"/>
      <c r="I339" s="1"/>
    </row>
    <row r="340" ht="15.75" customHeight="1">
      <c r="A340" s="45"/>
      <c r="B340" s="45"/>
      <c r="C340" s="46"/>
      <c r="D340" s="46"/>
      <c r="E340" s="46"/>
      <c r="F340" s="46"/>
      <c r="G340" s="46"/>
      <c r="H340" s="1"/>
      <c r="I340" s="1"/>
    </row>
    <row r="341" ht="15.75" customHeight="1">
      <c r="A341" s="45"/>
      <c r="B341" s="45"/>
      <c r="C341" s="46"/>
      <c r="D341" s="46"/>
      <c r="E341" s="46"/>
      <c r="F341" s="46"/>
      <c r="G341" s="46"/>
      <c r="H341" s="1"/>
      <c r="I341" s="1"/>
    </row>
    <row r="342" ht="15.75" customHeight="1">
      <c r="A342" s="45"/>
      <c r="B342" s="45"/>
      <c r="C342" s="46"/>
      <c r="D342" s="46"/>
      <c r="E342" s="46"/>
      <c r="F342" s="46"/>
      <c r="G342" s="46"/>
      <c r="H342" s="1"/>
      <c r="I342" s="1"/>
    </row>
    <row r="343" ht="15.75" customHeight="1">
      <c r="A343" s="45"/>
      <c r="B343" s="45"/>
      <c r="C343" s="46"/>
      <c r="D343" s="46"/>
      <c r="E343" s="46"/>
      <c r="F343" s="46"/>
      <c r="G343" s="46"/>
      <c r="H343" s="1"/>
      <c r="I343" s="1"/>
    </row>
    <row r="344" ht="15.75" customHeight="1">
      <c r="A344" s="45"/>
      <c r="B344" s="45"/>
      <c r="C344" s="46"/>
      <c r="D344" s="46"/>
      <c r="E344" s="46"/>
      <c r="F344" s="46"/>
      <c r="G344" s="46"/>
      <c r="H344" s="1"/>
      <c r="I344" s="1"/>
    </row>
    <row r="345" ht="15.75" customHeight="1">
      <c r="A345" s="45"/>
      <c r="B345" s="45"/>
      <c r="C345" s="46"/>
      <c r="D345" s="46"/>
      <c r="E345" s="46"/>
      <c r="F345" s="46"/>
      <c r="G345" s="46"/>
      <c r="H345" s="1"/>
      <c r="I345" s="1"/>
    </row>
    <row r="346" ht="15.75" customHeight="1">
      <c r="A346" s="45"/>
      <c r="B346" s="45"/>
      <c r="C346" s="46"/>
      <c r="D346" s="46"/>
      <c r="E346" s="46"/>
      <c r="F346" s="46"/>
      <c r="G346" s="46"/>
      <c r="H346" s="1"/>
      <c r="I346" s="1"/>
    </row>
    <row r="347" ht="15.75" customHeight="1">
      <c r="A347" s="45"/>
      <c r="B347" s="45"/>
      <c r="C347" s="46"/>
      <c r="D347" s="46"/>
      <c r="E347" s="46"/>
      <c r="F347" s="46"/>
      <c r="G347" s="46"/>
      <c r="H347" s="1"/>
      <c r="I347" s="1"/>
    </row>
    <row r="348" ht="15.75" customHeight="1">
      <c r="A348" s="45"/>
      <c r="B348" s="45"/>
      <c r="C348" s="46"/>
      <c r="D348" s="46"/>
      <c r="E348" s="46"/>
      <c r="F348" s="46"/>
      <c r="G348" s="46"/>
      <c r="H348" s="1"/>
      <c r="I348" s="1"/>
    </row>
    <row r="349" ht="15.75" customHeight="1">
      <c r="A349" s="45"/>
      <c r="B349" s="45"/>
      <c r="C349" s="46"/>
      <c r="D349" s="46"/>
      <c r="E349" s="46"/>
      <c r="F349" s="46"/>
      <c r="G349" s="46"/>
      <c r="H349" s="1"/>
      <c r="I349" s="1"/>
    </row>
    <row r="350" ht="15.75" customHeight="1">
      <c r="A350" s="45"/>
      <c r="B350" s="45"/>
      <c r="C350" s="46"/>
      <c r="D350" s="46"/>
      <c r="E350" s="46"/>
      <c r="F350" s="46"/>
      <c r="G350" s="46"/>
      <c r="H350" s="1"/>
      <c r="I350" s="1"/>
    </row>
    <row r="351" ht="15.75" customHeight="1">
      <c r="A351" s="45"/>
      <c r="B351" s="45"/>
      <c r="C351" s="46"/>
      <c r="D351" s="46"/>
      <c r="E351" s="46"/>
      <c r="F351" s="46"/>
      <c r="G351" s="46"/>
      <c r="H351" s="1"/>
      <c r="I351" s="1"/>
    </row>
    <row r="352" ht="15.75" customHeight="1">
      <c r="A352" s="45"/>
      <c r="B352" s="45"/>
      <c r="C352" s="46"/>
      <c r="D352" s="46"/>
      <c r="E352" s="46"/>
      <c r="F352" s="46"/>
      <c r="G352" s="46"/>
      <c r="H352" s="1"/>
      <c r="I352" s="1"/>
    </row>
    <row r="353" ht="15.75" customHeight="1">
      <c r="A353" s="45"/>
      <c r="B353" s="45"/>
      <c r="C353" s="46"/>
      <c r="D353" s="46"/>
      <c r="E353" s="46"/>
      <c r="F353" s="46"/>
      <c r="G353" s="46"/>
      <c r="H353" s="1"/>
      <c r="I353" s="1"/>
    </row>
    <row r="354" ht="15.75" customHeight="1">
      <c r="A354" s="45"/>
      <c r="B354" s="45"/>
      <c r="C354" s="46"/>
      <c r="D354" s="46"/>
      <c r="E354" s="46"/>
      <c r="F354" s="46"/>
      <c r="G354" s="46"/>
      <c r="H354" s="1"/>
      <c r="I354" s="1"/>
    </row>
    <row r="355" ht="15.75" customHeight="1">
      <c r="A355" s="45"/>
      <c r="B355" s="45"/>
      <c r="C355" s="46"/>
      <c r="D355" s="46"/>
      <c r="E355" s="46"/>
      <c r="F355" s="46"/>
      <c r="G355" s="46"/>
      <c r="H355" s="1"/>
      <c r="I355" s="1"/>
    </row>
    <row r="356" ht="15.75" customHeight="1">
      <c r="A356" s="45"/>
      <c r="B356" s="45"/>
      <c r="C356" s="46"/>
      <c r="D356" s="46"/>
      <c r="E356" s="46"/>
      <c r="F356" s="46"/>
      <c r="G356" s="46"/>
      <c r="H356" s="1"/>
      <c r="I356" s="1"/>
    </row>
    <row r="357" ht="15.75" customHeight="1">
      <c r="A357" s="45"/>
      <c r="B357" s="45"/>
      <c r="C357" s="46"/>
      <c r="D357" s="46"/>
      <c r="E357" s="46"/>
      <c r="F357" s="46"/>
      <c r="G357" s="46"/>
      <c r="H357" s="1"/>
      <c r="I357" s="1"/>
    </row>
    <row r="358" ht="15.75" customHeight="1">
      <c r="A358" s="45"/>
      <c r="B358" s="45"/>
      <c r="C358" s="46"/>
      <c r="D358" s="46"/>
      <c r="E358" s="46"/>
      <c r="F358" s="46"/>
      <c r="G358" s="46"/>
      <c r="H358" s="1"/>
      <c r="I358" s="1"/>
    </row>
    <row r="359" ht="15.75" customHeight="1">
      <c r="A359" s="45"/>
      <c r="B359" s="45"/>
      <c r="C359" s="46"/>
      <c r="D359" s="46"/>
      <c r="E359" s="46"/>
      <c r="F359" s="46"/>
      <c r="G359" s="46"/>
      <c r="H359" s="1"/>
      <c r="I359" s="1"/>
    </row>
    <row r="360" ht="15.75" customHeight="1">
      <c r="A360" s="45"/>
      <c r="B360" s="45"/>
      <c r="C360" s="46"/>
      <c r="D360" s="46"/>
      <c r="E360" s="46"/>
      <c r="F360" s="46"/>
      <c r="G360" s="46"/>
      <c r="H360" s="1"/>
      <c r="I360" s="1"/>
    </row>
    <row r="361" ht="15.75" customHeight="1">
      <c r="A361" s="45"/>
      <c r="B361" s="45"/>
      <c r="C361" s="46"/>
      <c r="D361" s="46"/>
      <c r="E361" s="46"/>
      <c r="F361" s="46"/>
      <c r="G361" s="46"/>
      <c r="H361" s="1"/>
      <c r="I361" s="1"/>
    </row>
    <row r="362" ht="15.75" customHeight="1">
      <c r="A362" s="45"/>
      <c r="B362" s="45"/>
      <c r="C362" s="46"/>
      <c r="D362" s="46"/>
      <c r="E362" s="46"/>
      <c r="F362" s="46"/>
      <c r="G362" s="46"/>
      <c r="H362" s="1"/>
      <c r="I362" s="1"/>
    </row>
    <row r="363" ht="15.75" customHeight="1">
      <c r="A363" s="45"/>
      <c r="B363" s="45"/>
      <c r="C363" s="46"/>
      <c r="D363" s="46"/>
      <c r="E363" s="46"/>
      <c r="F363" s="46"/>
      <c r="G363" s="46"/>
      <c r="H363" s="1"/>
      <c r="I363" s="1"/>
    </row>
    <row r="364" ht="15.75" customHeight="1">
      <c r="A364" s="45"/>
      <c r="B364" s="45"/>
      <c r="C364" s="46"/>
      <c r="D364" s="46"/>
      <c r="E364" s="46"/>
      <c r="F364" s="46"/>
      <c r="G364" s="46"/>
      <c r="H364" s="1"/>
      <c r="I364" s="1"/>
    </row>
    <row r="365" ht="15.75" customHeight="1">
      <c r="A365" s="45"/>
      <c r="B365" s="45"/>
      <c r="C365" s="46"/>
      <c r="D365" s="46"/>
      <c r="E365" s="46"/>
      <c r="F365" s="46"/>
      <c r="G365" s="46"/>
      <c r="H365" s="1"/>
      <c r="I365" s="1"/>
    </row>
    <row r="366" ht="15.75" customHeight="1">
      <c r="A366" s="45"/>
      <c r="B366" s="45"/>
      <c r="C366" s="46"/>
      <c r="D366" s="46"/>
      <c r="E366" s="46"/>
      <c r="F366" s="46"/>
      <c r="G366" s="46"/>
      <c r="H366" s="1"/>
      <c r="I366" s="1"/>
    </row>
    <row r="367" ht="15.75" customHeight="1">
      <c r="A367" s="45"/>
      <c r="B367" s="45"/>
      <c r="C367" s="46"/>
      <c r="D367" s="46"/>
      <c r="E367" s="46"/>
      <c r="F367" s="46"/>
      <c r="G367" s="46"/>
      <c r="H367" s="1"/>
      <c r="I367" s="1"/>
    </row>
    <row r="368" ht="15.75" customHeight="1">
      <c r="A368" s="45"/>
      <c r="B368" s="45"/>
      <c r="C368" s="46"/>
      <c r="D368" s="46"/>
      <c r="E368" s="46"/>
      <c r="F368" s="46"/>
      <c r="G368" s="46"/>
      <c r="H368" s="1"/>
      <c r="I368" s="1"/>
    </row>
    <row r="369" ht="15.75" customHeight="1">
      <c r="A369" s="45"/>
      <c r="B369" s="45"/>
      <c r="C369" s="46"/>
      <c r="D369" s="46"/>
      <c r="E369" s="46"/>
      <c r="F369" s="46"/>
      <c r="G369" s="46"/>
      <c r="H369" s="1"/>
      <c r="I369" s="1"/>
    </row>
    <row r="370" ht="15.75" customHeight="1">
      <c r="A370" s="45"/>
      <c r="B370" s="45"/>
      <c r="C370" s="46"/>
      <c r="D370" s="46"/>
      <c r="E370" s="46"/>
      <c r="F370" s="46"/>
      <c r="G370" s="46"/>
      <c r="H370" s="1"/>
      <c r="I370" s="1"/>
    </row>
    <row r="371" ht="15.75" customHeight="1">
      <c r="A371" s="45"/>
      <c r="B371" s="45"/>
      <c r="C371" s="46"/>
      <c r="D371" s="46"/>
      <c r="E371" s="46"/>
      <c r="F371" s="46"/>
      <c r="G371" s="46"/>
      <c r="H371" s="1"/>
      <c r="I371" s="1"/>
    </row>
    <row r="372" ht="15.75" customHeight="1">
      <c r="A372" s="45"/>
      <c r="B372" s="45"/>
      <c r="C372" s="46"/>
      <c r="D372" s="46"/>
      <c r="E372" s="46"/>
      <c r="F372" s="46"/>
      <c r="G372" s="46"/>
      <c r="H372" s="1"/>
      <c r="I372" s="1"/>
    </row>
    <row r="373" ht="15.75" customHeight="1">
      <c r="A373" s="45"/>
      <c r="B373" s="45"/>
      <c r="C373" s="46"/>
      <c r="D373" s="46"/>
      <c r="E373" s="46"/>
      <c r="F373" s="46"/>
      <c r="G373" s="46"/>
      <c r="H373" s="1"/>
      <c r="I373" s="1"/>
    </row>
    <row r="374" ht="15.75" customHeight="1">
      <c r="A374" s="45"/>
      <c r="B374" s="45"/>
      <c r="C374" s="46"/>
      <c r="D374" s="46"/>
      <c r="E374" s="46"/>
      <c r="F374" s="46"/>
      <c r="G374" s="46"/>
      <c r="H374" s="1"/>
      <c r="I374" s="1"/>
    </row>
    <row r="375" ht="15.75" customHeight="1">
      <c r="A375" s="45"/>
      <c r="B375" s="45"/>
      <c r="C375" s="46"/>
      <c r="D375" s="46"/>
      <c r="E375" s="46"/>
      <c r="F375" s="46"/>
      <c r="G375" s="46"/>
      <c r="H375" s="1"/>
      <c r="I375" s="1"/>
    </row>
    <row r="376" ht="15.75" customHeight="1">
      <c r="A376" s="45"/>
      <c r="B376" s="45"/>
      <c r="C376" s="46"/>
      <c r="D376" s="46"/>
      <c r="E376" s="46"/>
      <c r="F376" s="46"/>
      <c r="G376" s="46"/>
      <c r="H376" s="1"/>
      <c r="I376" s="1"/>
    </row>
    <row r="377" ht="15.75" customHeight="1">
      <c r="A377" s="45"/>
      <c r="B377" s="45"/>
      <c r="C377" s="46"/>
      <c r="D377" s="46"/>
      <c r="E377" s="46"/>
      <c r="F377" s="46"/>
      <c r="G377" s="46"/>
      <c r="H377" s="1"/>
      <c r="I377" s="1"/>
    </row>
    <row r="378" ht="15.75" customHeight="1">
      <c r="A378" s="45"/>
      <c r="B378" s="45"/>
      <c r="C378" s="46"/>
      <c r="D378" s="46"/>
      <c r="E378" s="46"/>
      <c r="F378" s="46"/>
      <c r="G378" s="46"/>
      <c r="H378" s="1"/>
      <c r="I378" s="1"/>
    </row>
    <row r="379" ht="15.75" customHeight="1">
      <c r="A379" s="45"/>
      <c r="B379" s="45"/>
      <c r="C379" s="46"/>
      <c r="D379" s="46"/>
      <c r="E379" s="46"/>
      <c r="F379" s="46"/>
      <c r="G379" s="46"/>
      <c r="H379" s="1"/>
      <c r="I379" s="1"/>
    </row>
    <row r="380" ht="15.75" customHeight="1">
      <c r="A380" s="45"/>
      <c r="B380" s="45"/>
      <c r="C380" s="46"/>
      <c r="D380" s="46"/>
      <c r="E380" s="46"/>
      <c r="F380" s="46"/>
      <c r="G380" s="46"/>
      <c r="H380" s="1"/>
      <c r="I380" s="1"/>
    </row>
    <row r="381" ht="15.75" customHeight="1">
      <c r="A381" s="45"/>
      <c r="B381" s="45"/>
      <c r="C381" s="46"/>
      <c r="D381" s="46"/>
      <c r="E381" s="46"/>
      <c r="F381" s="46"/>
      <c r="G381" s="46"/>
      <c r="H381" s="1"/>
      <c r="I381" s="1"/>
    </row>
    <row r="382" ht="15.75" customHeight="1">
      <c r="A382" s="45"/>
      <c r="B382" s="45"/>
      <c r="C382" s="46"/>
      <c r="D382" s="46"/>
      <c r="E382" s="46"/>
      <c r="F382" s="46"/>
      <c r="G382" s="46"/>
      <c r="H382" s="1"/>
      <c r="I382" s="1"/>
    </row>
    <row r="383" ht="15.75" customHeight="1">
      <c r="A383" s="45"/>
      <c r="B383" s="45"/>
      <c r="C383" s="46"/>
      <c r="D383" s="46"/>
      <c r="E383" s="46"/>
      <c r="F383" s="46"/>
      <c r="G383" s="46"/>
      <c r="H383" s="1"/>
      <c r="I383" s="1"/>
    </row>
    <row r="384" ht="15.75" customHeight="1">
      <c r="A384" s="45"/>
      <c r="B384" s="45"/>
      <c r="C384" s="46"/>
      <c r="D384" s="46"/>
      <c r="E384" s="46"/>
      <c r="F384" s="46"/>
      <c r="G384" s="46"/>
      <c r="H384" s="1"/>
      <c r="I384" s="1"/>
    </row>
    <row r="385" ht="15.75" customHeight="1">
      <c r="A385" s="45"/>
      <c r="B385" s="45"/>
      <c r="C385" s="46"/>
      <c r="D385" s="46"/>
      <c r="E385" s="46"/>
      <c r="F385" s="46"/>
      <c r="G385" s="46"/>
      <c r="H385" s="1"/>
      <c r="I385" s="1"/>
    </row>
    <row r="386" ht="15.75" customHeight="1">
      <c r="A386" s="45"/>
      <c r="B386" s="45"/>
      <c r="C386" s="46"/>
      <c r="D386" s="46"/>
      <c r="E386" s="46"/>
      <c r="F386" s="46"/>
      <c r="G386" s="46"/>
      <c r="H386" s="1"/>
      <c r="I386" s="1"/>
    </row>
    <row r="387" ht="15.75" customHeight="1">
      <c r="A387" s="45"/>
      <c r="B387" s="45"/>
      <c r="C387" s="46"/>
      <c r="D387" s="46"/>
      <c r="E387" s="46"/>
      <c r="F387" s="46"/>
      <c r="G387" s="46"/>
      <c r="H387" s="1"/>
      <c r="I387" s="1"/>
    </row>
    <row r="388" ht="15.75" customHeight="1">
      <c r="A388" s="45"/>
      <c r="B388" s="45"/>
      <c r="C388" s="46"/>
      <c r="D388" s="46"/>
      <c r="E388" s="46"/>
      <c r="F388" s="46"/>
      <c r="G388" s="46"/>
      <c r="H388" s="1"/>
      <c r="I388" s="1"/>
    </row>
    <row r="389" ht="15.75" customHeight="1">
      <c r="A389" s="45"/>
      <c r="B389" s="45"/>
      <c r="C389" s="46"/>
      <c r="D389" s="46"/>
      <c r="E389" s="46"/>
      <c r="F389" s="46"/>
      <c r="G389" s="46"/>
      <c r="H389" s="1"/>
      <c r="I389" s="1"/>
    </row>
    <row r="390" ht="15.75" customHeight="1">
      <c r="A390" s="45"/>
      <c r="B390" s="45"/>
      <c r="C390" s="46"/>
      <c r="D390" s="46"/>
      <c r="E390" s="46"/>
      <c r="F390" s="46"/>
      <c r="G390" s="46"/>
      <c r="H390" s="1"/>
      <c r="I390" s="1"/>
    </row>
    <row r="391" ht="15.75" customHeight="1">
      <c r="A391" s="45"/>
      <c r="B391" s="45"/>
      <c r="C391" s="46"/>
      <c r="D391" s="46"/>
      <c r="E391" s="46"/>
      <c r="F391" s="46"/>
      <c r="G391" s="46"/>
      <c r="H391" s="1"/>
      <c r="I391" s="1"/>
    </row>
    <row r="392" ht="15.75" customHeight="1">
      <c r="A392" s="45"/>
      <c r="B392" s="45"/>
      <c r="C392" s="46"/>
      <c r="D392" s="46"/>
      <c r="E392" s="46"/>
      <c r="F392" s="46"/>
      <c r="G392" s="46"/>
      <c r="H392" s="1"/>
      <c r="I392" s="1"/>
    </row>
    <row r="393" ht="15.75" customHeight="1">
      <c r="A393" s="45"/>
      <c r="B393" s="45"/>
      <c r="C393" s="46"/>
      <c r="D393" s="46"/>
      <c r="E393" s="46"/>
      <c r="F393" s="46"/>
      <c r="G393" s="46"/>
      <c r="H393" s="1"/>
      <c r="I393" s="1"/>
    </row>
    <row r="394" ht="15.75" customHeight="1">
      <c r="A394" s="45"/>
      <c r="B394" s="45"/>
      <c r="C394" s="46"/>
      <c r="D394" s="46"/>
      <c r="E394" s="46"/>
      <c r="F394" s="46"/>
      <c r="G394" s="46"/>
      <c r="H394" s="1"/>
      <c r="I394" s="1"/>
    </row>
    <row r="395" ht="15.75" customHeight="1">
      <c r="A395" s="45"/>
      <c r="B395" s="45"/>
      <c r="C395" s="46"/>
      <c r="D395" s="46"/>
      <c r="E395" s="46"/>
      <c r="F395" s="46"/>
      <c r="G395" s="46"/>
      <c r="H395" s="1"/>
      <c r="I395" s="1"/>
    </row>
    <row r="396" ht="15.75" customHeight="1">
      <c r="A396" s="45"/>
      <c r="B396" s="45"/>
      <c r="C396" s="46"/>
      <c r="D396" s="46"/>
      <c r="E396" s="46"/>
      <c r="F396" s="46"/>
      <c r="G396" s="46"/>
      <c r="H396" s="1"/>
      <c r="I396" s="1"/>
    </row>
    <row r="397" ht="15.75" customHeight="1">
      <c r="A397" s="45"/>
      <c r="B397" s="45"/>
      <c r="C397" s="46"/>
      <c r="D397" s="46"/>
      <c r="E397" s="46"/>
      <c r="F397" s="46"/>
      <c r="G397" s="46"/>
      <c r="H397" s="1"/>
      <c r="I397" s="1"/>
    </row>
    <row r="398" ht="15.75" customHeight="1">
      <c r="A398" s="45"/>
      <c r="B398" s="45"/>
      <c r="C398" s="46"/>
      <c r="D398" s="46"/>
      <c r="E398" s="46"/>
      <c r="F398" s="46"/>
      <c r="G398" s="46"/>
      <c r="H398" s="1"/>
      <c r="I398" s="1"/>
    </row>
    <row r="399" ht="15.75" customHeight="1">
      <c r="A399" s="45"/>
      <c r="B399" s="45"/>
      <c r="C399" s="46"/>
      <c r="D399" s="46"/>
      <c r="E399" s="46"/>
      <c r="F399" s="46"/>
      <c r="G399" s="46"/>
      <c r="H399" s="1"/>
      <c r="I399" s="1"/>
    </row>
    <row r="400" ht="15.75" customHeight="1">
      <c r="A400" s="45"/>
      <c r="B400" s="45"/>
      <c r="C400" s="46"/>
      <c r="D400" s="46"/>
      <c r="E400" s="46"/>
      <c r="F400" s="46"/>
      <c r="G400" s="46"/>
      <c r="H400" s="1"/>
      <c r="I400" s="1"/>
    </row>
    <row r="401" ht="15.75" customHeight="1">
      <c r="A401" s="45"/>
      <c r="B401" s="45"/>
      <c r="C401" s="46"/>
      <c r="D401" s="46"/>
      <c r="E401" s="46"/>
      <c r="F401" s="46"/>
      <c r="G401" s="46"/>
      <c r="H401" s="1"/>
      <c r="I401" s="1"/>
    </row>
    <row r="402" ht="15.75" customHeight="1">
      <c r="A402" s="45"/>
      <c r="B402" s="45"/>
      <c r="C402" s="46"/>
      <c r="D402" s="46"/>
      <c r="E402" s="46"/>
      <c r="F402" s="46"/>
      <c r="G402" s="46"/>
      <c r="H402" s="1"/>
      <c r="I402" s="1"/>
    </row>
    <row r="403" ht="15.75" customHeight="1">
      <c r="A403" s="45"/>
      <c r="B403" s="45"/>
      <c r="C403" s="46"/>
      <c r="D403" s="46"/>
      <c r="E403" s="46"/>
      <c r="F403" s="46"/>
      <c r="G403" s="46"/>
      <c r="H403" s="1"/>
      <c r="I403" s="1"/>
    </row>
    <row r="404" ht="15.75" customHeight="1">
      <c r="A404" s="45"/>
      <c r="B404" s="45"/>
      <c r="C404" s="46"/>
      <c r="D404" s="46"/>
      <c r="E404" s="46"/>
      <c r="F404" s="46"/>
      <c r="G404" s="46"/>
      <c r="H404" s="1"/>
      <c r="I404" s="1"/>
    </row>
    <row r="405" ht="15.75" customHeight="1">
      <c r="A405" s="45"/>
      <c r="B405" s="45"/>
      <c r="C405" s="46"/>
      <c r="D405" s="46"/>
      <c r="E405" s="46"/>
      <c r="F405" s="46"/>
      <c r="G405" s="46"/>
      <c r="H405" s="1"/>
      <c r="I405" s="1"/>
    </row>
    <row r="406" ht="15.75" customHeight="1">
      <c r="A406" s="45"/>
      <c r="B406" s="45"/>
      <c r="C406" s="46"/>
      <c r="D406" s="46"/>
      <c r="E406" s="46"/>
      <c r="F406" s="46"/>
      <c r="G406" s="46"/>
      <c r="H406" s="1"/>
      <c r="I406" s="1"/>
    </row>
    <row r="407" ht="15.75" customHeight="1">
      <c r="A407" s="45"/>
      <c r="B407" s="45"/>
      <c r="C407" s="46"/>
      <c r="D407" s="46"/>
      <c r="E407" s="46"/>
      <c r="F407" s="46"/>
      <c r="G407" s="46"/>
      <c r="H407" s="1"/>
      <c r="I407" s="1"/>
    </row>
    <row r="408" ht="15.75" customHeight="1">
      <c r="A408" s="45"/>
      <c r="B408" s="45"/>
      <c r="C408" s="46"/>
      <c r="D408" s="46"/>
      <c r="E408" s="46"/>
      <c r="F408" s="46"/>
      <c r="G408" s="46"/>
      <c r="H408" s="1"/>
      <c r="I408" s="1"/>
    </row>
    <row r="409" ht="15.75" customHeight="1">
      <c r="A409" s="45"/>
      <c r="B409" s="45"/>
      <c r="C409" s="46"/>
      <c r="D409" s="46"/>
      <c r="E409" s="46"/>
      <c r="F409" s="46"/>
      <c r="G409" s="46"/>
      <c r="H409" s="1"/>
      <c r="I409" s="1"/>
    </row>
    <row r="410" ht="15.75" customHeight="1">
      <c r="A410" s="45"/>
      <c r="B410" s="45"/>
      <c r="C410" s="46"/>
      <c r="D410" s="46"/>
      <c r="E410" s="46"/>
      <c r="F410" s="46"/>
      <c r="G410" s="46"/>
      <c r="H410" s="1"/>
      <c r="I410" s="1"/>
    </row>
    <row r="411" ht="15.75" customHeight="1">
      <c r="A411" s="45"/>
      <c r="B411" s="45"/>
      <c r="C411" s="46"/>
      <c r="D411" s="46"/>
      <c r="E411" s="46"/>
      <c r="F411" s="46"/>
      <c r="G411" s="46"/>
      <c r="H411" s="1"/>
      <c r="I411" s="1"/>
    </row>
    <row r="412" ht="15.75" customHeight="1">
      <c r="A412" s="45"/>
      <c r="B412" s="45"/>
      <c r="C412" s="46"/>
      <c r="D412" s="46"/>
      <c r="E412" s="46"/>
      <c r="F412" s="46"/>
      <c r="G412" s="46"/>
      <c r="H412" s="1"/>
      <c r="I412" s="1"/>
    </row>
    <row r="413" ht="15.75" customHeight="1">
      <c r="A413" s="45"/>
      <c r="B413" s="45"/>
      <c r="C413" s="46"/>
      <c r="D413" s="46"/>
      <c r="E413" s="46"/>
      <c r="F413" s="46"/>
      <c r="G413" s="46"/>
      <c r="H413" s="1"/>
      <c r="I413" s="1"/>
    </row>
    <row r="414" ht="15.75" customHeight="1">
      <c r="A414" s="45"/>
      <c r="B414" s="45"/>
      <c r="C414" s="46"/>
      <c r="D414" s="46"/>
      <c r="E414" s="46"/>
      <c r="F414" s="46"/>
      <c r="G414" s="46"/>
      <c r="H414" s="1"/>
      <c r="I414" s="1"/>
    </row>
    <row r="415" ht="15.75" customHeight="1">
      <c r="A415" s="45"/>
      <c r="B415" s="45"/>
      <c r="C415" s="46"/>
      <c r="D415" s="46"/>
      <c r="E415" s="46"/>
      <c r="F415" s="46"/>
      <c r="G415" s="46"/>
      <c r="H415" s="1"/>
      <c r="I415" s="1"/>
    </row>
    <row r="416" ht="15.75" customHeight="1">
      <c r="A416" s="45"/>
      <c r="B416" s="45"/>
      <c r="C416" s="46"/>
      <c r="D416" s="46"/>
      <c r="E416" s="46"/>
      <c r="F416" s="46"/>
      <c r="G416" s="46"/>
      <c r="H416" s="1"/>
      <c r="I416" s="1"/>
    </row>
    <row r="417" ht="15.75" customHeight="1">
      <c r="A417" s="45"/>
      <c r="B417" s="45"/>
      <c r="C417" s="46"/>
      <c r="D417" s="46"/>
      <c r="E417" s="46"/>
      <c r="F417" s="46"/>
      <c r="G417" s="46"/>
      <c r="H417" s="1"/>
      <c r="I417" s="1"/>
    </row>
    <row r="418" ht="15.75" customHeight="1">
      <c r="A418" s="45"/>
      <c r="B418" s="45"/>
      <c r="C418" s="46"/>
      <c r="D418" s="46"/>
      <c r="E418" s="46"/>
      <c r="F418" s="46"/>
      <c r="G418" s="46"/>
      <c r="H418" s="1"/>
      <c r="I418" s="1"/>
    </row>
    <row r="419" ht="15.75" customHeight="1">
      <c r="A419" s="45"/>
      <c r="B419" s="45"/>
      <c r="C419" s="46"/>
      <c r="D419" s="46"/>
      <c r="E419" s="46"/>
      <c r="F419" s="46"/>
      <c r="G419" s="46"/>
      <c r="H419" s="1"/>
      <c r="I419" s="1"/>
    </row>
    <row r="420" ht="15.75" customHeight="1">
      <c r="A420" s="45"/>
      <c r="B420" s="45"/>
      <c r="C420" s="46"/>
      <c r="D420" s="46"/>
      <c r="E420" s="46"/>
      <c r="F420" s="46"/>
      <c r="G420" s="46"/>
      <c r="H420" s="1"/>
      <c r="I420" s="1"/>
    </row>
    <row r="421" ht="15.75" customHeight="1">
      <c r="A421" s="45"/>
      <c r="B421" s="45"/>
      <c r="C421" s="46"/>
      <c r="D421" s="46"/>
      <c r="E421" s="46"/>
      <c r="F421" s="46"/>
      <c r="G421" s="46"/>
      <c r="H421" s="1"/>
      <c r="I421" s="1"/>
    </row>
    <row r="422" ht="15.75" customHeight="1">
      <c r="A422" s="45"/>
      <c r="B422" s="45"/>
      <c r="C422" s="46"/>
      <c r="D422" s="46"/>
      <c r="E422" s="46"/>
      <c r="F422" s="46"/>
      <c r="G422" s="46"/>
      <c r="H422" s="1"/>
      <c r="I422" s="1"/>
    </row>
    <row r="423" ht="15.75" customHeight="1">
      <c r="A423" s="45"/>
      <c r="B423" s="45"/>
      <c r="C423" s="46"/>
      <c r="D423" s="46"/>
      <c r="E423" s="46"/>
      <c r="F423" s="46"/>
      <c r="G423" s="46"/>
      <c r="H423" s="1"/>
      <c r="I423" s="1"/>
    </row>
    <row r="424" ht="15.75" customHeight="1">
      <c r="A424" s="45"/>
      <c r="B424" s="45"/>
      <c r="C424" s="46"/>
      <c r="D424" s="46"/>
      <c r="E424" s="46"/>
      <c r="F424" s="46"/>
      <c r="G424" s="46"/>
      <c r="H424" s="1"/>
      <c r="I424" s="1"/>
    </row>
    <row r="425" ht="15.75" customHeight="1">
      <c r="A425" s="45"/>
      <c r="B425" s="45"/>
      <c r="C425" s="46"/>
      <c r="D425" s="46"/>
      <c r="E425" s="46"/>
      <c r="F425" s="46"/>
      <c r="G425" s="46"/>
      <c r="H425" s="1"/>
      <c r="I425" s="1"/>
    </row>
    <row r="426" ht="15.75" customHeight="1">
      <c r="A426" s="45"/>
      <c r="B426" s="45"/>
      <c r="C426" s="46"/>
      <c r="D426" s="46"/>
      <c r="E426" s="46"/>
      <c r="F426" s="46"/>
      <c r="G426" s="46"/>
      <c r="H426" s="1"/>
      <c r="I426" s="1"/>
    </row>
    <row r="427" ht="15.75" customHeight="1">
      <c r="A427" s="45"/>
      <c r="B427" s="45"/>
      <c r="C427" s="46"/>
      <c r="D427" s="46"/>
      <c r="E427" s="46"/>
      <c r="F427" s="46"/>
      <c r="G427" s="46"/>
      <c r="H427" s="1"/>
      <c r="I427" s="1"/>
    </row>
    <row r="428" ht="15.75" customHeight="1">
      <c r="A428" s="45"/>
      <c r="B428" s="45"/>
      <c r="C428" s="46"/>
      <c r="D428" s="46"/>
      <c r="E428" s="46"/>
      <c r="F428" s="46"/>
      <c r="G428" s="46"/>
      <c r="H428" s="1"/>
      <c r="I428" s="1"/>
    </row>
    <row r="429" ht="15.75" customHeight="1">
      <c r="A429" s="45"/>
      <c r="B429" s="45"/>
      <c r="C429" s="46"/>
      <c r="D429" s="46"/>
      <c r="E429" s="46"/>
      <c r="F429" s="46"/>
      <c r="G429" s="46"/>
      <c r="H429" s="1"/>
      <c r="I429" s="1"/>
    </row>
    <row r="430" ht="15.75" customHeight="1">
      <c r="A430" s="45"/>
      <c r="B430" s="45"/>
      <c r="C430" s="46"/>
      <c r="D430" s="46"/>
      <c r="E430" s="46"/>
      <c r="F430" s="46"/>
      <c r="G430" s="46"/>
      <c r="H430" s="1"/>
      <c r="I430" s="1"/>
    </row>
    <row r="431" ht="15.75" customHeight="1">
      <c r="A431" s="45"/>
      <c r="B431" s="45"/>
      <c r="C431" s="46"/>
      <c r="D431" s="46"/>
      <c r="E431" s="46"/>
      <c r="F431" s="46"/>
      <c r="G431" s="46"/>
      <c r="H431" s="1"/>
      <c r="I431" s="1"/>
    </row>
    <row r="432" ht="15.75" customHeight="1">
      <c r="A432" s="45"/>
      <c r="B432" s="45"/>
      <c r="C432" s="46"/>
      <c r="D432" s="46"/>
      <c r="E432" s="46"/>
      <c r="F432" s="46"/>
      <c r="G432" s="46"/>
      <c r="H432" s="1"/>
      <c r="I432" s="1"/>
    </row>
    <row r="433" ht="15.75" customHeight="1">
      <c r="A433" s="45"/>
      <c r="B433" s="45"/>
      <c r="C433" s="46"/>
      <c r="D433" s="46"/>
      <c r="E433" s="46"/>
      <c r="F433" s="46"/>
      <c r="G433" s="46"/>
      <c r="H433" s="1"/>
      <c r="I433" s="1"/>
    </row>
    <row r="434" ht="15.75" customHeight="1">
      <c r="A434" s="45"/>
      <c r="B434" s="45"/>
      <c r="C434" s="46"/>
      <c r="D434" s="46"/>
      <c r="E434" s="46"/>
      <c r="F434" s="46"/>
      <c r="G434" s="46"/>
      <c r="H434" s="1"/>
      <c r="I434" s="1"/>
    </row>
    <row r="435" ht="15.75" customHeight="1">
      <c r="A435" s="45"/>
      <c r="B435" s="45"/>
      <c r="C435" s="46"/>
      <c r="D435" s="46"/>
      <c r="E435" s="46"/>
      <c r="F435" s="46"/>
      <c r="G435" s="46"/>
      <c r="H435" s="1"/>
      <c r="I435" s="1"/>
    </row>
    <row r="436" ht="15.75" customHeight="1">
      <c r="A436" s="45"/>
      <c r="B436" s="45"/>
      <c r="C436" s="46"/>
      <c r="D436" s="46"/>
      <c r="E436" s="46"/>
      <c r="F436" s="46"/>
      <c r="G436" s="46"/>
      <c r="H436" s="1"/>
      <c r="I436" s="1"/>
    </row>
    <row r="437" ht="15.75" customHeight="1">
      <c r="A437" s="45"/>
      <c r="B437" s="45"/>
      <c r="C437" s="46"/>
      <c r="D437" s="46"/>
      <c r="E437" s="46"/>
      <c r="F437" s="46"/>
      <c r="G437" s="46"/>
      <c r="H437" s="1"/>
      <c r="I437" s="1"/>
    </row>
    <row r="438" ht="15.75" customHeight="1">
      <c r="A438" s="45"/>
      <c r="B438" s="45"/>
      <c r="C438" s="46"/>
      <c r="D438" s="46"/>
      <c r="E438" s="46"/>
      <c r="F438" s="46"/>
      <c r="G438" s="46"/>
      <c r="H438" s="1"/>
      <c r="I438" s="1"/>
    </row>
    <row r="439" ht="15.75" customHeight="1">
      <c r="A439" s="45"/>
      <c r="B439" s="45"/>
      <c r="C439" s="46"/>
      <c r="D439" s="46"/>
      <c r="E439" s="46"/>
      <c r="F439" s="46"/>
      <c r="G439" s="46"/>
      <c r="H439" s="1"/>
      <c r="I439" s="1"/>
    </row>
    <row r="440" ht="15.75" customHeight="1">
      <c r="A440" s="45"/>
      <c r="B440" s="45"/>
      <c r="C440" s="46"/>
      <c r="D440" s="46"/>
      <c r="E440" s="46"/>
      <c r="F440" s="46"/>
      <c r="G440" s="46"/>
      <c r="H440" s="1"/>
      <c r="I440" s="1"/>
    </row>
    <row r="441" ht="15.75" customHeight="1">
      <c r="A441" s="45"/>
      <c r="B441" s="45"/>
      <c r="C441" s="46"/>
      <c r="D441" s="46"/>
      <c r="E441" s="46"/>
      <c r="F441" s="46"/>
      <c r="G441" s="46"/>
      <c r="H441" s="1"/>
      <c r="I441" s="1"/>
    </row>
    <row r="442" ht="15.75" customHeight="1">
      <c r="A442" s="45"/>
      <c r="B442" s="45"/>
      <c r="C442" s="46"/>
      <c r="D442" s="46"/>
      <c r="E442" s="46"/>
      <c r="F442" s="46"/>
      <c r="G442" s="46"/>
      <c r="H442" s="1"/>
      <c r="I442" s="1"/>
    </row>
    <row r="443" ht="15.75" customHeight="1">
      <c r="A443" s="45"/>
      <c r="B443" s="45"/>
      <c r="C443" s="46"/>
      <c r="D443" s="46"/>
      <c r="E443" s="46"/>
      <c r="F443" s="46"/>
      <c r="G443" s="46"/>
      <c r="H443" s="1"/>
      <c r="I443" s="1"/>
    </row>
    <row r="444" ht="15.75" customHeight="1">
      <c r="A444" s="45"/>
      <c r="B444" s="45"/>
      <c r="C444" s="46"/>
      <c r="D444" s="46"/>
      <c r="E444" s="46"/>
      <c r="F444" s="46"/>
      <c r="G444" s="46"/>
      <c r="H444" s="1"/>
      <c r="I444" s="1"/>
    </row>
    <row r="445" ht="15.75" customHeight="1">
      <c r="A445" s="45"/>
      <c r="B445" s="45"/>
      <c r="C445" s="46"/>
      <c r="D445" s="46"/>
      <c r="E445" s="46"/>
      <c r="F445" s="46"/>
      <c r="G445" s="46"/>
      <c r="H445" s="1"/>
      <c r="I445" s="1"/>
    </row>
    <row r="446" ht="15.75" customHeight="1">
      <c r="A446" s="45"/>
      <c r="B446" s="45"/>
      <c r="C446" s="46"/>
      <c r="D446" s="46"/>
      <c r="E446" s="46"/>
      <c r="F446" s="46"/>
      <c r="G446" s="46"/>
      <c r="H446" s="1"/>
      <c r="I446" s="1"/>
    </row>
    <row r="447" ht="15.75" customHeight="1">
      <c r="A447" s="45"/>
      <c r="B447" s="45"/>
      <c r="C447" s="46"/>
      <c r="D447" s="46"/>
      <c r="E447" s="46"/>
      <c r="F447" s="46"/>
      <c r="G447" s="46"/>
      <c r="H447" s="1"/>
      <c r="I447" s="1"/>
    </row>
    <row r="448" ht="15.75" customHeight="1">
      <c r="A448" s="45"/>
      <c r="B448" s="45"/>
      <c r="C448" s="46"/>
      <c r="D448" s="46"/>
      <c r="E448" s="46"/>
      <c r="F448" s="46"/>
      <c r="G448" s="46"/>
      <c r="H448" s="1"/>
      <c r="I448" s="1"/>
    </row>
    <row r="449" ht="15.75" customHeight="1">
      <c r="A449" s="45"/>
      <c r="B449" s="45"/>
      <c r="C449" s="46"/>
      <c r="D449" s="46"/>
      <c r="E449" s="46"/>
      <c r="F449" s="46"/>
      <c r="G449" s="46"/>
      <c r="H449" s="1"/>
      <c r="I449" s="1"/>
    </row>
    <row r="450" ht="15.75" customHeight="1">
      <c r="A450" s="45"/>
      <c r="B450" s="45"/>
      <c r="C450" s="46"/>
      <c r="D450" s="46"/>
      <c r="E450" s="46"/>
      <c r="F450" s="46"/>
      <c r="G450" s="46"/>
      <c r="H450" s="1"/>
      <c r="I450" s="1"/>
    </row>
    <row r="451" ht="15.75" customHeight="1">
      <c r="A451" s="45"/>
      <c r="B451" s="45"/>
      <c r="C451" s="46"/>
      <c r="D451" s="46"/>
      <c r="E451" s="46"/>
      <c r="F451" s="46"/>
      <c r="G451" s="46"/>
      <c r="H451" s="1"/>
      <c r="I451" s="1"/>
    </row>
    <row r="452" ht="15.75" customHeight="1">
      <c r="A452" s="45"/>
      <c r="B452" s="45"/>
      <c r="C452" s="46"/>
      <c r="D452" s="46"/>
      <c r="E452" s="46"/>
      <c r="F452" s="46"/>
      <c r="G452" s="46"/>
      <c r="H452" s="1"/>
      <c r="I452" s="1"/>
    </row>
    <row r="453" ht="15.75" customHeight="1">
      <c r="A453" s="45"/>
      <c r="B453" s="45"/>
      <c r="C453" s="46"/>
      <c r="D453" s="46"/>
      <c r="E453" s="46"/>
      <c r="F453" s="46"/>
      <c r="G453" s="46"/>
      <c r="H453" s="1"/>
      <c r="I453" s="1"/>
    </row>
    <row r="454" ht="15.75" customHeight="1">
      <c r="A454" s="45"/>
      <c r="B454" s="45"/>
      <c r="C454" s="46"/>
      <c r="D454" s="46"/>
      <c r="E454" s="46"/>
      <c r="F454" s="46"/>
      <c r="G454" s="46"/>
      <c r="H454" s="1"/>
      <c r="I454" s="1"/>
    </row>
    <row r="455" ht="15.75" customHeight="1">
      <c r="A455" s="45"/>
      <c r="B455" s="45"/>
      <c r="C455" s="46"/>
      <c r="D455" s="46"/>
      <c r="E455" s="46"/>
      <c r="F455" s="46"/>
      <c r="G455" s="46"/>
      <c r="H455" s="1"/>
      <c r="I455" s="1"/>
    </row>
    <row r="456" ht="15.75" customHeight="1">
      <c r="A456" s="45"/>
      <c r="B456" s="45"/>
      <c r="C456" s="46"/>
      <c r="D456" s="46"/>
      <c r="E456" s="46"/>
      <c r="F456" s="46"/>
      <c r="G456" s="46"/>
      <c r="H456" s="1"/>
      <c r="I456" s="1"/>
    </row>
    <row r="457" ht="15.75" customHeight="1">
      <c r="A457" s="45"/>
      <c r="B457" s="45"/>
      <c r="C457" s="46"/>
      <c r="D457" s="46"/>
      <c r="E457" s="46"/>
      <c r="F457" s="46"/>
      <c r="G457" s="46"/>
      <c r="H457" s="1"/>
      <c r="I457" s="1"/>
    </row>
    <row r="458" ht="15.75" customHeight="1">
      <c r="A458" s="45"/>
      <c r="B458" s="45"/>
      <c r="C458" s="46"/>
      <c r="D458" s="46"/>
      <c r="E458" s="46"/>
      <c r="F458" s="46"/>
      <c r="G458" s="46"/>
      <c r="H458" s="1"/>
      <c r="I458" s="1"/>
    </row>
    <row r="459" ht="15.75" customHeight="1">
      <c r="A459" s="45"/>
      <c r="B459" s="45"/>
      <c r="C459" s="46"/>
      <c r="D459" s="46"/>
      <c r="E459" s="46"/>
      <c r="F459" s="46"/>
      <c r="G459" s="46"/>
      <c r="H459" s="1"/>
      <c r="I459" s="1"/>
    </row>
    <row r="460" ht="15.75" customHeight="1">
      <c r="A460" s="45"/>
      <c r="B460" s="45"/>
      <c r="C460" s="46"/>
      <c r="D460" s="46"/>
      <c r="E460" s="46"/>
      <c r="F460" s="46"/>
      <c r="G460" s="46"/>
      <c r="H460" s="1"/>
      <c r="I460" s="1"/>
    </row>
    <row r="461" ht="15.75" customHeight="1">
      <c r="A461" s="45"/>
      <c r="B461" s="45"/>
      <c r="C461" s="46"/>
      <c r="D461" s="46"/>
      <c r="E461" s="46"/>
      <c r="F461" s="46"/>
      <c r="G461" s="46"/>
      <c r="H461" s="1"/>
      <c r="I461" s="1"/>
    </row>
    <row r="462" ht="15.75" customHeight="1">
      <c r="A462" s="45"/>
      <c r="B462" s="45"/>
      <c r="C462" s="46"/>
      <c r="D462" s="46"/>
      <c r="E462" s="46"/>
      <c r="F462" s="46"/>
      <c r="G462" s="46"/>
      <c r="H462" s="1"/>
      <c r="I462" s="1"/>
    </row>
    <row r="463" ht="15.75" customHeight="1">
      <c r="A463" s="45"/>
      <c r="B463" s="45"/>
      <c r="C463" s="46"/>
      <c r="D463" s="46"/>
      <c r="E463" s="46"/>
      <c r="F463" s="46"/>
      <c r="G463" s="46"/>
      <c r="H463" s="1"/>
      <c r="I463" s="1"/>
    </row>
    <row r="464" ht="15.75" customHeight="1">
      <c r="A464" s="45"/>
      <c r="B464" s="45"/>
      <c r="C464" s="46"/>
      <c r="D464" s="46"/>
      <c r="E464" s="46"/>
      <c r="F464" s="46"/>
      <c r="G464" s="46"/>
      <c r="H464" s="1"/>
      <c r="I464" s="1"/>
    </row>
    <row r="465" ht="15.75" customHeight="1">
      <c r="A465" s="45"/>
      <c r="B465" s="45"/>
      <c r="C465" s="46"/>
      <c r="D465" s="46"/>
      <c r="E465" s="46"/>
      <c r="F465" s="46"/>
      <c r="G465" s="46"/>
      <c r="H465" s="1"/>
      <c r="I465" s="1"/>
    </row>
    <row r="466" ht="15.75" customHeight="1">
      <c r="A466" s="45"/>
      <c r="B466" s="45"/>
      <c r="C466" s="46"/>
      <c r="D466" s="46"/>
      <c r="E466" s="46"/>
      <c r="F466" s="46"/>
      <c r="G466" s="46"/>
      <c r="H466" s="1"/>
      <c r="I466" s="1"/>
    </row>
    <row r="467" ht="15.75" customHeight="1">
      <c r="A467" s="45"/>
      <c r="B467" s="45"/>
      <c r="C467" s="46"/>
      <c r="D467" s="46"/>
      <c r="E467" s="46"/>
      <c r="F467" s="46"/>
      <c r="G467" s="46"/>
      <c r="H467" s="1"/>
      <c r="I467" s="1"/>
    </row>
    <row r="468" ht="15.75" customHeight="1">
      <c r="A468" s="45"/>
      <c r="B468" s="45"/>
      <c r="C468" s="46"/>
      <c r="D468" s="46"/>
      <c r="E468" s="46"/>
      <c r="F468" s="46"/>
      <c r="G468" s="46"/>
      <c r="H468" s="1"/>
      <c r="I468" s="1"/>
    </row>
    <row r="469" ht="15.75" customHeight="1">
      <c r="A469" s="45"/>
      <c r="B469" s="45"/>
      <c r="C469" s="46"/>
      <c r="D469" s="46"/>
      <c r="E469" s="46"/>
      <c r="F469" s="46"/>
      <c r="G469" s="46"/>
      <c r="H469" s="1"/>
      <c r="I469" s="1"/>
    </row>
    <row r="470" ht="15.75" customHeight="1">
      <c r="A470" s="45"/>
      <c r="B470" s="45"/>
      <c r="C470" s="46"/>
      <c r="D470" s="46"/>
      <c r="E470" s="46"/>
      <c r="F470" s="46"/>
      <c r="G470" s="46"/>
      <c r="H470" s="1"/>
      <c r="I470" s="1"/>
    </row>
    <row r="471" ht="15.75" customHeight="1">
      <c r="A471" s="45"/>
      <c r="B471" s="45"/>
      <c r="C471" s="46"/>
      <c r="D471" s="46"/>
      <c r="E471" s="46"/>
      <c r="F471" s="46"/>
      <c r="G471" s="46"/>
      <c r="H471" s="1"/>
      <c r="I471" s="1"/>
    </row>
    <row r="472" ht="15.75" customHeight="1">
      <c r="A472" s="45"/>
      <c r="B472" s="45"/>
      <c r="C472" s="46"/>
      <c r="D472" s="46"/>
      <c r="E472" s="46"/>
      <c r="F472" s="46"/>
      <c r="G472" s="46"/>
      <c r="H472" s="1"/>
      <c r="I472" s="1"/>
    </row>
    <row r="473" ht="15.75" customHeight="1">
      <c r="A473" s="45"/>
      <c r="B473" s="45"/>
      <c r="C473" s="46"/>
      <c r="D473" s="46"/>
      <c r="E473" s="46"/>
      <c r="F473" s="46"/>
      <c r="G473" s="46"/>
      <c r="H473" s="1"/>
      <c r="I473" s="1"/>
    </row>
    <row r="474" ht="15.75" customHeight="1">
      <c r="A474" s="45"/>
      <c r="B474" s="45"/>
      <c r="C474" s="46"/>
      <c r="D474" s="46"/>
      <c r="E474" s="46"/>
      <c r="F474" s="46"/>
      <c r="G474" s="46"/>
      <c r="H474" s="1"/>
      <c r="I474" s="1"/>
    </row>
    <row r="475" ht="15.75" customHeight="1">
      <c r="A475" s="45"/>
      <c r="B475" s="45"/>
      <c r="C475" s="46"/>
      <c r="D475" s="46"/>
      <c r="E475" s="46"/>
      <c r="F475" s="46"/>
      <c r="G475" s="46"/>
      <c r="H475" s="1"/>
      <c r="I475" s="1"/>
    </row>
    <row r="476" ht="15.75" customHeight="1">
      <c r="A476" s="45"/>
      <c r="B476" s="45"/>
      <c r="C476" s="46"/>
      <c r="D476" s="46"/>
      <c r="E476" s="46"/>
      <c r="F476" s="46"/>
      <c r="G476" s="46"/>
      <c r="H476" s="1"/>
      <c r="I476" s="1"/>
    </row>
    <row r="477" ht="15.75" customHeight="1">
      <c r="A477" s="45"/>
      <c r="B477" s="45"/>
      <c r="C477" s="46"/>
      <c r="D477" s="46"/>
      <c r="E477" s="46"/>
      <c r="F477" s="46"/>
      <c r="G477" s="46"/>
      <c r="H477" s="1"/>
      <c r="I477" s="1"/>
    </row>
    <row r="478" ht="15.75" customHeight="1">
      <c r="A478" s="45"/>
      <c r="B478" s="45"/>
      <c r="C478" s="46"/>
      <c r="D478" s="46"/>
      <c r="E478" s="46"/>
      <c r="F478" s="46"/>
      <c r="G478" s="46"/>
      <c r="H478" s="1"/>
      <c r="I478" s="1"/>
    </row>
    <row r="479" ht="15.75" customHeight="1">
      <c r="A479" s="45"/>
      <c r="B479" s="45"/>
      <c r="C479" s="46"/>
      <c r="D479" s="46"/>
      <c r="E479" s="46"/>
      <c r="F479" s="46"/>
      <c r="G479" s="46"/>
      <c r="H479" s="1"/>
      <c r="I479" s="1"/>
    </row>
    <row r="480" ht="15.75" customHeight="1">
      <c r="A480" s="45"/>
      <c r="B480" s="45"/>
      <c r="C480" s="46"/>
      <c r="D480" s="46"/>
      <c r="E480" s="46"/>
      <c r="F480" s="46"/>
      <c r="G480" s="46"/>
      <c r="H480" s="1"/>
      <c r="I480" s="1"/>
    </row>
    <row r="481" ht="15.75" customHeight="1">
      <c r="A481" s="45"/>
      <c r="B481" s="45"/>
      <c r="C481" s="46"/>
      <c r="D481" s="46"/>
      <c r="E481" s="46"/>
      <c r="F481" s="46"/>
      <c r="G481" s="46"/>
      <c r="H481" s="1"/>
      <c r="I481" s="1"/>
    </row>
    <row r="482" ht="15.75" customHeight="1">
      <c r="A482" s="45"/>
      <c r="B482" s="45"/>
      <c r="C482" s="46"/>
      <c r="D482" s="46"/>
      <c r="E482" s="46"/>
      <c r="F482" s="46"/>
      <c r="G482" s="46"/>
      <c r="H482" s="1"/>
      <c r="I482" s="1"/>
    </row>
    <row r="483" ht="15.75" customHeight="1">
      <c r="A483" s="45"/>
      <c r="B483" s="45"/>
      <c r="C483" s="46"/>
      <c r="D483" s="46"/>
      <c r="E483" s="46"/>
      <c r="F483" s="46"/>
      <c r="G483" s="46"/>
      <c r="H483" s="1"/>
      <c r="I483" s="1"/>
    </row>
    <row r="484" ht="15.75" customHeight="1">
      <c r="A484" s="45"/>
      <c r="B484" s="45"/>
      <c r="C484" s="46"/>
      <c r="D484" s="46"/>
      <c r="E484" s="46"/>
      <c r="F484" s="46"/>
      <c r="G484" s="46"/>
      <c r="H484" s="1"/>
      <c r="I484" s="1"/>
    </row>
    <row r="485" ht="15.75" customHeight="1">
      <c r="A485" s="45"/>
      <c r="B485" s="45"/>
      <c r="C485" s="46"/>
      <c r="D485" s="46"/>
      <c r="E485" s="46"/>
      <c r="F485" s="46"/>
      <c r="G485" s="46"/>
      <c r="H485" s="1"/>
      <c r="I485" s="1"/>
    </row>
    <row r="486" ht="15.75" customHeight="1">
      <c r="A486" s="45"/>
      <c r="B486" s="45"/>
      <c r="C486" s="46"/>
      <c r="D486" s="46"/>
      <c r="E486" s="46"/>
      <c r="F486" s="46"/>
      <c r="G486" s="46"/>
      <c r="H486" s="1"/>
      <c r="I486" s="1"/>
    </row>
    <row r="487" ht="15.75" customHeight="1">
      <c r="A487" s="45"/>
      <c r="B487" s="45"/>
      <c r="C487" s="46"/>
      <c r="D487" s="46"/>
      <c r="E487" s="46"/>
      <c r="F487" s="46"/>
      <c r="G487" s="46"/>
      <c r="H487" s="1"/>
      <c r="I487" s="1"/>
    </row>
    <row r="488" ht="15.75" customHeight="1">
      <c r="A488" s="45"/>
      <c r="B488" s="45"/>
      <c r="C488" s="46"/>
      <c r="D488" s="46"/>
      <c r="E488" s="46"/>
      <c r="F488" s="46"/>
      <c r="G488" s="46"/>
      <c r="H488" s="1"/>
      <c r="I488" s="1"/>
    </row>
    <row r="489" ht="15.75" customHeight="1">
      <c r="A489" s="45"/>
      <c r="B489" s="45"/>
      <c r="C489" s="46"/>
      <c r="D489" s="46"/>
      <c r="E489" s="46"/>
      <c r="F489" s="46"/>
      <c r="G489" s="46"/>
      <c r="H489" s="1"/>
      <c r="I489" s="1"/>
    </row>
    <row r="490" ht="15.75" customHeight="1">
      <c r="A490" s="45"/>
      <c r="B490" s="45"/>
      <c r="C490" s="46"/>
      <c r="D490" s="46"/>
      <c r="E490" s="46"/>
      <c r="F490" s="46"/>
      <c r="G490" s="46"/>
      <c r="H490" s="1"/>
      <c r="I490" s="1"/>
    </row>
    <row r="491" ht="15.75" customHeight="1">
      <c r="A491" s="45"/>
      <c r="B491" s="45"/>
      <c r="C491" s="46"/>
      <c r="D491" s="46"/>
      <c r="E491" s="46"/>
      <c r="F491" s="46"/>
      <c r="G491" s="46"/>
      <c r="H491" s="1"/>
      <c r="I491" s="1"/>
    </row>
    <row r="492" ht="15.75" customHeight="1">
      <c r="A492" s="45"/>
      <c r="B492" s="45"/>
      <c r="C492" s="46"/>
      <c r="D492" s="46"/>
      <c r="E492" s="46"/>
      <c r="F492" s="46"/>
      <c r="G492" s="46"/>
      <c r="H492" s="1"/>
      <c r="I492" s="1"/>
    </row>
    <row r="493" ht="15.75" customHeight="1">
      <c r="A493" s="45"/>
      <c r="B493" s="45"/>
      <c r="C493" s="46"/>
      <c r="D493" s="46"/>
      <c r="E493" s="46"/>
      <c r="F493" s="46"/>
      <c r="G493" s="46"/>
      <c r="H493" s="1"/>
      <c r="I493" s="1"/>
    </row>
    <row r="494" ht="15.75" customHeight="1">
      <c r="A494" s="45"/>
      <c r="B494" s="45"/>
      <c r="C494" s="46"/>
      <c r="D494" s="46"/>
      <c r="E494" s="46"/>
      <c r="F494" s="46"/>
      <c r="G494" s="46"/>
      <c r="H494" s="1"/>
      <c r="I494" s="1"/>
    </row>
    <row r="495" ht="15.75" customHeight="1">
      <c r="A495" s="45"/>
      <c r="B495" s="45"/>
      <c r="C495" s="46"/>
      <c r="D495" s="46"/>
      <c r="E495" s="46"/>
      <c r="F495" s="46"/>
      <c r="G495" s="46"/>
      <c r="H495" s="1"/>
      <c r="I495" s="1"/>
    </row>
    <row r="496" ht="15.75" customHeight="1">
      <c r="A496" s="45"/>
      <c r="B496" s="45"/>
      <c r="C496" s="46"/>
      <c r="D496" s="46"/>
      <c r="E496" s="46"/>
      <c r="F496" s="46"/>
      <c r="G496" s="46"/>
      <c r="H496" s="1"/>
      <c r="I496" s="1"/>
    </row>
    <row r="497" ht="15.75" customHeight="1">
      <c r="A497" s="45"/>
      <c r="B497" s="45"/>
      <c r="C497" s="46"/>
      <c r="D497" s="46"/>
      <c r="E497" s="46"/>
      <c r="F497" s="46"/>
      <c r="G497" s="46"/>
      <c r="H497" s="1"/>
      <c r="I497" s="1"/>
    </row>
    <row r="498" ht="15.75" customHeight="1">
      <c r="A498" s="45"/>
      <c r="B498" s="45"/>
      <c r="C498" s="46"/>
      <c r="D498" s="46"/>
      <c r="E498" s="46"/>
      <c r="F498" s="46"/>
      <c r="G498" s="46"/>
      <c r="H498" s="1"/>
      <c r="I498" s="1"/>
    </row>
    <row r="499" ht="15.75" customHeight="1">
      <c r="A499" s="45"/>
      <c r="B499" s="45"/>
      <c r="C499" s="46"/>
      <c r="D499" s="46"/>
      <c r="E499" s="46"/>
      <c r="F499" s="46"/>
      <c r="G499" s="46"/>
      <c r="H499" s="1"/>
      <c r="I499" s="1"/>
    </row>
    <row r="500" ht="15.75" customHeight="1">
      <c r="A500" s="45"/>
      <c r="B500" s="45"/>
      <c r="C500" s="46"/>
      <c r="D500" s="46"/>
      <c r="E500" s="46"/>
      <c r="F500" s="46"/>
      <c r="G500" s="46"/>
      <c r="H500" s="1"/>
      <c r="I500" s="1"/>
    </row>
    <row r="501" ht="15.75" customHeight="1">
      <c r="A501" s="45"/>
      <c r="B501" s="45"/>
      <c r="C501" s="46"/>
      <c r="D501" s="46"/>
      <c r="E501" s="46"/>
      <c r="F501" s="46"/>
      <c r="G501" s="46"/>
      <c r="H501" s="1"/>
      <c r="I501" s="1"/>
    </row>
    <row r="502" ht="15.75" customHeight="1">
      <c r="A502" s="45"/>
      <c r="B502" s="45"/>
      <c r="C502" s="46"/>
      <c r="D502" s="46"/>
      <c r="E502" s="46"/>
      <c r="F502" s="46"/>
      <c r="G502" s="46"/>
      <c r="H502" s="1"/>
      <c r="I502" s="1"/>
    </row>
    <row r="503" ht="15.75" customHeight="1">
      <c r="A503" s="45"/>
      <c r="B503" s="45"/>
      <c r="C503" s="46"/>
      <c r="D503" s="46"/>
      <c r="E503" s="46"/>
      <c r="F503" s="46"/>
      <c r="G503" s="46"/>
      <c r="H503" s="1"/>
      <c r="I503" s="1"/>
    </row>
    <row r="504" ht="15.75" customHeight="1">
      <c r="A504" s="45"/>
      <c r="B504" s="45"/>
      <c r="C504" s="46"/>
      <c r="D504" s="46"/>
      <c r="E504" s="46"/>
      <c r="F504" s="46"/>
      <c r="G504" s="46"/>
      <c r="H504" s="1"/>
      <c r="I504" s="1"/>
    </row>
    <row r="505" ht="15.75" customHeight="1">
      <c r="A505" s="45"/>
      <c r="B505" s="45"/>
      <c r="C505" s="46"/>
      <c r="D505" s="46"/>
      <c r="E505" s="46"/>
      <c r="F505" s="46"/>
      <c r="G505" s="46"/>
      <c r="H505" s="1"/>
      <c r="I505" s="1"/>
    </row>
    <row r="506" ht="15.75" customHeight="1">
      <c r="A506" s="45"/>
      <c r="B506" s="45"/>
      <c r="C506" s="46"/>
      <c r="D506" s="46"/>
      <c r="E506" s="46"/>
      <c r="F506" s="46"/>
      <c r="G506" s="46"/>
      <c r="H506" s="1"/>
      <c r="I506" s="1"/>
    </row>
    <row r="507" ht="15.75" customHeight="1">
      <c r="A507" s="45"/>
      <c r="B507" s="45"/>
      <c r="C507" s="46"/>
      <c r="D507" s="46"/>
      <c r="E507" s="46"/>
      <c r="F507" s="46"/>
      <c r="G507" s="46"/>
      <c r="H507" s="1"/>
      <c r="I507" s="1"/>
    </row>
    <row r="508" ht="15.75" customHeight="1">
      <c r="A508" s="45"/>
      <c r="B508" s="45"/>
      <c r="C508" s="46"/>
      <c r="D508" s="46"/>
      <c r="E508" s="46"/>
      <c r="F508" s="46"/>
      <c r="G508" s="46"/>
      <c r="H508" s="1"/>
      <c r="I508" s="1"/>
    </row>
    <row r="509" ht="15.75" customHeight="1">
      <c r="A509" s="45"/>
      <c r="B509" s="45"/>
      <c r="C509" s="46"/>
      <c r="D509" s="46"/>
      <c r="E509" s="46"/>
      <c r="F509" s="46"/>
      <c r="G509" s="46"/>
      <c r="H509" s="1"/>
      <c r="I509" s="1"/>
    </row>
    <row r="510" ht="15.75" customHeight="1">
      <c r="A510" s="45"/>
      <c r="B510" s="45"/>
      <c r="C510" s="46"/>
      <c r="D510" s="46"/>
      <c r="E510" s="46"/>
      <c r="F510" s="46"/>
      <c r="G510" s="46"/>
      <c r="H510" s="1"/>
      <c r="I510" s="1"/>
    </row>
    <row r="511" ht="15.75" customHeight="1">
      <c r="A511" s="45"/>
      <c r="B511" s="45"/>
      <c r="C511" s="46"/>
      <c r="D511" s="46"/>
      <c r="E511" s="46"/>
      <c r="F511" s="46"/>
      <c r="G511" s="46"/>
      <c r="H511" s="1"/>
      <c r="I511" s="1"/>
    </row>
    <row r="512" ht="15.75" customHeight="1">
      <c r="A512" s="45"/>
      <c r="B512" s="45"/>
      <c r="C512" s="46"/>
      <c r="D512" s="46"/>
      <c r="E512" s="46"/>
      <c r="F512" s="46"/>
      <c r="G512" s="46"/>
      <c r="H512" s="1"/>
      <c r="I512" s="1"/>
    </row>
    <row r="513" ht="15.75" customHeight="1">
      <c r="A513" s="45"/>
      <c r="B513" s="45"/>
      <c r="C513" s="46"/>
      <c r="D513" s="46"/>
      <c r="E513" s="46"/>
      <c r="F513" s="46"/>
      <c r="G513" s="46"/>
      <c r="H513" s="1"/>
      <c r="I513" s="1"/>
    </row>
    <row r="514" ht="15.75" customHeight="1">
      <c r="A514" s="45"/>
      <c r="B514" s="45"/>
      <c r="C514" s="46"/>
      <c r="D514" s="46"/>
      <c r="E514" s="46"/>
      <c r="F514" s="46"/>
      <c r="G514" s="46"/>
      <c r="H514" s="1"/>
      <c r="I514" s="1"/>
    </row>
    <row r="515" ht="15.75" customHeight="1">
      <c r="A515" s="45"/>
      <c r="B515" s="45"/>
      <c r="C515" s="46"/>
      <c r="D515" s="46"/>
      <c r="E515" s="46"/>
      <c r="F515" s="46"/>
      <c r="G515" s="46"/>
      <c r="H515" s="1"/>
      <c r="I515" s="1"/>
    </row>
    <row r="516" ht="15.75" customHeight="1">
      <c r="A516" s="45"/>
      <c r="B516" s="45"/>
      <c r="C516" s="46"/>
      <c r="D516" s="46"/>
      <c r="E516" s="46"/>
      <c r="F516" s="46"/>
      <c r="G516" s="46"/>
      <c r="H516" s="1"/>
      <c r="I516" s="1"/>
    </row>
    <row r="517" ht="15.75" customHeight="1">
      <c r="A517" s="45"/>
      <c r="B517" s="45"/>
      <c r="C517" s="46"/>
      <c r="D517" s="46"/>
      <c r="E517" s="46"/>
      <c r="F517" s="46"/>
      <c r="G517" s="46"/>
      <c r="H517" s="1"/>
      <c r="I517" s="1"/>
    </row>
    <row r="518" ht="15.75" customHeight="1">
      <c r="A518" s="45"/>
      <c r="B518" s="45"/>
      <c r="C518" s="46"/>
      <c r="D518" s="46"/>
      <c r="E518" s="46"/>
      <c r="F518" s="46"/>
      <c r="G518" s="46"/>
      <c r="H518" s="1"/>
      <c r="I518" s="1"/>
    </row>
    <row r="519" ht="15.75" customHeight="1">
      <c r="A519" s="45"/>
      <c r="B519" s="45"/>
      <c r="C519" s="46"/>
      <c r="D519" s="46"/>
      <c r="E519" s="46"/>
      <c r="F519" s="46"/>
      <c r="G519" s="46"/>
      <c r="H519" s="1"/>
      <c r="I519" s="1"/>
    </row>
    <row r="520" ht="15.75" customHeight="1">
      <c r="A520" s="45"/>
      <c r="B520" s="45"/>
      <c r="C520" s="46"/>
      <c r="D520" s="46"/>
      <c r="E520" s="46"/>
      <c r="F520" s="46"/>
      <c r="G520" s="46"/>
      <c r="H520" s="1"/>
      <c r="I520" s="1"/>
    </row>
    <row r="521" ht="15.75" customHeight="1">
      <c r="A521" s="45"/>
      <c r="B521" s="45"/>
      <c r="C521" s="46"/>
      <c r="D521" s="46"/>
      <c r="E521" s="46"/>
      <c r="F521" s="46"/>
      <c r="G521" s="46"/>
      <c r="H521" s="1"/>
      <c r="I521" s="1"/>
    </row>
    <row r="522" ht="15.75" customHeight="1">
      <c r="A522" s="45"/>
      <c r="B522" s="45"/>
      <c r="C522" s="46"/>
      <c r="D522" s="46"/>
      <c r="E522" s="46"/>
      <c r="F522" s="46"/>
      <c r="G522" s="46"/>
      <c r="H522" s="1"/>
      <c r="I522" s="1"/>
    </row>
    <row r="523" ht="15.75" customHeight="1">
      <c r="A523" s="45"/>
      <c r="B523" s="45"/>
      <c r="C523" s="46"/>
      <c r="D523" s="46"/>
      <c r="E523" s="46"/>
      <c r="F523" s="46"/>
      <c r="G523" s="46"/>
      <c r="H523" s="1"/>
      <c r="I523" s="1"/>
    </row>
    <row r="524" ht="15.75" customHeight="1">
      <c r="A524" s="45"/>
      <c r="B524" s="45"/>
      <c r="C524" s="46"/>
      <c r="D524" s="46"/>
      <c r="E524" s="46"/>
      <c r="F524" s="46"/>
      <c r="G524" s="46"/>
      <c r="H524" s="1"/>
      <c r="I524" s="1"/>
    </row>
    <row r="525" ht="15.75" customHeight="1">
      <c r="A525" s="45"/>
      <c r="B525" s="45"/>
      <c r="C525" s="46"/>
      <c r="D525" s="46"/>
      <c r="E525" s="46"/>
      <c r="F525" s="46"/>
      <c r="G525" s="46"/>
      <c r="H525" s="1"/>
      <c r="I525" s="1"/>
    </row>
    <row r="526" ht="15.75" customHeight="1">
      <c r="A526" s="45"/>
      <c r="B526" s="45"/>
      <c r="C526" s="46"/>
      <c r="D526" s="46"/>
      <c r="E526" s="46"/>
      <c r="F526" s="46"/>
      <c r="G526" s="46"/>
      <c r="H526" s="1"/>
      <c r="I526" s="1"/>
    </row>
    <row r="527" ht="15.75" customHeight="1">
      <c r="A527" s="45"/>
      <c r="B527" s="45"/>
      <c r="C527" s="46"/>
      <c r="D527" s="46"/>
      <c r="E527" s="46"/>
      <c r="F527" s="46"/>
      <c r="G527" s="46"/>
      <c r="H527" s="1"/>
      <c r="I527" s="1"/>
    </row>
    <row r="528" ht="15.75" customHeight="1">
      <c r="A528" s="45"/>
      <c r="B528" s="45"/>
      <c r="C528" s="46"/>
      <c r="D528" s="46"/>
      <c r="E528" s="46"/>
      <c r="F528" s="46"/>
      <c r="G528" s="46"/>
      <c r="H528" s="1"/>
      <c r="I528" s="1"/>
    </row>
    <row r="529" ht="15.75" customHeight="1">
      <c r="A529" s="45"/>
      <c r="B529" s="45"/>
      <c r="C529" s="46"/>
      <c r="D529" s="46"/>
      <c r="E529" s="46"/>
      <c r="F529" s="46"/>
      <c r="G529" s="46"/>
      <c r="H529" s="1"/>
      <c r="I529" s="1"/>
    </row>
    <row r="530" ht="15.75" customHeight="1">
      <c r="A530" s="45"/>
      <c r="B530" s="45"/>
      <c r="C530" s="46"/>
      <c r="D530" s="46"/>
      <c r="E530" s="46"/>
      <c r="F530" s="46"/>
      <c r="G530" s="46"/>
      <c r="H530" s="1"/>
      <c r="I530" s="1"/>
    </row>
    <row r="531" ht="15.75" customHeight="1">
      <c r="A531" s="45"/>
      <c r="B531" s="45"/>
      <c r="C531" s="46"/>
      <c r="D531" s="46"/>
      <c r="E531" s="46"/>
      <c r="F531" s="46"/>
      <c r="G531" s="46"/>
      <c r="H531" s="1"/>
      <c r="I531" s="1"/>
    </row>
    <row r="532" ht="15.75" customHeight="1">
      <c r="A532" s="45"/>
      <c r="B532" s="45"/>
      <c r="C532" s="46"/>
      <c r="D532" s="46"/>
      <c r="E532" s="46"/>
      <c r="F532" s="46"/>
      <c r="G532" s="46"/>
      <c r="H532" s="1"/>
      <c r="I532" s="1"/>
    </row>
    <row r="533" ht="15.75" customHeight="1">
      <c r="A533" s="45"/>
      <c r="B533" s="45"/>
      <c r="C533" s="46"/>
      <c r="D533" s="46"/>
      <c r="E533" s="46"/>
      <c r="F533" s="46"/>
      <c r="G533" s="46"/>
      <c r="H533" s="1"/>
      <c r="I533" s="1"/>
    </row>
    <row r="534" ht="15.75" customHeight="1">
      <c r="A534" s="45"/>
      <c r="B534" s="45"/>
      <c r="C534" s="46"/>
      <c r="D534" s="46"/>
      <c r="E534" s="46"/>
      <c r="F534" s="46"/>
      <c r="G534" s="46"/>
      <c r="H534" s="1"/>
      <c r="I534" s="1"/>
    </row>
    <row r="535" ht="15.75" customHeight="1">
      <c r="A535" s="45"/>
      <c r="B535" s="45"/>
      <c r="C535" s="46"/>
      <c r="D535" s="46"/>
      <c r="E535" s="46"/>
      <c r="F535" s="46"/>
      <c r="G535" s="46"/>
      <c r="H535" s="1"/>
      <c r="I535" s="1"/>
    </row>
    <row r="536" ht="15.75" customHeight="1">
      <c r="A536" s="45"/>
      <c r="B536" s="45"/>
      <c r="C536" s="46"/>
      <c r="D536" s="46"/>
      <c r="E536" s="46"/>
      <c r="F536" s="46"/>
      <c r="G536" s="46"/>
      <c r="H536" s="1"/>
      <c r="I536" s="1"/>
    </row>
    <row r="537" ht="15.75" customHeight="1">
      <c r="A537" s="45"/>
      <c r="B537" s="45"/>
      <c r="C537" s="46"/>
      <c r="D537" s="46"/>
      <c r="E537" s="46"/>
      <c r="F537" s="46"/>
      <c r="G537" s="46"/>
      <c r="H537" s="1"/>
      <c r="I537" s="1"/>
    </row>
    <row r="538" ht="15.75" customHeight="1">
      <c r="A538" s="45"/>
      <c r="B538" s="45"/>
      <c r="C538" s="46"/>
      <c r="D538" s="46"/>
      <c r="E538" s="46"/>
      <c r="F538" s="46"/>
      <c r="G538" s="46"/>
      <c r="H538" s="1"/>
      <c r="I538" s="1"/>
    </row>
    <row r="539" ht="15.75" customHeight="1">
      <c r="A539" s="45"/>
      <c r="B539" s="45"/>
      <c r="C539" s="46"/>
      <c r="D539" s="46"/>
      <c r="E539" s="46"/>
      <c r="F539" s="46"/>
      <c r="G539" s="46"/>
      <c r="H539" s="1"/>
      <c r="I539" s="1"/>
    </row>
    <row r="540" ht="15.75" customHeight="1">
      <c r="A540" s="45"/>
      <c r="B540" s="45"/>
      <c r="C540" s="46"/>
      <c r="D540" s="46"/>
      <c r="E540" s="46"/>
      <c r="F540" s="46"/>
      <c r="G540" s="46"/>
      <c r="H540" s="1"/>
      <c r="I540" s="1"/>
    </row>
    <row r="541" ht="15.75" customHeight="1">
      <c r="A541" s="45"/>
      <c r="B541" s="45"/>
      <c r="C541" s="46"/>
      <c r="D541" s="46"/>
      <c r="E541" s="46"/>
      <c r="F541" s="46"/>
      <c r="G541" s="46"/>
      <c r="H541" s="1"/>
      <c r="I541" s="1"/>
    </row>
    <row r="542" ht="15.75" customHeight="1">
      <c r="A542" s="45"/>
      <c r="B542" s="45"/>
      <c r="C542" s="46"/>
      <c r="D542" s="46"/>
      <c r="E542" s="46"/>
      <c r="F542" s="46"/>
      <c r="G542" s="46"/>
      <c r="H542" s="1"/>
      <c r="I542" s="1"/>
    </row>
    <row r="543" ht="15.75" customHeight="1">
      <c r="A543" s="45"/>
      <c r="B543" s="45"/>
      <c r="C543" s="46"/>
      <c r="D543" s="46"/>
      <c r="E543" s="46"/>
      <c r="F543" s="46"/>
      <c r="G543" s="46"/>
      <c r="H543" s="1"/>
      <c r="I543" s="1"/>
    </row>
    <row r="544" ht="15.75" customHeight="1">
      <c r="A544" s="45"/>
      <c r="B544" s="45"/>
      <c r="C544" s="46"/>
      <c r="D544" s="46"/>
      <c r="E544" s="46"/>
      <c r="F544" s="46"/>
      <c r="G544" s="46"/>
      <c r="H544" s="1"/>
      <c r="I544" s="1"/>
    </row>
    <row r="545" ht="15.75" customHeight="1">
      <c r="A545" s="45"/>
      <c r="B545" s="45"/>
      <c r="C545" s="46"/>
      <c r="D545" s="46"/>
      <c r="E545" s="46"/>
      <c r="F545" s="46"/>
      <c r="G545" s="46"/>
      <c r="H545" s="1"/>
      <c r="I545" s="1"/>
    </row>
    <row r="546" ht="15.75" customHeight="1">
      <c r="A546" s="45"/>
      <c r="B546" s="45"/>
      <c r="C546" s="46"/>
      <c r="D546" s="46"/>
      <c r="E546" s="46"/>
      <c r="F546" s="46"/>
      <c r="G546" s="46"/>
      <c r="H546" s="1"/>
      <c r="I546" s="1"/>
    </row>
    <row r="547" ht="15.75" customHeight="1">
      <c r="A547" s="45"/>
      <c r="B547" s="45"/>
      <c r="C547" s="46"/>
      <c r="D547" s="46"/>
      <c r="E547" s="46"/>
      <c r="F547" s="46"/>
      <c r="G547" s="46"/>
      <c r="H547" s="1"/>
      <c r="I547" s="1"/>
    </row>
    <row r="548" ht="15.75" customHeight="1">
      <c r="A548" s="45"/>
      <c r="B548" s="45"/>
      <c r="C548" s="46"/>
      <c r="D548" s="46"/>
      <c r="E548" s="46"/>
      <c r="F548" s="46"/>
      <c r="G548" s="46"/>
      <c r="H548" s="1"/>
      <c r="I548" s="1"/>
    </row>
    <row r="549" ht="15.75" customHeight="1">
      <c r="A549" s="45"/>
      <c r="B549" s="45"/>
      <c r="C549" s="46"/>
      <c r="D549" s="46"/>
      <c r="E549" s="46"/>
      <c r="F549" s="46"/>
      <c r="G549" s="46"/>
      <c r="H549" s="1"/>
      <c r="I549" s="1"/>
    </row>
    <row r="550" ht="15.75" customHeight="1">
      <c r="A550" s="45"/>
      <c r="B550" s="45"/>
      <c r="C550" s="46"/>
      <c r="D550" s="46"/>
      <c r="E550" s="46"/>
      <c r="F550" s="46"/>
      <c r="G550" s="46"/>
      <c r="H550" s="1"/>
      <c r="I550" s="1"/>
    </row>
    <row r="551" ht="15.75" customHeight="1">
      <c r="A551" s="45"/>
      <c r="B551" s="45"/>
      <c r="C551" s="46"/>
      <c r="D551" s="46"/>
      <c r="E551" s="46"/>
      <c r="F551" s="46"/>
      <c r="G551" s="46"/>
      <c r="H551" s="1"/>
      <c r="I551" s="1"/>
    </row>
    <row r="552" ht="15.75" customHeight="1">
      <c r="A552" s="45"/>
      <c r="B552" s="45"/>
      <c r="C552" s="46"/>
      <c r="D552" s="46"/>
      <c r="E552" s="46"/>
      <c r="F552" s="46"/>
      <c r="G552" s="46"/>
      <c r="H552" s="1"/>
      <c r="I552" s="1"/>
    </row>
    <row r="553" ht="15.75" customHeight="1">
      <c r="A553" s="45"/>
      <c r="B553" s="45"/>
      <c r="C553" s="46"/>
      <c r="D553" s="46"/>
      <c r="E553" s="46"/>
      <c r="F553" s="46"/>
      <c r="G553" s="46"/>
      <c r="H553" s="1"/>
      <c r="I553" s="1"/>
    </row>
    <row r="554" ht="15.75" customHeight="1">
      <c r="A554" s="45"/>
      <c r="B554" s="45"/>
      <c r="C554" s="46"/>
      <c r="D554" s="46"/>
      <c r="E554" s="46"/>
      <c r="F554" s="46"/>
      <c r="G554" s="46"/>
      <c r="H554" s="1"/>
      <c r="I554" s="1"/>
    </row>
    <row r="555" ht="15.75" customHeight="1">
      <c r="A555" s="45"/>
      <c r="B555" s="45"/>
      <c r="C555" s="46"/>
      <c r="D555" s="46"/>
      <c r="E555" s="46"/>
      <c r="F555" s="46"/>
      <c r="G555" s="46"/>
      <c r="H555" s="1"/>
      <c r="I555" s="1"/>
    </row>
    <row r="556" ht="15.75" customHeight="1">
      <c r="A556" s="45"/>
      <c r="B556" s="45"/>
      <c r="C556" s="46"/>
      <c r="D556" s="46"/>
      <c r="E556" s="46"/>
      <c r="F556" s="46"/>
      <c r="G556" s="46"/>
      <c r="H556" s="1"/>
      <c r="I556" s="1"/>
    </row>
    <row r="557" ht="15.75" customHeight="1">
      <c r="A557" s="45"/>
      <c r="B557" s="45"/>
      <c r="C557" s="46"/>
      <c r="D557" s="46"/>
      <c r="E557" s="46"/>
      <c r="F557" s="46"/>
      <c r="G557" s="46"/>
      <c r="H557" s="1"/>
      <c r="I557" s="1"/>
    </row>
    <row r="558" ht="15.75" customHeight="1">
      <c r="A558" s="45"/>
      <c r="B558" s="45"/>
      <c r="C558" s="46"/>
      <c r="D558" s="46"/>
      <c r="E558" s="46"/>
      <c r="F558" s="46"/>
      <c r="G558" s="46"/>
      <c r="H558" s="1"/>
      <c r="I558" s="1"/>
    </row>
    <row r="559" ht="15.75" customHeight="1">
      <c r="A559" s="45"/>
      <c r="B559" s="45"/>
      <c r="C559" s="46"/>
      <c r="D559" s="46"/>
      <c r="E559" s="46"/>
      <c r="F559" s="46"/>
      <c r="G559" s="46"/>
      <c r="H559" s="1"/>
      <c r="I559" s="1"/>
    </row>
    <row r="560" ht="15.75" customHeight="1">
      <c r="A560" s="45"/>
      <c r="B560" s="45"/>
      <c r="C560" s="46"/>
      <c r="D560" s="46"/>
      <c r="E560" s="46"/>
      <c r="F560" s="46"/>
      <c r="G560" s="46"/>
      <c r="H560" s="1"/>
      <c r="I560" s="1"/>
    </row>
    <row r="561" ht="15.75" customHeight="1">
      <c r="A561" s="45"/>
      <c r="B561" s="45"/>
      <c r="C561" s="46"/>
      <c r="D561" s="46"/>
      <c r="E561" s="46"/>
      <c r="F561" s="46"/>
      <c r="G561" s="46"/>
      <c r="H561" s="1"/>
      <c r="I561" s="1"/>
    </row>
    <row r="562" ht="15.75" customHeight="1">
      <c r="A562" s="45"/>
      <c r="B562" s="45"/>
      <c r="C562" s="46"/>
      <c r="D562" s="46"/>
      <c r="E562" s="46"/>
      <c r="F562" s="46"/>
      <c r="G562" s="46"/>
      <c r="H562" s="1"/>
      <c r="I562" s="1"/>
    </row>
    <row r="563" ht="15.75" customHeight="1">
      <c r="A563" s="45"/>
      <c r="B563" s="45"/>
      <c r="C563" s="46"/>
      <c r="D563" s="46"/>
      <c r="E563" s="46"/>
      <c r="F563" s="46"/>
      <c r="G563" s="46"/>
      <c r="H563" s="1"/>
      <c r="I563" s="1"/>
    </row>
    <row r="564" ht="15.75" customHeight="1">
      <c r="A564" s="45"/>
      <c r="B564" s="45"/>
      <c r="C564" s="46"/>
      <c r="D564" s="46"/>
      <c r="E564" s="46"/>
      <c r="F564" s="46"/>
      <c r="G564" s="46"/>
      <c r="H564" s="1"/>
      <c r="I564" s="1"/>
    </row>
    <row r="565" ht="15.75" customHeight="1">
      <c r="A565" s="45"/>
      <c r="B565" s="45"/>
      <c r="C565" s="46"/>
      <c r="D565" s="46"/>
      <c r="E565" s="46"/>
      <c r="F565" s="46"/>
      <c r="G565" s="46"/>
      <c r="H565" s="1"/>
      <c r="I565" s="1"/>
    </row>
    <row r="566" ht="15.75" customHeight="1">
      <c r="A566" s="45"/>
      <c r="B566" s="45"/>
      <c r="C566" s="46"/>
      <c r="D566" s="46"/>
      <c r="E566" s="46"/>
      <c r="F566" s="46"/>
      <c r="G566" s="46"/>
      <c r="H566" s="1"/>
      <c r="I566" s="1"/>
    </row>
    <row r="567" ht="15.75" customHeight="1">
      <c r="A567" s="45"/>
      <c r="B567" s="45"/>
      <c r="C567" s="46"/>
      <c r="D567" s="46"/>
      <c r="E567" s="46"/>
      <c r="F567" s="46"/>
      <c r="G567" s="46"/>
      <c r="H567" s="1"/>
      <c r="I567" s="1"/>
    </row>
    <row r="568" ht="15.75" customHeight="1">
      <c r="A568" s="45"/>
      <c r="B568" s="45"/>
      <c r="C568" s="46"/>
      <c r="D568" s="46"/>
      <c r="E568" s="46"/>
      <c r="F568" s="46"/>
      <c r="G568" s="46"/>
      <c r="H568" s="1"/>
      <c r="I568" s="1"/>
    </row>
    <row r="569" ht="15.75" customHeight="1">
      <c r="A569" s="45"/>
      <c r="B569" s="45"/>
      <c r="C569" s="46"/>
      <c r="D569" s="46"/>
      <c r="E569" s="46"/>
      <c r="F569" s="46"/>
      <c r="G569" s="46"/>
      <c r="H569" s="1"/>
      <c r="I569" s="1"/>
    </row>
    <row r="570" ht="15.75" customHeight="1">
      <c r="A570" s="45"/>
      <c r="B570" s="45"/>
      <c r="C570" s="46"/>
      <c r="D570" s="46"/>
      <c r="E570" s="46"/>
      <c r="F570" s="46"/>
      <c r="G570" s="46"/>
      <c r="H570" s="1"/>
      <c r="I570" s="1"/>
    </row>
    <row r="571" ht="15.75" customHeight="1">
      <c r="A571" s="45"/>
      <c r="B571" s="45"/>
      <c r="C571" s="46"/>
      <c r="D571" s="46"/>
      <c r="E571" s="46"/>
      <c r="F571" s="46"/>
      <c r="G571" s="46"/>
      <c r="H571" s="1"/>
      <c r="I571" s="1"/>
    </row>
    <row r="572" ht="15.75" customHeight="1">
      <c r="A572" s="45"/>
      <c r="B572" s="45"/>
      <c r="C572" s="46"/>
      <c r="D572" s="46"/>
      <c r="E572" s="46"/>
      <c r="F572" s="46"/>
      <c r="G572" s="46"/>
      <c r="H572" s="1"/>
      <c r="I572" s="1"/>
    </row>
    <row r="573" ht="15.75" customHeight="1">
      <c r="A573" s="45"/>
      <c r="B573" s="45"/>
      <c r="C573" s="46"/>
      <c r="D573" s="46"/>
      <c r="E573" s="46"/>
      <c r="F573" s="46"/>
      <c r="G573" s="46"/>
      <c r="H573" s="1"/>
      <c r="I573" s="1"/>
    </row>
    <row r="574" ht="15.75" customHeight="1">
      <c r="A574" s="45"/>
      <c r="B574" s="45"/>
      <c r="C574" s="46"/>
      <c r="D574" s="46"/>
      <c r="E574" s="46"/>
      <c r="F574" s="46"/>
      <c r="G574" s="46"/>
      <c r="H574" s="1"/>
      <c r="I574" s="1"/>
    </row>
    <row r="575" ht="15.75" customHeight="1">
      <c r="A575" s="45"/>
      <c r="B575" s="45"/>
      <c r="C575" s="46"/>
      <c r="D575" s="46"/>
      <c r="E575" s="46"/>
      <c r="F575" s="46"/>
      <c r="G575" s="46"/>
      <c r="H575" s="1"/>
      <c r="I575" s="1"/>
    </row>
    <row r="576" ht="15.75" customHeight="1">
      <c r="A576" s="45"/>
      <c r="B576" s="45"/>
      <c r="C576" s="46"/>
      <c r="D576" s="46"/>
      <c r="E576" s="46"/>
      <c r="F576" s="46"/>
      <c r="G576" s="46"/>
      <c r="H576" s="1"/>
      <c r="I576" s="1"/>
    </row>
    <row r="577" ht="15.75" customHeight="1">
      <c r="A577" s="45"/>
      <c r="B577" s="45"/>
      <c r="C577" s="46"/>
      <c r="D577" s="46"/>
      <c r="E577" s="46"/>
      <c r="F577" s="46"/>
      <c r="G577" s="46"/>
      <c r="H577" s="1"/>
      <c r="I577" s="1"/>
    </row>
    <row r="578" ht="15.75" customHeight="1">
      <c r="A578" s="45"/>
      <c r="B578" s="45"/>
      <c r="C578" s="46"/>
      <c r="D578" s="46"/>
      <c r="E578" s="46"/>
      <c r="F578" s="46"/>
      <c r="G578" s="46"/>
      <c r="H578" s="1"/>
      <c r="I578" s="1"/>
    </row>
    <row r="579" ht="15.75" customHeight="1">
      <c r="A579" s="45"/>
      <c r="B579" s="45"/>
      <c r="C579" s="46"/>
      <c r="D579" s="46"/>
      <c r="E579" s="46"/>
      <c r="F579" s="46"/>
      <c r="G579" s="46"/>
      <c r="H579" s="1"/>
      <c r="I579" s="1"/>
    </row>
    <row r="580" ht="15.75" customHeight="1">
      <c r="A580" s="45"/>
      <c r="B580" s="45"/>
      <c r="C580" s="46"/>
      <c r="D580" s="46"/>
      <c r="E580" s="46"/>
      <c r="F580" s="46"/>
      <c r="G580" s="46"/>
      <c r="H580" s="1"/>
      <c r="I580" s="1"/>
    </row>
    <row r="581" ht="15.75" customHeight="1">
      <c r="A581" s="45"/>
      <c r="B581" s="45"/>
      <c r="C581" s="46"/>
      <c r="D581" s="46"/>
      <c r="E581" s="46"/>
      <c r="F581" s="46"/>
      <c r="G581" s="46"/>
      <c r="H581" s="1"/>
      <c r="I581" s="1"/>
    </row>
    <row r="582" ht="15.75" customHeight="1">
      <c r="A582" s="45"/>
      <c r="B582" s="45"/>
      <c r="C582" s="46"/>
      <c r="D582" s="46"/>
      <c r="E582" s="46"/>
      <c r="F582" s="46"/>
      <c r="G582" s="46"/>
      <c r="H582" s="1"/>
      <c r="I582" s="1"/>
    </row>
    <row r="583" ht="15.75" customHeight="1">
      <c r="A583" s="45"/>
      <c r="B583" s="45"/>
      <c r="C583" s="46"/>
      <c r="D583" s="46"/>
      <c r="E583" s="46"/>
      <c r="F583" s="46"/>
      <c r="G583" s="46"/>
      <c r="H583" s="1"/>
      <c r="I583" s="1"/>
    </row>
    <row r="584" ht="15.75" customHeight="1">
      <c r="A584" s="45"/>
      <c r="B584" s="45"/>
      <c r="C584" s="46"/>
      <c r="D584" s="46"/>
      <c r="E584" s="46"/>
      <c r="F584" s="46"/>
      <c r="G584" s="46"/>
      <c r="H584" s="1"/>
      <c r="I584" s="1"/>
    </row>
    <row r="585" ht="15.75" customHeight="1">
      <c r="A585" s="45"/>
      <c r="B585" s="45"/>
      <c r="C585" s="46"/>
      <c r="D585" s="46"/>
      <c r="E585" s="46"/>
      <c r="F585" s="46"/>
      <c r="G585" s="46"/>
      <c r="H585" s="1"/>
      <c r="I585" s="1"/>
    </row>
    <row r="586" ht="15.75" customHeight="1">
      <c r="A586" s="45"/>
      <c r="B586" s="45"/>
      <c r="C586" s="46"/>
      <c r="D586" s="46"/>
      <c r="E586" s="46"/>
      <c r="F586" s="46"/>
      <c r="G586" s="46"/>
      <c r="H586" s="1"/>
      <c r="I586" s="1"/>
    </row>
    <row r="587" ht="15.75" customHeight="1">
      <c r="A587" s="45"/>
      <c r="B587" s="45"/>
      <c r="C587" s="46"/>
      <c r="D587" s="46"/>
      <c r="E587" s="46"/>
      <c r="F587" s="46"/>
      <c r="G587" s="46"/>
      <c r="H587" s="1"/>
      <c r="I587" s="1"/>
    </row>
    <row r="588" ht="15.75" customHeight="1">
      <c r="A588" s="45"/>
      <c r="B588" s="45"/>
      <c r="C588" s="46"/>
      <c r="D588" s="46"/>
      <c r="E588" s="46"/>
      <c r="F588" s="46"/>
      <c r="G588" s="46"/>
      <c r="H588" s="1"/>
      <c r="I588" s="1"/>
    </row>
    <row r="589" ht="15.75" customHeight="1">
      <c r="A589" s="45"/>
      <c r="B589" s="45"/>
      <c r="C589" s="46"/>
      <c r="D589" s="46"/>
      <c r="E589" s="46"/>
      <c r="F589" s="46"/>
      <c r="G589" s="46"/>
      <c r="H589" s="1"/>
      <c r="I589" s="1"/>
    </row>
    <row r="590" ht="15.75" customHeight="1">
      <c r="A590" s="45"/>
      <c r="B590" s="45"/>
      <c r="C590" s="46"/>
      <c r="D590" s="46"/>
      <c r="E590" s="46"/>
      <c r="F590" s="46"/>
      <c r="G590" s="46"/>
      <c r="H590" s="1"/>
      <c r="I590" s="1"/>
    </row>
    <row r="591" ht="15.75" customHeight="1">
      <c r="A591" s="45"/>
      <c r="B591" s="45"/>
      <c r="C591" s="46"/>
      <c r="D591" s="46"/>
      <c r="E591" s="46"/>
      <c r="F591" s="46"/>
      <c r="G591" s="46"/>
      <c r="H591" s="1"/>
      <c r="I591" s="1"/>
    </row>
    <row r="592" ht="15.75" customHeight="1">
      <c r="A592" s="45"/>
      <c r="B592" s="45"/>
      <c r="C592" s="46"/>
      <c r="D592" s="46"/>
      <c r="E592" s="46"/>
      <c r="F592" s="46"/>
      <c r="G592" s="46"/>
      <c r="H592" s="1"/>
      <c r="I592" s="1"/>
    </row>
    <row r="593" ht="15.75" customHeight="1">
      <c r="A593" s="45"/>
      <c r="B593" s="45"/>
      <c r="C593" s="46"/>
      <c r="D593" s="46"/>
      <c r="E593" s="46"/>
      <c r="F593" s="46"/>
      <c r="G593" s="46"/>
      <c r="H593" s="1"/>
      <c r="I593" s="1"/>
    </row>
    <row r="594" ht="15.75" customHeight="1">
      <c r="A594" s="45"/>
      <c r="B594" s="45"/>
      <c r="C594" s="46"/>
      <c r="D594" s="46"/>
      <c r="E594" s="46"/>
      <c r="F594" s="46"/>
      <c r="G594" s="46"/>
      <c r="H594" s="1"/>
      <c r="I594" s="1"/>
    </row>
    <row r="595" ht="15.75" customHeight="1">
      <c r="A595" s="45"/>
      <c r="B595" s="45"/>
      <c r="C595" s="46"/>
      <c r="D595" s="46"/>
      <c r="E595" s="46"/>
      <c r="F595" s="46"/>
      <c r="G595" s="46"/>
      <c r="H595" s="1"/>
      <c r="I595" s="1"/>
    </row>
    <row r="596" ht="15.75" customHeight="1">
      <c r="A596" s="45"/>
      <c r="B596" s="45"/>
      <c r="C596" s="46"/>
      <c r="D596" s="46"/>
      <c r="E596" s="46"/>
      <c r="F596" s="46"/>
      <c r="G596" s="46"/>
      <c r="H596" s="1"/>
      <c r="I596" s="1"/>
    </row>
    <row r="597" ht="15.75" customHeight="1">
      <c r="A597" s="45"/>
      <c r="B597" s="45"/>
      <c r="C597" s="46"/>
      <c r="D597" s="46"/>
      <c r="E597" s="46"/>
      <c r="F597" s="46"/>
      <c r="G597" s="46"/>
      <c r="H597" s="1"/>
      <c r="I597" s="1"/>
    </row>
    <row r="598" ht="15.75" customHeight="1">
      <c r="A598" s="45"/>
      <c r="B598" s="45"/>
      <c r="C598" s="46"/>
      <c r="D598" s="46"/>
      <c r="E598" s="46"/>
      <c r="F598" s="46"/>
      <c r="G598" s="46"/>
      <c r="H598" s="1"/>
      <c r="I598" s="1"/>
    </row>
    <row r="599" ht="15.75" customHeight="1">
      <c r="A599" s="45"/>
      <c r="B599" s="45"/>
      <c r="C599" s="46"/>
      <c r="D599" s="46"/>
      <c r="E599" s="46"/>
      <c r="F599" s="46"/>
      <c r="G599" s="46"/>
      <c r="H599" s="1"/>
      <c r="I599" s="1"/>
    </row>
    <row r="600" ht="15.75" customHeight="1">
      <c r="A600" s="45"/>
      <c r="B600" s="45"/>
      <c r="C600" s="46"/>
      <c r="D600" s="46"/>
      <c r="E600" s="46"/>
      <c r="F600" s="46"/>
      <c r="G600" s="46"/>
      <c r="H600" s="1"/>
      <c r="I600" s="1"/>
    </row>
    <row r="601" ht="15.75" customHeight="1">
      <c r="A601" s="45"/>
      <c r="B601" s="45"/>
      <c r="C601" s="46"/>
      <c r="D601" s="46"/>
      <c r="E601" s="46"/>
      <c r="F601" s="46"/>
      <c r="G601" s="46"/>
      <c r="H601" s="1"/>
      <c r="I601" s="1"/>
    </row>
    <row r="602" ht="15.75" customHeight="1">
      <c r="A602" s="45"/>
      <c r="B602" s="45"/>
      <c r="C602" s="46"/>
      <c r="D602" s="46"/>
      <c r="E602" s="46"/>
      <c r="F602" s="46"/>
      <c r="G602" s="46"/>
      <c r="H602" s="1"/>
      <c r="I602" s="1"/>
    </row>
    <row r="603" ht="15.75" customHeight="1">
      <c r="A603" s="45"/>
      <c r="B603" s="45"/>
      <c r="C603" s="46"/>
      <c r="D603" s="46"/>
      <c r="E603" s="46"/>
      <c r="F603" s="46"/>
      <c r="G603" s="46"/>
      <c r="H603" s="1"/>
      <c r="I603" s="1"/>
    </row>
    <row r="604" ht="15.75" customHeight="1">
      <c r="A604" s="45"/>
      <c r="B604" s="45"/>
      <c r="C604" s="46"/>
      <c r="D604" s="46"/>
      <c r="E604" s="46"/>
      <c r="F604" s="46"/>
      <c r="G604" s="46"/>
      <c r="H604" s="1"/>
      <c r="I604" s="1"/>
    </row>
    <row r="605" ht="15.75" customHeight="1">
      <c r="A605" s="45"/>
      <c r="B605" s="45"/>
      <c r="C605" s="46"/>
      <c r="D605" s="46"/>
      <c r="E605" s="46"/>
      <c r="F605" s="46"/>
      <c r="G605" s="46"/>
      <c r="H605" s="1"/>
      <c r="I605" s="1"/>
    </row>
    <row r="606" ht="15.75" customHeight="1">
      <c r="A606" s="45"/>
      <c r="B606" s="45"/>
      <c r="C606" s="46"/>
      <c r="D606" s="46"/>
      <c r="E606" s="46"/>
      <c r="F606" s="46"/>
      <c r="G606" s="46"/>
      <c r="H606" s="1"/>
      <c r="I606" s="1"/>
    </row>
    <row r="607" ht="15.75" customHeight="1">
      <c r="A607" s="45"/>
      <c r="B607" s="45"/>
      <c r="C607" s="46"/>
      <c r="D607" s="46"/>
      <c r="E607" s="46"/>
      <c r="F607" s="46"/>
      <c r="G607" s="46"/>
      <c r="H607" s="1"/>
      <c r="I607" s="1"/>
    </row>
    <row r="608" ht="15.75" customHeight="1">
      <c r="A608" s="45"/>
      <c r="B608" s="45"/>
      <c r="C608" s="46"/>
      <c r="D608" s="46"/>
      <c r="E608" s="46"/>
      <c r="F608" s="46"/>
      <c r="G608" s="46"/>
      <c r="H608" s="1"/>
      <c r="I608" s="1"/>
    </row>
    <row r="609" ht="15.75" customHeight="1">
      <c r="A609" s="45"/>
      <c r="B609" s="45"/>
      <c r="C609" s="46"/>
      <c r="D609" s="46"/>
      <c r="E609" s="46"/>
      <c r="F609" s="46"/>
      <c r="G609" s="46"/>
      <c r="H609" s="1"/>
      <c r="I609" s="1"/>
    </row>
    <row r="610" ht="15.75" customHeight="1">
      <c r="A610" s="45"/>
      <c r="B610" s="45"/>
      <c r="C610" s="46"/>
      <c r="D610" s="46"/>
      <c r="E610" s="46"/>
      <c r="F610" s="46"/>
      <c r="G610" s="46"/>
      <c r="H610" s="1"/>
      <c r="I610" s="1"/>
    </row>
    <row r="611" ht="15.75" customHeight="1">
      <c r="A611" s="45"/>
      <c r="B611" s="45"/>
      <c r="C611" s="46"/>
      <c r="D611" s="46"/>
      <c r="E611" s="46"/>
      <c r="F611" s="46"/>
      <c r="G611" s="46"/>
      <c r="H611" s="1"/>
      <c r="I611" s="1"/>
    </row>
    <row r="612" ht="15.75" customHeight="1">
      <c r="A612" s="45"/>
      <c r="B612" s="45"/>
      <c r="C612" s="46"/>
      <c r="D612" s="46"/>
      <c r="E612" s="46"/>
      <c r="F612" s="46"/>
      <c r="G612" s="46"/>
      <c r="H612" s="1"/>
      <c r="I612" s="1"/>
    </row>
    <row r="613" ht="15.75" customHeight="1">
      <c r="A613" s="45"/>
      <c r="B613" s="45"/>
      <c r="C613" s="46"/>
      <c r="D613" s="46"/>
      <c r="E613" s="46"/>
      <c r="F613" s="46"/>
      <c r="G613" s="46"/>
      <c r="H613" s="1"/>
      <c r="I613" s="1"/>
    </row>
    <row r="614" ht="15.75" customHeight="1">
      <c r="A614" s="45"/>
      <c r="B614" s="45"/>
      <c r="C614" s="46"/>
      <c r="D614" s="46"/>
      <c r="E614" s="46"/>
      <c r="F614" s="46"/>
      <c r="G614" s="46"/>
      <c r="H614" s="1"/>
      <c r="I614" s="1"/>
    </row>
    <row r="615" ht="15.75" customHeight="1">
      <c r="A615" s="45"/>
      <c r="B615" s="45"/>
      <c r="C615" s="46"/>
      <c r="D615" s="46"/>
      <c r="E615" s="46"/>
      <c r="F615" s="46"/>
      <c r="G615" s="46"/>
      <c r="H615" s="1"/>
      <c r="I615" s="1"/>
    </row>
    <row r="616" ht="15.75" customHeight="1">
      <c r="A616" s="45"/>
      <c r="B616" s="45"/>
      <c r="C616" s="46"/>
      <c r="D616" s="46"/>
      <c r="E616" s="46"/>
      <c r="F616" s="46"/>
      <c r="G616" s="46"/>
      <c r="H616" s="1"/>
      <c r="I616" s="1"/>
    </row>
    <row r="617" ht="15.75" customHeight="1">
      <c r="A617" s="45"/>
      <c r="B617" s="45"/>
      <c r="C617" s="46"/>
      <c r="D617" s="46"/>
      <c r="E617" s="46"/>
      <c r="F617" s="46"/>
      <c r="G617" s="46"/>
      <c r="H617" s="1"/>
      <c r="I617" s="1"/>
    </row>
    <row r="618" ht="15.75" customHeight="1">
      <c r="A618" s="45"/>
      <c r="B618" s="45"/>
      <c r="C618" s="46"/>
      <c r="D618" s="46"/>
      <c r="E618" s="46"/>
      <c r="F618" s="46"/>
      <c r="G618" s="46"/>
      <c r="H618" s="1"/>
      <c r="I618" s="1"/>
    </row>
    <row r="619" ht="15.75" customHeight="1">
      <c r="A619" s="45"/>
      <c r="B619" s="45"/>
      <c r="C619" s="46"/>
      <c r="D619" s="46"/>
      <c r="E619" s="46"/>
      <c r="F619" s="46"/>
      <c r="G619" s="46"/>
      <c r="H619" s="1"/>
      <c r="I619" s="1"/>
    </row>
    <row r="620" ht="15.75" customHeight="1">
      <c r="A620" s="45"/>
      <c r="B620" s="45"/>
      <c r="C620" s="46"/>
      <c r="D620" s="46"/>
      <c r="E620" s="46"/>
      <c r="F620" s="46"/>
      <c r="G620" s="46"/>
      <c r="H620" s="1"/>
      <c r="I620" s="1"/>
    </row>
    <row r="621" ht="15.75" customHeight="1">
      <c r="A621" s="45"/>
      <c r="B621" s="45"/>
      <c r="C621" s="46"/>
      <c r="D621" s="46"/>
      <c r="E621" s="46"/>
      <c r="F621" s="46"/>
      <c r="G621" s="46"/>
      <c r="H621" s="1"/>
      <c r="I621" s="1"/>
    </row>
    <row r="622" ht="15.75" customHeight="1">
      <c r="A622" s="45"/>
      <c r="B622" s="45"/>
      <c r="C622" s="46"/>
      <c r="D622" s="46"/>
      <c r="E622" s="46"/>
      <c r="F622" s="46"/>
      <c r="G622" s="46"/>
      <c r="H622" s="1"/>
      <c r="I622" s="1"/>
    </row>
    <row r="623" ht="15.75" customHeight="1">
      <c r="A623" s="45"/>
      <c r="B623" s="45"/>
      <c r="C623" s="46"/>
      <c r="D623" s="46"/>
      <c r="E623" s="46"/>
      <c r="F623" s="46"/>
      <c r="G623" s="46"/>
      <c r="H623" s="1"/>
      <c r="I623" s="1"/>
    </row>
    <row r="624" ht="15.75" customHeight="1">
      <c r="A624" s="45"/>
      <c r="B624" s="45"/>
      <c r="C624" s="46"/>
      <c r="D624" s="46"/>
      <c r="E624" s="46"/>
      <c r="F624" s="46"/>
      <c r="G624" s="46"/>
      <c r="H624" s="1"/>
      <c r="I624" s="1"/>
    </row>
    <row r="625" ht="15.75" customHeight="1">
      <c r="A625" s="45"/>
      <c r="B625" s="45"/>
      <c r="C625" s="46"/>
      <c r="D625" s="46"/>
      <c r="E625" s="46"/>
      <c r="F625" s="46"/>
      <c r="G625" s="46"/>
      <c r="H625" s="1"/>
      <c r="I625" s="1"/>
    </row>
    <row r="626" ht="15.75" customHeight="1">
      <c r="A626" s="45"/>
      <c r="B626" s="45"/>
      <c r="C626" s="46"/>
      <c r="D626" s="46"/>
      <c r="E626" s="46"/>
      <c r="F626" s="46"/>
      <c r="G626" s="46"/>
      <c r="H626" s="1"/>
      <c r="I626" s="1"/>
    </row>
    <row r="627" ht="15.75" customHeight="1">
      <c r="A627" s="45"/>
      <c r="B627" s="45"/>
      <c r="C627" s="46"/>
      <c r="D627" s="46"/>
      <c r="E627" s="46"/>
      <c r="F627" s="46"/>
      <c r="G627" s="46"/>
      <c r="H627" s="1"/>
      <c r="I627" s="1"/>
    </row>
    <row r="628" ht="15.75" customHeight="1">
      <c r="A628" s="45"/>
      <c r="B628" s="45"/>
      <c r="C628" s="46"/>
      <c r="D628" s="46"/>
      <c r="E628" s="46"/>
      <c r="F628" s="46"/>
      <c r="G628" s="46"/>
      <c r="H628" s="1"/>
      <c r="I628" s="1"/>
    </row>
    <row r="629" ht="15.75" customHeight="1">
      <c r="A629" s="45"/>
      <c r="B629" s="45"/>
      <c r="C629" s="46"/>
      <c r="D629" s="46"/>
      <c r="E629" s="46"/>
      <c r="F629" s="46"/>
      <c r="G629" s="46"/>
      <c r="H629" s="1"/>
      <c r="I629" s="1"/>
    </row>
    <row r="630" ht="15.75" customHeight="1">
      <c r="A630" s="45"/>
      <c r="B630" s="45"/>
      <c r="C630" s="46"/>
      <c r="D630" s="46"/>
      <c r="E630" s="46"/>
      <c r="F630" s="46"/>
      <c r="G630" s="46"/>
      <c r="H630" s="1"/>
      <c r="I630" s="1"/>
    </row>
    <row r="631" ht="15.75" customHeight="1">
      <c r="A631" s="45"/>
      <c r="B631" s="45"/>
      <c r="C631" s="46"/>
      <c r="D631" s="46"/>
      <c r="E631" s="46"/>
      <c r="F631" s="46"/>
      <c r="G631" s="46"/>
      <c r="H631" s="1"/>
      <c r="I631" s="1"/>
    </row>
    <row r="632" ht="15.75" customHeight="1">
      <c r="A632" s="45"/>
      <c r="B632" s="45"/>
      <c r="C632" s="46"/>
      <c r="D632" s="46"/>
      <c r="E632" s="46"/>
      <c r="F632" s="46"/>
      <c r="G632" s="46"/>
      <c r="H632" s="1"/>
      <c r="I632" s="1"/>
    </row>
    <row r="633" ht="15.75" customHeight="1">
      <c r="A633" s="45"/>
      <c r="B633" s="45"/>
      <c r="C633" s="46"/>
      <c r="D633" s="46"/>
      <c r="E633" s="46"/>
      <c r="F633" s="46"/>
      <c r="G633" s="46"/>
      <c r="H633" s="1"/>
      <c r="I633" s="1"/>
    </row>
    <row r="634" ht="15.75" customHeight="1">
      <c r="A634" s="45"/>
      <c r="B634" s="45"/>
      <c r="C634" s="46"/>
      <c r="D634" s="46"/>
      <c r="E634" s="46"/>
      <c r="F634" s="46"/>
      <c r="G634" s="46"/>
      <c r="H634" s="1"/>
      <c r="I634" s="1"/>
    </row>
    <row r="635" ht="15.75" customHeight="1">
      <c r="A635" s="45"/>
      <c r="B635" s="45"/>
      <c r="C635" s="46"/>
      <c r="D635" s="46"/>
      <c r="E635" s="46"/>
      <c r="F635" s="46"/>
      <c r="G635" s="46"/>
      <c r="H635" s="1"/>
      <c r="I635" s="1"/>
    </row>
    <row r="636" ht="15.75" customHeight="1">
      <c r="A636" s="45"/>
      <c r="B636" s="45"/>
      <c r="C636" s="46"/>
      <c r="D636" s="46"/>
      <c r="E636" s="46"/>
      <c r="F636" s="46"/>
      <c r="G636" s="46"/>
      <c r="H636" s="1"/>
      <c r="I636" s="1"/>
    </row>
    <row r="637" ht="15.75" customHeight="1">
      <c r="A637" s="45"/>
      <c r="B637" s="45"/>
      <c r="C637" s="46"/>
      <c r="D637" s="46"/>
      <c r="E637" s="46"/>
      <c r="F637" s="46"/>
      <c r="G637" s="46"/>
      <c r="H637" s="1"/>
      <c r="I637" s="1"/>
    </row>
    <row r="638" ht="15.75" customHeight="1">
      <c r="A638" s="45"/>
      <c r="B638" s="45"/>
      <c r="C638" s="46"/>
      <c r="D638" s="46"/>
      <c r="E638" s="46"/>
      <c r="F638" s="46"/>
      <c r="G638" s="46"/>
      <c r="H638" s="1"/>
      <c r="I638" s="1"/>
    </row>
    <row r="639" ht="15.75" customHeight="1">
      <c r="A639" s="45"/>
      <c r="B639" s="45"/>
      <c r="C639" s="46"/>
      <c r="D639" s="46"/>
      <c r="E639" s="46"/>
      <c r="F639" s="46"/>
      <c r="G639" s="46"/>
      <c r="H639" s="1"/>
      <c r="I639" s="1"/>
    </row>
    <row r="640" ht="15.75" customHeight="1">
      <c r="A640" s="45"/>
      <c r="B640" s="45"/>
      <c r="C640" s="46"/>
      <c r="D640" s="46"/>
      <c r="E640" s="46"/>
      <c r="F640" s="46"/>
      <c r="G640" s="46"/>
      <c r="H640" s="1"/>
      <c r="I640" s="1"/>
    </row>
    <row r="641" ht="15.75" customHeight="1">
      <c r="A641" s="45"/>
      <c r="B641" s="45"/>
      <c r="C641" s="46"/>
      <c r="D641" s="46"/>
      <c r="E641" s="46"/>
      <c r="F641" s="46"/>
      <c r="G641" s="46"/>
      <c r="H641" s="1"/>
      <c r="I641" s="1"/>
    </row>
    <row r="642" ht="15.75" customHeight="1">
      <c r="A642" s="45"/>
      <c r="B642" s="45"/>
      <c r="C642" s="46"/>
      <c r="D642" s="46"/>
      <c r="E642" s="46"/>
      <c r="F642" s="46"/>
      <c r="G642" s="46"/>
      <c r="H642" s="1"/>
      <c r="I642" s="1"/>
    </row>
    <row r="643" ht="15.75" customHeight="1">
      <c r="A643" s="45"/>
      <c r="B643" s="45"/>
      <c r="C643" s="46"/>
      <c r="D643" s="46"/>
      <c r="E643" s="46"/>
      <c r="F643" s="46"/>
      <c r="G643" s="46"/>
      <c r="H643" s="1"/>
      <c r="I643" s="1"/>
    </row>
    <row r="644" ht="15.75" customHeight="1">
      <c r="A644" s="45"/>
      <c r="B644" s="45"/>
      <c r="C644" s="46"/>
      <c r="D644" s="46"/>
      <c r="E644" s="46"/>
      <c r="F644" s="46"/>
      <c r="G644" s="46"/>
      <c r="H644" s="1"/>
      <c r="I644" s="1"/>
    </row>
    <row r="645" ht="15.75" customHeight="1">
      <c r="A645" s="45"/>
      <c r="B645" s="45"/>
      <c r="C645" s="46"/>
      <c r="D645" s="46"/>
      <c r="E645" s="46"/>
      <c r="F645" s="46"/>
      <c r="G645" s="46"/>
      <c r="H645" s="1"/>
      <c r="I645" s="1"/>
    </row>
    <row r="646" ht="15.75" customHeight="1">
      <c r="A646" s="45"/>
      <c r="B646" s="45"/>
      <c r="C646" s="46"/>
      <c r="D646" s="46"/>
      <c r="E646" s="46"/>
      <c r="F646" s="46"/>
      <c r="G646" s="46"/>
      <c r="H646" s="1"/>
      <c r="I646" s="1"/>
    </row>
    <row r="647" ht="15.75" customHeight="1">
      <c r="A647" s="45"/>
      <c r="B647" s="45"/>
      <c r="C647" s="46"/>
      <c r="D647" s="46"/>
      <c r="E647" s="46"/>
      <c r="F647" s="46"/>
      <c r="G647" s="46"/>
      <c r="H647" s="1"/>
      <c r="I647" s="1"/>
    </row>
    <row r="648" ht="15.75" customHeight="1">
      <c r="A648" s="45"/>
      <c r="B648" s="45"/>
      <c r="C648" s="46"/>
      <c r="D648" s="46"/>
      <c r="E648" s="46"/>
      <c r="F648" s="46"/>
      <c r="G648" s="46"/>
      <c r="H648" s="1"/>
      <c r="I648" s="1"/>
    </row>
    <row r="649" ht="15.75" customHeight="1">
      <c r="A649" s="45"/>
      <c r="B649" s="45"/>
      <c r="C649" s="46"/>
      <c r="D649" s="46"/>
      <c r="E649" s="46"/>
      <c r="F649" s="46"/>
      <c r="G649" s="46"/>
      <c r="H649" s="1"/>
      <c r="I649" s="1"/>
    </row>
    <row r="650" ht="15.75" customHeight="1">
      <c r="A650" s="45"/>
      <c r="B650" s="45"/>
      <c r="C650" s="46"/>
      <c r="D650" s="46"/>
      <c r="E650" s="46"/>
      <c r="F650" s="46"/>
      <c r="G650" s="46"/>
      <c r="H650" s="1"/>
      <c r="I650" s="1"/>
    </row>
    <row r="651" ht="15.75" customHeight="1">
      <c r="A651" s="45"/>
      <c r="B651" s="45"/>
      <c r="C651" s="46"/>
      <c r="D651" s="46"/>
      <c r="E651" s="46"/>
      <c r="F651" s="46"/>
      <c r="G651" s="46"/>
      <c r="H651" s="1"/>
      <c r="I651" s="1"/>
    </row>
    <row r="652" ht="15.75" customHeight="1">
      <c r="A652" s="45"/>
      <c r="B652" s="45"/>
      <c r="C652" s="46"/>
      <c r="D652" s="46"/>
      <c r="E652" s="46"/>
      <c r="F652" s="46"/>
      <c r="G652" s="46"/>
      <c r="H652" s="1"/>
      <c r="I652" s="1"/>
    </row>
    <row r="653" ht="15.75" customHeight="1">
      <c r="A653" s="45"/>
      <c r="B653" s="45"/>
      <c r="C653" s="46"/>
      <c r="D653" s="46"/>
      <c r="E653" s="46"/>
      <c r="F653" s="46"/>
      <c r="G653" s="46"/>
      <c r="H653" s="1"/>
      <c r="I653" s="1"/>
    </row>
    <row r="654" ht="15.75" customHeight="1">
      <c r="A654" s="45"/>
      <c r="B654" s="45"/>
      <c r="C654" s="46"/>
      <c r="D654" s="46"/>
      <c r="E654" s="46"/>
      <c r="F654" s="46"/>
      <c r="G654" s="46"/>
      <c r="H654" s="1"/>
      <c r="I654" s="1"/>
    </row>
    <row r="655" ht="15.75" customHeight="1">
      <c r="A655" s="45"/>
      <c r="B655" s="45"/>
      <c r="C655" s="46"/>
      <c r="D655" s="46"/>
      <c r="E655" s="46"/>
      <c r="F655" s="46"/>
      <c r="G655" s="46"/>
      <c r="H655" s="1"/>
      <c r="I655" s="1"/>
    </row>
    <row r="656" ht="15.75" customHeight="1">
      <c r="A656" s="45"/>
      <c r="B656" s="45"/>
      <c r="C656" s="46"/>
      <c r="D656" s="46"/>
      <c r="E656" s="46"/>
      <c r="F656" s="46"/>
      <c r="G656" s="46"/>
      <c r="H656" s="1"/>
      <c r="I656" s="1"/>
    </row>
    <row r="657" ht="15.75" customHeight="1">
      <c r="A657" s="45"/>
      <c r="B657" s="45"/>
      <c r="C657" s="46"/>
      <c r="D657" s="46"/>
      <c r="E657" s="46"/>
      <c r="F657" s="46"/>
      <c r="G657" s="46"/>
      <c r="H657" s="1"/>
      <c r="I657" s="1"/>
    </row>
    <row r="658" ht="15.75" customHeight="1">
      <c r="A658" s="45"/>
      <c r="B658" s="45"/>
      <c r="C658" s="46"/>
      <c r="D658" s="46"/>
      <c r="E658" s="46"/>
      <c r="F658" s="46"/>
      <c r="G658" s="46"/>
      <c r="H658" s="1"/>
      <c r="I658" s="1"/>
    </row>
    <row r="659" ht="15.75" customHeight="1">
      <c r="A659" s="45"/>
      <c r="B659" s="45"/>
      <c r="C659" s="46"/>
      <c r="D659" s="46"/>
      <c r="E659" s="46"/>
      <c r="F659" s="46"/>
      <c r="G659" s="46"/>
      <c r="H659" s="1"/>
      <c r="I659" s="1"/>
    </row>
    <row r="660" ht="15.75" customHeight="1">
      <c r="A660" s="45"/>
      <c r="B660" s="45"/>
      <c r="C660" s="46"/>
      <c r="D660" s="46"/>
      <c r="E660" s="46"/>
      <c r="F660" s="46"/>
      <c r="G660" s="46"/>
      <c r="H660" s="1"/>
      <c r="I660" s="1"/>
    </row>
    <row r="661" ht="15.75" customHeight="1">
      <c r="A661" s="45"/>
      <c r="B661" s="45"/>
      <c r="C661" s="46"/>
      <c r="D661" s="46"/>
      <c r="E661" s="46"/>
      <c r="F661" s="46"/>
      <c r="G661" s="46"/>
      <c r="H661" s="1"/>
      <c r="I661" s="1"/>
    </row>
    <row r="662" ht="15.75" customHeight="1">
      <c r="A662" s="45"/>
      <c r="B662" s="45"/>
      <c r="C662" s="46"/>
      <c r="D662" s="46"/>
      <c r="E662" s="46"/>
      <c r="F662" s="46"/>
      <c r="G662" s="46"/>
      <c r="H662" s="1"/>
      <c r="I662" s="1"/>
    </row>
    <row r="663" ht="15.75" customHeight="1">
      <c r="A663" s="45"/>
      <c r="B663" s="45"/>
      <c r="C663" s="46"/>
      <c r="D663" s="46"/>
      <c r="E663" s="46"/>
      <c r="F663" s="46"/>
      <c r="G663" s="46"/>
      <c r="H663" s="1"/>
      <c r="I663" s="1"/>
    </row>
    <row r="664" ht="15.75" customHeight="1">
      <c r="A664" s="45"/>
      <c r="B664" s="45"/>
      <c r="C664" s="46"/>
      <c r="D664" s="46"/>
      <c r="E664" s="46"/>
      <c r="F664" s="46"/>
      <c r="G664" s="46"/>
      <c r="H664" s="1"/>
      <c r="I664" s="1"/>
    </row>
    <row r="665" ht="15.75" customHeight="1">
      <c r="A665" s="45"/>
      <c r="B665" s="45"/>
      <c r="C665" s="46"/>
      <c r="D665" s="46"/>
      <c r="E665" s="46"/>
      <c r="F665" s="46"/>
      <c r="G665" s="46"/>
      <c r="H665" s="1"/>
      <c r="I665" s="1"/>
    </row>
    <row r="666" ht="15.75" customHeight="1">
      <c r="A666" s="45"/>
      <c r="B666" s="45"/>
      <c r="C666" s="46"/>
      <c r="D666" s="46"/>
      <c r="E666" s="46"/>
      <c r="F666" s="46"/>
      <c r="G666" s="46"/>
      <c r="H666" s="1"/>
      <c r="I666" s="1"/>
    </row>
    <row r="667" ht="15.75" customHeight="1">
      <c r="A667" s="45"/>
      <c r="B667" s="45"/>
      <c r="C667" s="46"/>
      <c r="D667" s="46"/>
      <c r="E667" s="46"/>
      <c r="F667" s="46"/>
      <c r="G667" s="46"/>
      <c r="H667" s="1"/>
      <c r="I667" s="1"/>
    </row>
    <row r="668" ht="15.75" customHeight="1">
      <c r="A668" s="45"/>
      <c r="B668" s="45"/>
      <c r="C668" s="46"/>
      <c r="D668" s="46"/>
      <c r="E668" s="46"/>
      <c r="F668" s="46"/>
      <c r="G668" s="46"/>
      <c r="H668" s="1"/>
      <c r="I668" s="1"/>
    </row>
    <row r="669" ht="15.75" customHeight="1">
      <c r="A669" s="45"/>
      <c r="B669" s="45"/>
      <c r="C669" s="46"/>
      <c r="D669" s="46"/>
      <c r="E669" s="46"/>
      <c r="F669" s="46"/>
      <c r="G669" s="46"/>
      <c r="H669" s="1"/>
      <c r="I669" s="1"/>
    </row>
    <row r="670" ht="15.75" customHeight="1">
      <c r="A670" s="45"/>
      <c r="B670" s="45"/>
      <c r="C670" s="46"/>
      <c r="D670" s="46"/>
      <c r="E670" s="46"/>
      <c r="F670" s="46"/>
      <c r="G670" s="46"/>
      <c r="H670" s="1"/>
      <c r="I670" s="1"/>
    </row>
    <row r="671" ht="15.75" customHeight="1">
      <c r="A671" s="45"/>
      <c r="B671" s="45"/>
      <c r="C671" s="46"/>
      <c r="D671" s="46"/>
      <c r="E671" s="46"/>
      <c r="F671" s="46"/>
      <c r="G671" s="46"/>
      <c r="H671" s="1"/>
      <c r="I671" s="1"/>
    </row>
    <row r="672" ht="15.75" customHeight="1">
      <c r="A672" s="45"/>
      <c r="B672" s="45"/>
      <c r="C672" s="46"/>
      <c r="D672" s="46"/>
      <c r="E672" s="46"/>
      <c r="F672" s="46"/>
      <c r="G672" s="46"/>
      <c r="H672" s="1"/>
      <c r="I672" s="1"/>
    </row>
    <row r="673" ht="15.75" customHeight="1">
      <c r="A673" s="45"/>
      <c r="B673" s="45"/>
      <c r="C673" s="46"/>
      <c r="D673" s="46"/>
      <c r="E673" s="46"/>
      <c r="F673" s="46"/>
      <c r="G673" s="46"/>
      <c r="H673" s="1"/>
      <c r="I673" s="1"/>
    </row>
    <row r="674" ht="15.75" customHeight="1">
      <c r="A674" s="45"/>
      <c r="B674" s="45"/>
      <c r="C674" s="46"/>
      <c r="D674" s="46"/>
      <c r="E674" s="46"/>
      <c r="F674" s="46"/>
      <c r="G674" s="46"/>
      <c r="H674" s="1"/>
      <c r="I674" s="1"/>
    </row>
    <row r="675" ht="15.75" customHeight="1">
      <c r="A675" s="45"/>
      <c r="B675" s="45"/>
      <c r="C675" s="46"/>
      <c r="D675" s="46"/>
      <c r="E675" s="46"/>
      <c r="F675" s="46"/>
      <c r="G675" s="46"/>
      <c r="H675" s="1"/>
      <c r="I675" s="1"/>
    </row>
    <row r="676" ht="15.75" customHeight="1">
      <c r="A676" s="45"/>
      <c r="B676" s="45"/>
      <c r="C676" s="46"/>
      <c r="D676" s="46"/>
      <c r="E676" s="46"/>
      <c r="F676" s="46"/>
      <c r="G676" s="46"/>
      <c r="H676" s="1"/>
      <c r="I676" s="1"/>
    </row>
    <row r="677" ht="15.75" customHeight="1">
      <c r="A677" s="45"/>
      <c r="B677" s="45"/>
      <c r="C677" s="46"/>
      <c r="D677" s="46"/>
      <c r="E677" s="46"/>
      <c r="F677" s="46"/>
      <c r="G677" s="46"/>
      <c r="H677" s="1"/>
      <c r="I677" s="1"/>
    </row>
    <row r="678" ht="15.75" customHeight="1">
      <c r="A678" s="45"/>
      <c r="B678" s="45"/>
      <c r="C678" s="46"/>
      <c r="D678" s="46"/>
      <c r="E678" s="46"/>
      <c r="F678" s="46"/>
      <c r="G678" s="46"/>
      <c r="H678" s="1"/>
      <c r="I678" s="1"/>
    </row>
    <row r="679" ht="15.75" customHeight="1">
      <c r="A679" s="45"/>
      <c r="B679" s="45"/>
      <c r="C679" s="46"/>
      <c r="D679" s="46"/>
      <c r="E679" s="46"/>
      <c r="F679" s="46"/>
      <c r="G679" s="46"/>
      <c r="H679" s="1"/>
      <c r="I679" s="1"/>
    </row>
    <row r="680" ht="15.75" customHeight="1">
      <c r="A680" s="45"/>
      <c r="B680" s="45"/>
      <c r="C680" s="46"/>
      <c r="D680" s="46"/>
      <c r="E680" s="46"/>
      <c r="F680" s="46"/>
      <c r="G680" s="46"/>
      <c r="H680" s="1"/>
      <c r="I680" s="1"/>
    </row>
    <row r="681" ht="15.75" customHeight="1">
      <c r="A681" s="45"/>
      <c r="B681" s="45"/>
      <c r="C681" s="46"/>
      <c r="D681" s="46"/>
      <c r="E681" s="46"/>
      <c r="F681" s="46"/>
      <c r="G681" s="46"/>
      <c r="H681" s="1"/>
      <c r="I681" s="1"/>
    </row>
    <row r="682" ht="15.75" customHeight="1">
      <c r="A682" s="45"/>
      <c r="B682" s="45"/>
      <c r="C682" s="46"/>
      <c r="D682" s="46"/>
      <c r="E682" s="46"/>
      <c r="F682" s="46"/>
      <c r="G682" s="46"/>
      <c r="H682" s="1"/>
      <c r="I682" s="1"/>
    </row>
    <row r="683" ht="15.75" customHeight="1">
      <c r="A683" s="45"/>
      <c r="B683" s="45"/>
      <c r="C683" s="46"/>
      <c r="D683" s="46"/>
      <c r="E683" s="46"/>
      <c r="F683" s="46"/>
      <c r="G683" s="46"/>
      <c r="H683" s="1"/>
      <c r="I683" s="1"/>
    </row>
    <row r="684" ht="15.75" customHeight="1">
      <c r="A684" s="45"/>
      <c r="B684" s="45"/>
      <c r="C684" s="46"/>
      <c r="D684" s="46"/>
      <c r="E684" s="46"/>
      <c r="F684" s="46"/>
      <c r="G684" s="46"/>
      <c r="H684" s="1"/>
      <c r="I684" s="1"/>
    </row>
    <row r="685" ht="15.75" customHeight="1">
      <c r="A685" s="45"/>
      <c r="B685" s="45"/>
      <c r="C685" s="46"/>
      <c r="D685" s="46"/>
      <c r="E685" s="46"/>
      <c r="F685" s="46"/>
      <c r="G685" s="46"/>
      <c r="H685" s="1"/>
      <c r="I685" s="1"/>
    </row>
    <row r="686" ht="15.75" customHeight="1">
      <c r="A686" s="45"/>
      <c r="B686" s="45"/>
      <c r="C686" s="46"/>
      <c r="D686" s="46"/>
      <c r="E686" s="46"/>
      <c r="F686" s="46"/>
      <c r="G686" s="46"/>
      <c r="H686" s="1"/>
      <c r="I686" s="1"/>
    </row>
    <row r="687" ht="15.75" customHeight="1">
      <c r="A687" s="45"/>
      <c r="B687" s="45"/>
      <c r="C687" s="46"/>
      <c r="D687" s="46"/>
      <c r="E687" s="46"/>
      <c r="F687" s="46"/>
      <c r="G687" s="46"/>
      <c r="H687" s="1"/>
      <c r="I687" s="1"/>
    </row>
    <row r="688" ht="15.75" customHeight="1">
      <c r="A688" s="45"/>
      <c r="B688" s="45"/>
      <c r="C688" s="46"/>
      <c r="D688" s="46"/>
      <c r="E688" s="46"/>
      <c r="F688" s="46"/>
      <c r="G688" s="46"/>
      <c r="H688" s="1"/>
      <c r="I688" s="1"/>
    </row>
    <row r="689" ht="15.75" customHeight="1">
      <c r="A689" s="45"/>
      <c r="B689" s="45"/>
      <c r="C689" s="46"/>
      <c r="D689" s="46"/>
      <c r="E689" s="46"/>
      <c r="F689" s="46"/>
      <c r="G689" s="46"/>
      <c r="H689" s="1"/>
      <c r="I689" s="1"/>
    </row>
    <row r="690" ht="15.75" customHeight="1">
      <c r="A690" s="45"/>
      <c r="B690" s="45"/>
      <c r="C690" s="46"/>
      <c r="D690" s="46"/>
      <c r="E690" s="46"/>
      <c r="F690" s="46"/>
      <c r="G690" s="46"/>
      <c r="H690" s="1"/>
      <c r="I690" s="1"/>
    </row>
    <row r="691" ht="15.75" customHeight="1">
      <c r="A691" s="45"/>
      <c r="B691" s="45"/>
      <c r="C691" s="46"/>
      <c r="D691" s="46"/>
      <c r="E691" s="46"/>
      <c r="F691" s="46"/>
      <c r="G691" s="46"/>
      <c r="H691" s="1"/>
      <c r="I691" s="1"/>
    </row>
    <row r="692" ht="15.75" customHeight="1">
      <c r="A692" s="45"/>
      <c r="B692" s="45"/>
      <c r="C692" s="46"/>
      <c r="D692" s="46"/>
      <c r="E692" s="46"/>
      <c r="F692" s="46"/>
      <c r="G692" s="46"/>
      <c r="H692" s="1"/>
      <c r="I692" s="1"/>
    </row>
    <row r="693" ht="15.75" customHeight="1">
      <c r="A693" s="45"/>
      <c r="B693" s="45"/>
      <c r="C693" s="46"/>
      <c r="D693" s="46"/>
      <c r="E693" s="46"/>
      <c r="F693" s="46"/>
      <c r="G693" s="46"/>
      <c r="H693" s="1"/>
      <c r="I693" s="1"/>
    </row>
    <row r="694" ht="15.75" customHeight="1">
      <c r="A694" s="45"/>
      <c r="B694" s="45"/>
      <c r="C694" s="46"/>
      <c r="D694" s="46"/>
      <c r="E694" s="46"/>
      <c r="F694" s="46"/>
      <c r="G694" s="46"/>
      <c r="H694" s="1"/>
      <c r="I694" s="1"/>
    </row>
    <row r="695" ht="15.75" customHeight="1">
      <c r="A695" s="45"/>
      <c r="B695" s="45"/>
      <c r="C695" s="46"/>
      <c r="D695" s="46"/>
      <c r="E695" s="46"/>
      <c r="F695" s="46"/>
      <c r="G695" s="46"/>
      <c r="H695" s="1"/>
      <c r="I695" s="1"/>
    </row>
    <row r="696" ht="15.75" customHeight="1">
      <c r="A696" s="45"/>
      <c r="B696" s="45"/>
      <c r="C696" s="46"/>
      <c r="D696" s="46"/>
      <c r="E696" s="46"/>
      <c r="F696" s="46"/>
      <c r="G696" s="46"/>
      <c r="H696" s="1"/>
      <c r="I696" s="1"/>
    </row>
    <row r="697" ht="15.75" customHeight="1">
      <c r="A697" s="45"/>
      <c r="B697" s="45"/>
      <c r="C697" s="46"/>
      <c r="D697" s="46"/>
      <c r="E697" s="46"/>
      <c r="F697" s="46"/>
      <c r="G697" s="46"/>
      <c r="H697" s="1"/>
      <c r="I697" s="1"/>
    </row>
    <row r="698" ht="15.75" customHeight="1">
      <c r="A698" s="45"/>
      <c r="B698" s="45"/>
      <c r="C698" s="46"/>
      <c r="D698" s="46"/>
      <c r="E698" s="46"/>
      <c r="F698" s="46"/>
      <c r="G698" s="46"/>
      <c r="H698" s="1"/>
      <c r="I698" s="1"/>
    </row>
    <row r="699" ht="15.75" customHeight="1">
      <c r="A699" s="45"/>
      <c r="B699" s="45"/>
      <c r="C699" s="46"/>
      <c r="D699" s="46"/>
      <c r="E699" s="46"/>
      <c r="F699" s="46"/>
      <c r="G699" s="46"/>
      <c r="H699" s="1"/>
      <c r="I699" s="1"/>
    </row>
    <row r="700" ht="15.75" customHeight="1">
      <c r="A700" s="45"/>
      <c r="B700" s="45"/>
      <c r="C700" s="46"/>
      <c r="D700" s="46"/>
      <c r="E700" s="46"/>
      <c r="F700" s="46"/>
      <c r="G700" s="46"/>
      <c r="H700" s="1"/>
      <c r="I700" s="1"/>
    </row>
    <row r="701" ht="15.75" customHeight="1">
      <c r="A701" s="45"/>
      <c r="B701" s="45"/>
      <c r="C701" s="46"/>
      <c r="D701" s="46"/>
      <c r="E701" s="46"/>
      <c r="F701" s="46"/>
      <c r="G701" s="46"/>
      <c r="H701" s="1"/>
      <c r="I701" s="1"/>
    </row>
    <row r="702" ht="15.75" customHeight="1">
      <c r="A702" s="45"/>
      <c r="B702" s="45"/>
      <c r="C702" s="46"/>
      <c r="D702" s="46"/>
      <c r="E702" s="46"/>
      <c r="F702" s="46"/>
      <c r="G702" s="46"/>
      <c r="H702" s="1"/>
      <c r="I702" s="1"/>
    </row>
    <row r="703" ht="15.75" customHeight="1">
      <c r="A703" s="45"/>
      <c r="B703" s="45"/>
      <c r="C703" s="46"/>
      <c r="D703" s="46"/>
      <c r="E703" s="46"/>
      <c r="F703" s="46"/>
      <c r="G703" s="46"/>
      <c r="H703" s="1"/>
      <c r="I703" s="1"/>
    </row>
    <row r="704" ht="15.75" customHeight="1">
      <c r="A704" s="45"/>
      <c r="B704" s="45"/>
      <c r="C704" s="46"/>
      <c r="D704" s="46"/>
      <c r="E704" s="46"/>
      <c r="F704" s="46"/>
      <c r="G704" s="46"/>
      <c r="H704" s="1"/>
      <c r="I704" s="1"/>
    </row>
    <row r="705" ht="15.75" customHeight="1">
      <c r="A705" s="45"/>
      <c r="B705" s="45"/>
      <c r="C705" s="46"/>
      <c r="D705" s="46"/>
      <c r="E705" s="46"/>
      <c r="F705" s="46"/>
      <c r="G705" s="46"/>
      <c r="H705" s="1"/>
      <c r="I705" s="1"/>
    </row>
    <row r="706" ht="15.75" customHeight="1">
      <c r="A706" s="45"/>
      <c r="B706" s="45"/>
      <c r="C706" s="46"/>
      <c r="D706" s="46"/>
      <c r="E706" s="46"/>
      <c r="F706" s="46"/>
      <c r="G706" s="46"/>
      <c r="H706" s="1"/>
      <c r="I706" s="1"/>
    </row>
    <row r="707" ht="15.75" customHeight="1">
      <c r="A707" s="45"/>
      <c r="B707" s="45"/>
      <c r="C707" s="46"/>
      <c r="D707" s="46"/>
      <c r="E707" s="46"/>
      <c r="F707" s="46"/>
      <c r="G707" s="46"/>
      <c r="H707" s="1"/>
      <c r="I707" s="1"/>
    </row>
    <row r="708" ht="15.75" customHeight="1">
      <c r="A708" s="45"/>
      <c r="B708" s="45"/>
      <c r="C708" s="46"/>
      <c r="D708" s="46"/>
      <c r="E708" s="46"/>
      <c r="F708" s="46"/>
      <c r="G708" s="46"/>
      <c r="H708" s="1"/>
      <c r="I708" s="1"/>
    </row>
    <row r="709" ht="15.75" customHeight="1">
      <c r="A709" s="45"/>
      <c r="B709" s="45"/>
      <c r="C709" s="46"/>
      <c r="D709" s="46"/>
      <c r="E709" s="46"/>
      <c r="F709" s="46"/>
      <c r="G709" s="46"/>
      <c r="H709" s="1"/>
      <c r="I709" s="1"/>
    </row>
    <row r="710" ht="15.75" customHeight="1">
      <c r="A710" s="45"/>
      <c r="B710" s="45"/>
      <c r="C710" s="46"/>
      <c r="D710" s="46"/>
      <c r="E710" s="46"/>
      <c r="F710" s="46"/>
      <c r="G710" s="46"/>
      <c r="H710" s="1"/>
      <c r="I710" s="1"/>
    </row>
    <row r="711" ht="15.75" customHeight="1">
      <c r="A711" s="45"/>
      <c r="B711" s="45"/>
      <c r="C711" s="46"/>
      <c r="D711" s="46"/>
      <c r="E711" s="46"/>
      <c r="F711" s="46"/>
      <c r="G711" s="46"/>
      <c r="H711" s="1"/>
      <c r="I711" s="1"/>
    </row>
    <row r="712" ht="15.75" customHeight="1">
      <c r="A712" s="45"/>
      <c r="B712" s="45"/>
      <c r="C712" s="46"/>
      <c r="D712" s="46"/>
      <c r="E712" s="46"/>
      <c r="F712" s="46"/>
      <c r="G712" s="46"/>
      <c r="H712" s="1"/>
      <c r="I712" s="1"/>
    </row>
    <row r="713" ht="15.75" customHeight="1">
      <c r="A713" s="45"/>
      <c r="B713" s="45"/>
      <c r="C713" s="46"/>
      <c r="D713" s="46"/>
      <c r="E713" s="46"/>
      <c r="F713" s="46"/>
      <c r="G713" s="46"/>
      <c r="H713" s="1"/>
      <c r="I713" s="1"/>
    </row>
    <row r="714" ht="15.75" customHeight="1">
      <c r="A714" s="45"/>
      <c r="B714" s="45"/>
      <c r="C714" s="46"/>
      <c r="D714" s="46"/>
      <c r="E714" s="46"/>
      <c r="F714" s="46"/>
      <c r="G714" s="46"/>
      <c r="H714" s="1"/>
      <c r="I714" s="1"/>
    </row>
    <row r="715" ht="15.75" customHeight="1">
      <c r="A715" s="45"/>
      <c r="B715" s="45"/>
      <c r="C715" s="46"/>
      <c r="D715" s="46"/>
      <c r="E715" s="46"/>
      <c r="F715" s="46"/>
      <c r="G715" s="46"/>
      <c r="H715" s="1"/>
      <c r="I715" s="1"/>
    </row>
    <row r="716" ht="15.75" customHeight="1">
      <c r="A716" s="45"/>
      <c r="B716" s="45"/>
      <c r="C716" s="46"/>
      <c r="D716" s="46"/>
      <c r="E716" s="46"/>
      <c r="F716" s="46"/>
      <c r="G716" s="46"/>
      <c r="H716" s="1"/>
      <c r="I716" s="1"/>
    </row>
    <row r="717" ht="15.75" customHeight="1">
      <c r="A717" s="45"/>
      <c r="B717" s="45"/>
      <c r="C717" s="46"/>
      <c r="D717" s="46"/>
      <c r="E717" s="46"/>
      <c r="F717" s="46"/>
      <c r="G717" s="46"/>
      <c r="H717" s="1"/>
      <c r="I717" s="1"/>
    </row>
    <row r="718" ht="15.75" customHeight="1">
      <c r="A718" s="45"/>
      <c r="B718" s="45"/>
      <c r="C718" s="46"/>
      <c r="D718" s="46"/>
      <c r="E718" s="46"/>
      <c r="F718" s="46"/>
      <c r="G718" s="46"/>
      <c r="H718" s="1"/>
      <c r="I718" s="1"/>
    </row>
    <row r="719" ht="15.75" customHeight="1">
      <c r="A719" s="45"/>
      <c r="B719" s="45"/>
      <c r="C719" s="46"/>
      <c r="D719" s="46"/>
      <c r="E719" s="46"/>
      <c r="F719" s="46"/>
      <c r="G719" s="46"/>
      <c r="H719" s="1"/>
      <c r="I719" s="1"/>
    </row>
    <row r="720" ht="15.75" customHeight="1">
      <c r="A720" s="45"/>
      <c r="B720" s="45"/>
      <c r="C720" s="46"/>
      <c r="D720" s="46"/>
      <c r="E720" s="46"/>
      <c r="F720" s="46"/>
      <c r="G720" s="46"/>
      <c r="H720" s="1"/>
      <c r="I720" s="1"/>
    </row>
    <row r="721" ht="15.75" customHeight="1">
      <c r="A721" s="45"/>
      <c r="B721" s="45"/>
      <c r="C721" s="46"/>
      <c r="D721" s="46"/>
      <c r="E721" s="46"/>
      <c r="F721" s="46"/>
      <c r="G721" s="46"/>
      <c r="H721" s="1"/>
      <c r="I721" s="1"/>
    </row>
    <row r="722" ht="15.75" customHeight="1">
      <c r="A722" s="45"/>
      <c r="B722" s="45"/>
      <c r="C722" s="46"/>
      <c r="D722" s="46"/>
      <c r="E722" s="46"/>
      <c r="F722" s="46"/>
      <c r="G722" s="46"/>
      <c r="H722" s="1"/>
      <c r="I722" s="1"/>
    </row>
    <row r="723" ht="15.75" customHeight="1">
      <c r="A723" s="45"/>
      <c r="B723" s="45"/>
      <c r="C723" s="46"/>
      <c r="D723" s="46"/>
      <c r="E723" s="46"/>
      <c r="F723" s="46"/>
      <c r="G723" s="46"/>
      <c r="H723" s="1"/>
      <c r="I723" s="1"/>
    </row>
    <row r="724" ht="15.75" customHeight="1">
      <c r="A724" s="45"/>
      <c r="B724" s="45"/>
      <c r="C724" s="46"/>
      <c r="D724" s="46"/>
      <c r="E724" s="46"/>
      <c r="F724" s="46"/>
      <c r="G724" s="46"/>
      <c r="H724" s="1"/>
      <c r="I724" s="1"/>
    </row>
    <row r="725" ht="15.75" customHeight="1">
      <c r="A725" s="45"/>
      <c r="B725" s="45"/>
      <c r="C725" s="46"/>
      <c r="D725" s="46"/>
      <c r="E725" s="46"/>
      <c r="F725" s="46"/>
      <c r="G725" s="46"/>
      <c r="H725" s="1"/>
      <c r="I725" s="1"/>
    </row>
    <row r="726" ht="15.75" customHeight="1">
      <c r="A726" s="45"/>
      <c r="B726" s="45"/>
      <c r="C726" s="46"/>
      <c r="D726" s="46"/>
      <c r="E726" s="46"/>
      <c r="F726" s="46"/>
      <c r="G726" s="46"/>
      <c r="H726" s="1"/>
      <c r="I726" s="1"/>
    </row>
    <row r="727" ht="15.75" customHeight="1">
      <c r="A727" s="45"/>
      <c r="B727" s="45"/>
      <c r="C727" s="46"/>
      <c r="D727" s="46"/>
      <c r="E727" s="46"/>
      <c r="F727" s="46"/>
      <c r="G727" s="46"/>
      <c r="H727" s="1"/>
      <c r="I727" s="1"/>
    </row>
    <row r="728" ht="15.75" customHeight="1">
      <c r="A728" s="45"/>
      <c r="B728" s="45"/>
      <c r="C728" s="46"/>
      <c r="D728" s="46"/>
      <c r="E728" s="46"/>
      <c r="F728" s="46"/>
      <c r="G728" s="46"/>
      <c r="H728" s="1"/>
      <c r="I728" s="1"/>
    </row>
    <row r="729" ht="15.75" customHeight="1">
      <c r="A729" s="45"/>
      <c r="B729" s="45"/>
      <c r="C729" s="46"/>
      <c r="D729" s="46"/>
      <c r="E729" s="46"/>
      <c r="F729" s="46"/>
      <c r="G729" s="46"/>
      <c r="H729" s="1"/>
      <c r="I729" s="1"/>
    </row>
    <row r="730" ht="15.75" customHeight="1">
      <c r="A730" s="45"/>
      <c r="B730" s="45"/>
      <c r="C730" s="46"/>
      <c r="D730" s="46"/>
      <c r="E730" s="46"/>
      <c r="F730" s="46"/>
      <c r="G730" s="46"/>
      <c r="H730" s="1"/>
      <c r="I730" s="1"/>
    </row>
    <row r="731" ht="15.75" customHeight="1">
      <c r="A731" s="45"/>
      <c r="B731" s="45"/>
      <c r="C731" s="46"/>
      <c r="D731" s="46"/>
      <c r="E731" s="46"/>
      <c r="F731" s="46"/>
      <c r="G731" s="46"/>
      <c r="H731" s="1"/>
      <c r="I731" s="1"/>
    </row>
    <row r="732" ht="15.75" customHeight="1">
      <c r="A732" s="45"/>
      <c r="B732" s="45"/>
      <c r="C732" s="46"/>
      <c r="D732" s="46"/>
      <c r="E732" s="46"/>
      <c r="F732" s="46"/>
      <c r="G732" s="46"/>
      <c r="H732" s="1"/>
      <c r="I732" s="1"/>
    </row>
    <row r="733" ht="15.75" customHeight="1">
      <c r="A733" s="45"/>
      <c r="B733" s="45"/>
      <c r="C733" s="46"/>
      <c r="D733" s="46"/>
      <c r="E733" s="46"/>
      <c r="F733" s="46"/>
      <c r="G733" s="46"/>
      <c r="H733" s="1"/>
      <c r="I733" s="1"/>
    </row>
    <row r="734" ht="15.75" customHeight="1">
      <c r="A734" s="45"/>
      <c r="B734" s="45"/>
      <c r="C734" s="46"/>
      <c r="D734" s="46"/>
      <c r="E734" s="46"/>
      <c r="F734" s="46"/>
      <c r="G734" s="46"/>
      <c r="H734" s="1"/>
      <c r="I734" s="1"/>
    </row>
    <row r="735" ht="15.75" customHeight="1">
      <c r="A735" s="45"/>
      <c r="B735" s="45"/>
      <c r="C735" s="46"/>
      <c r="D735" s="46"/>
      <c r="E735" s="46"/>
      <c r="F735" s="46"/>
      <c r="G735" s="46"/>
      <c r="H735" s="1"/>
      <c r="I735" s="1"/>
    </row>
    <row r="736" ht="15.75" customHeight="1">
      <c r="A736" s="45"/>
      <c r="B736" s="45"/>
      <c r="C736" s="46"/>
      <c r="D736" s="46"/>
      <c r="E736" s="46"/>
      <c r="F736" s="46"/>
      <c r="G736" s="46"/>
      <c r="H736" s="1"/>
      <c r="I736" s="1"/>
    </row>
    <row r="737" ht="15.75" customHeight="1">
      <c r="A737" s="45"/>
      <c r="B737" s="45"/>
      <c r="C737" s="46"/>
      <c r="D737" s="46"/>
      <c r="E737" s="46"/>
      <c r="F737" s="46"/>
      <c r="G737" s="46"/>
      <c r="H737" s="1"/>
      <c r="I737" s="1"/>
    </row>
    <row r="738" ht="15.75" customHeight="1">
      <c r="A738" s="45"/>
      <c r="B738" s="45"/>
      <c r="C738" s="46"/>
      <c r="D738" s="46"/>
      <c r="E738" s="46"/>
      <c r="F738" s="46"/>
      <c r="G738" s="46"/>
      <c r="H738" s="1"/>
      <c r="I738" s="1"/>
    </row>
    <row r="739" ht="15.75" customHeight="1">
      <c r="A739" s="45"/>
      <c r="B739" s="45"/>
      <c r="C739" s="46"/>
      <c r="D739" s="46"/>
      <c r="E739" s="46"/>
      <c r="F739" s="46"/>
      <c r="G739" s="46"/>
      <c r="H739" s="1"/>
      <c r="I739" s="1"/>
    </row>
    <row r="740" ht="15.75" customHeight="1">
      <c r="A740" s="45"/>
      <c r="B740" s="45"/>
      <c r="C740" s="46"/>
      <c r="D740" s="46"/>
      <c r="E740" s="46"/>
      <c r="F740" s="46"/>
      <c r="G740" s="46"/>
      <c r="H740" s="1"/>
      <c r="I740" s="1"/>
    </row>
    <row r="741" ht="15.75" customHeight="1">
      <c r="A741" s="45"/>
      <c r="B741" s="45"/>
      <c r="C741" s="46"/>
      <c r="D741" s="46"/>
      <c r="E741" s="46"/>
      <c r="F741" s="46"/>
      <c r="G741" s="46"/>
      <c r="H741" s="1"/>
      <c r="I741" s="1"/>
    </row>
    <row r="742" ht="15.75" customHeight="1">
      <c r="A742" s="45"/>
      <c r="B742" s="45"/>
      <c r="C742" s="46"/>
      <c r="D742" s="46"/>
      <c r="E742" s="46"/>
      <c r="F742" s="46"/>
      <c r="G742" s="46"/>
      <c r="H742" s="1"/>
      <c r="I742" s="1"/>
    </row>
    <row r="743" ht="15.75" customHeight="1">
      <c r="A743" s="45"/>
      <c r="B743" s="45"/>
      <c r="C743" s="46"/>
      <c r="D743" s="46"/>
      <c r="E743" s="46"/>
      <c r="F743" s="46"/>
      <c r="G743" s="46"/>
      <c r="H743" s="1"/>
      <c r="I743" s="1"/>
    </row>
    <row r="744" ht="15.75" customHeight="1">
      <c r="A744" s="45"/>
      <c r="B744" s="45"/>
      <c r="C744" s="46"/>
      <c r="D744" s="46"/>
      <c r="E744" s="46"/>
      <c r="F744" s="46"/>
      <c r="G744" s="46"/>
      <c r="H744" s="1"/>
      <c r="I744" s="1"/>
    </row>
    <row r="745" ht="15.75" customHeight="1">
      <c r="A745" s="45"/>
      <c r="B745" s="45"/>
      <c r="C745" s="46"/>
      <c r="D745" s="46"/>
      <c r="E745" s="46"/>
      <c r="F745" s="46"/>
      <c r="G745" s="46"/>
      <c r="H745" s="1"/>
      <c r="I745" s="1"/>
    </row>
    <row r="746" ht="15.75" customHeight="1">
      <c r="A746" s="45"/>
      <c r="B746" s="45"/>
      <c r="C746" s="46"/>
      <c r="D746" s="46"/>
      <c r="E746" s="46"/>
      <c r="F746" s="46"/>
      <c r="G746" s="46"/>
      <c r="H746" s="1"/>
      <c r="I746" s="1"/>
    </row>
    <row r="747" ht="15.75" customHeight="1">
      <c r="A747" s="45"/>
      <c r="B747" s="45"/>
      <c r="C747" s="46"/>
      <c r="D747" s="46"/>
      <c r="E747" s="46"/>
      <c r="F747" s="46"/>
      <c r="G747" s="46"/>
      <c r="H747" s="1"/>
      <c r="I747" s="1"/>
    </row>
    <row r="748" ht="15.75" customHeight="1">
      <c r="A748" s="45"/>
      <c r="B748" s="45"/>
      <c r="C748" s="46"/>
      <c r="D748" s="46"/>
      <c r="E748" s="46"/>
      <c r="F748" s="46"/>
      <c r="G748" s="46"/>
      <c r="H748" s="1"/>
      <c r="I748" s="1"/>
    </row>
    <row r="749" ht="15.75" customHeight="1">
      <c r="A749" s="45"/>
      <c r="B749" s="45"/>
      <c r="C749" s="46"/>
      <c r="D749" s="46"/>
      <c r="E749" s="46"/>
      <c r="F749" s="46"/>
      <c r="G749" s="46"/>
      <c r="H749" s="1"/>
      <c r="I749" s="1"/>
    </row>
    <row r="750" ht="15.75" customHeight="1">
      <c r="A750" s="45"/>
      <c r="B750" s="45"/>
      <c r="C750" s="46"/>
      <c r="D750" s="46"/>
      <c r="E750" s="46"/>
      <c r="F750" s="46"/>
      <c r="G750" s="46"/>
      <c r="H750" s="1"/>
      <c r="I750" s="1"/>
    </row>
    <row r="751" ht="15.75" customHeight="1">
      <c r="A751" s="45"/>
      <c r="B751" s="45"/>
      <c r="C751" s="46"/>
      <c r="D751" s="46"/>
      <c r="E751" s="46"/>
      <c r="F751" s="46"/>
      <c r="G751" s="46"/>
      <c r="H751" s="1"/>
      <c r="I751" s="1"/>
    </row>
    <row r="752" ht="15.75" customHeight="1">
      <c r="A752" s="45"/>
      <c r="B752" s="45"/>
      <c r="C752" s="46"/>
      <c r="D752" s="46"/>
      <c r="E752" s="46"/>
      <c r="F752" s="46"/>
      <c r="G752" s="46"/>
      <c r="H752" s="1"/>
      <c r="I752" s="1"/>
    </row>
    <row r="753" ht="15.75" customHeight="1">
      <c r="A753" s="45"/>
      <c r="B753" s="45"/>
      <c r="C753" s="46"/>
      <c r="D753" s="46"/>
      <c r="E753" s="46"/>
      <c r="F753" s="46"/>
      <c r="G753" s="46"/>
      <c r="H753" s="1"/>
      <c r="I753" s="1"/>
    </row>
    <row r="754" ht="15.75" customHeight="1">
      <c r="A754" s="45"/>
      <c r="B754" s="45"/>
      <c r="C754" s="46"/>
      <c r="D754" s="46"/>
      <c r="E754" s="46"/>
      <c r="F754" s="46"/>
      <c r="G754" s="46"/>
      <c r="H754" s="1"/>
      <c r="I754" s="1"/>
    </row>
    <row r="755" ht="15.75" customHeight="1">
      <c r="A755" s="45"/>
      <c r="B755" s="45"/>
      <c r="C755" s="46"/>
      <c r="D755" s="46"/>
      <c r="E755" s="46"/>
      <c r="F755" s="46"/>
      <c r="G755" s="46"/>
      <c r="H755" s="1"/>
      <c r="I755" s="1"/>
    </row>
    <row r="756" ht="15.75" customHeight="1">
      <c r="A756" s="45"/>
      <c r="B756" s="45"/>
      <c r="C756" s="46"/>
      <c r="D756" s="46"/>
      <c r="E756" s="46"/>
      <c r="F756" s="46"/>
      <c r="G756" s="46"/>
      <c r="H756" s="1"/>
      <c r="I756" s="1"/>
    </row>
    <row r="757" ht="15.75" customHeight="1">
      <c r="A757" s="45"/>
      <c r="B757" s="45"/>
      <c r="C757" s="46"/>
      <c r="D757" s="46"/>
      <c r="E757" s="46"/>
      <c r="F757" s="46"/>
      <c r="G757" s="46"/>
      <c r="H757" s="1"/>
      <c r="I757" s="1"/>
    </row>
    <row r="758" ht="15.75" customHeight="1">
      <c r="A758" s="45"/>
      <c r="B758" s="45"/>
      <c r="C758" s="46"/>
      <c r="D758" s="46"/>
      <c r="E758" s="46"/>
      <c r="F758" s="46"/>
      <c r="G758" s="46"/>
      <c r="H758" s="1"/>
      <c r="I758" s="1"/>
    </row>
    <row r="759" ht="15.75" customHeight="1">
      <c r="A759" s="45"/>
      <c r="B759" s="45"/>
      <c r="C759" s="46"/>
      <c r="D759" s="46"/>
      <c r="E759" s="46"/>
      <c r="F759" s="46"/>
      <c r="G759" s="46"/>
      <c r="H759" s="1"/>
      <c r="I759" s="1"/>
    </row>
    <row r="760" ht="15.75" customHeight="1">
      <c r="A760" s="45"/>
      <c r="B760" s="45"/>
      <c r="C760" s="46"/>
      <c r="D760" s="46"/>
      <c r="E760" s="46"/>
      <c r="F760" s="46"/>
      <c r="G760" s="46"/>
      <c r="H760" s="1"/>
      <c r="I760" s="1"/>
    </row>
    <row r="761" ht="15.75" customHeight="1">
      <c r="A761" s="45"/>
      <c r="B761" s="45"/>
      <c r="C761" s="46"/>
      <c r="D761" s="46"/>
      <c r="E761" s="46"/>
      <c r="F761" s="46"/>
      <c r="G761" s="46"/>
      <c r="H761" s="1"/>
      <c r="I761" s="1"/>
    </row>
    <row r="762" ht="15.75" customHeight="1">
      <c r="A762" s="45"/>
      <c r="B762" s="45"/>
      <c r="C762" s="46"/>
      <c r="D762" s="46"/>
      <c r="E762" s="46"/>
      <c r="F762" s="46"/>
      <c r="G762" s="46"/>
      <c r="H762" s="1"/>
      <c r="I762" s="1"/>
    </row>
    <row r="763" ht="15.75" customHeight="1">
      <c r="A763" s="45"/>
      <c r="B763" s="45"/>
      <c r="C763" s="46"/>
      <c r="D763" s="46"/>
      <c r="E763" s="46"/>
      <c r="F763" s="46"/>
      <c r="G763" s="46"/>
      <c r="H763" s="1"/>
      <c r="I763" s="1"/>
    </row>
    <row r="764" ht="15.75" customHeight="1">
      <c r="A764" s="45"/>
      <c r="B764" s="45"/>
      <c r="C764" s="46"/>
      <c r="D764" s="46"/>
      <c r="E764" s="46"/>
      <c r="F764" s="46"/>
      <c r="G764" s="46"/>
      <c r="H764" s="1"/>
      <c r="I764" s="1"/>
    </row>
    <row r="765" ht="15.75" customHeight="1">
      <c r="A765" s="45"/>
      <c r="B765" s="45"/>
      <c r="C765" s="46"/>
      <c r="D765" s="46"/>
      <c r="E765" s="46"/>
      <c r="F765" s="46"/>
      <c r="G765" s="46"/>
      <c r="H765" s="1"/>
      <c r="I765" s="1"/>
    </row>
    <row r="766" ht="15.75" customHeight="1">
      <c r="A766" s="45"/>
      <c r="B766" s="45"/>
      <c r="C766" s="46"/>
      <c r="D766" s="46"/>
      <c r="E766" s="46"/>
      <c r="F766" s="46"/>
      <c r="G766" s="46"/>
      <c r="H766" s="1"/>
      <c r="I766" s="1"/>
    </row>
    <row r="767" ht="15.75" customHeight="1">
      <c r="A767" s="45"/>
      <c r="B767" s="45"/>
      <c r="C767" s="46"/>
      <c r="D767" s="46"/>
      <c r="E767" s="46"/>
      <c r="F767" s="46"/>
      <c r="G767" s="46"/>
      <c r="H767" s="1"/>
      <c r="I767" s="1"/>
    </row>
    <row r="768" ht="15.75" customHeight="1">
      <c r="A768" s="45"/>
      <c r="B768" s="45"/>
      <c r="C768" s="46"/>
      <c r="D768" s="46"/>
      <c r="E768" s="46"/>
      <c r="F768" s="46"/>
      <c r="G768" s="46"/>
      <c r="H768" s="1"/>
      <c r="I768" s="1"/>
    </row>
    <row r="769" ht="15.75" customHeight="1">
      <c r="A769" s="45"/>
      <c r="B769" s="45"/>
      <c r="C769" s="46"/>
      <c r="D769" s="46"/>
      <c r="E769" s="46"/>
      <c r="F769" s="46"/>
      <c r="G769" s="46"/>
      <c r="H769" s="1"/>
      <c r="I769" s="1"/>
    </row>
    <row r="770" ht="15.75" customHeight="1">
      <c r="A770" s="45"/>
      <c r="B770" s="45"/>
      <c r="C770" s="46"/>
      <c r="D770" s="46"/>
      <c r="E770" s="46"/>
      <c r="F770" s="46"/>
      <c r="G770" s="46"/>
      <c r="H770" s="1"/>
      <c r="I770" s="1"/>
    </row>
    <row r="771" ht="15.75" customHeight="1">
      <c r="A771" s="45"/>
      <c r="B771" s="45"/>
      <c r="C771" s="46"/>
      <c r="D771" s="46"/>
      <c r="E771" s="46"/>
      <c r="F771" s="46"/>
      <c r="G771" s="46"/>
      <c r="H771" s="1"/>
      <c r="I771" s="1"/>
    </row>
    <row r="772" ht="15.75" customHeight="1">
      <c r="A772" s="45"/>
      <c r="B772" s="45"/>
      <c r="C772" s="46"/>
      <c r="D772" s="46"/>
      <c r="E772" s="46"/>
      <c r="F772" s="46"/>
      <c r="G772" s="46"/>
      <c r="H772" s="1"/>
      <c r="I772" s="1"/>
    </row>
    <row r="773" ht="15.75" customHeight="1">
      <c r="A773" s="45"/>
      <c r="B773" s="45"/>
      <c r="C773" s="46"/>
      <c r="D773" s="46"/>
      <c r="E773" s="46"/>
      <c r="F773" s="46"/>
      <c r="G773" s="46"/>
      <c r="H773" s="1"/>
      <c r="I773" s="1"/>
    </row>
    <row r="774" ht="15.75" customHeight="1">
      <c r="A774" s="45"/>
      <c r="B774" s="45"/>
      <c r="C774" s="46"/>
      <c r="D774" s="46"/>
      <c r="E774" s="46"/>
      <c r="F774" s="46"/>
      <c r="G774" s="46"/>
      <c r="H774" s="1"/>
      <c r="I774" s="1"/>
    </row>
    <row r="775" ht="15.75" customHeight="1">
      <c r="A775" s="45"/>
      <c r="B775" s="45"/>
      <c r="C775" s="46"/>
      <c r="D775" s="46"/>
      <c r="E775" s="46"/>
      <c r="F775" s="46"/>
      <c r="G775" s="46"/>
      <c r="H775" s="1"/>
      <c r="I775" s="1"/>
    </row>
    <row r="776" ht="15.75" customHeight="1">
      <c r="A776" s="45"/>
      <c r="B776" s="45"/>
      <c r="C776" s="46"/>
      <c r="D776" s="46"/>
      <c r="E776" s="46"/>
      <c r="F776" s="46"/>
      <c r="G776" s="46"/>
      <c r="H776" s="1"/>
      <c r="I776" s="1"/>
    </row>
    <row r="777" ht="15.75" customHeight="1">
      <c r="A777" s="45"/>
      <c r="B777" s="45"/>
      <c r="C777" s="46"/>
      <c r="D777" s="46"/>
      <c r="E777" s="46"/>
      <c r="F777" s="46"/>
      <c r="G777" s="46"/>
      <c r="H777" s="1"/>
      <c r="I777" s="1"/>
    </row>
    <row r="778" ht="15.75" customHeight="1">
      <c r="A778" s="45"/>
      <c r="B778" s="45"/>
      <c r="C778" s="46"/>
      <c r="D778" s="46"/>
      <c r="E778" s="46"/>
      <c r="F778" s="46"/>
      <c r="G778" s="46"/>
      <c r="H778" s="1"/>
      <c r="I778" s="1"/>
    </row>
    <row r="779" ht="15.75" customHeight="1">
      <c r="A779" s="45"/>
      <c r="B779" s="45"/>
      <c r="C779" s="46"/>
      <c r="D779" s="46"/>
      <c r="E779" s="46"/>
      <c r="F779" s="46"/>
      <c r="G779" s="46"/>
      <c r="H779" s="1"/>
      <c r="I779" s="1"/>
    </row>
    <row r="780" ht="15.75" customHeight="1">
      <c r="A780" s="45"/>
      <c r="B780" s="45"/>
      <c r="C780" s="46"/>
      <c r="D780" s="46"/>
      <c r="E780" s="46"/>
      <c r="F780" s="46"/>
      <c r="G780" s="46"/>
      <c r="H780" s="1"/>
      <c r="I780" s="1"/>
    </row>
    <row r="781" ht="15.75" customHeight="1">
      <c r="A781" s="45"/>
      <c r="B781" s="45"/>
      <c r="C781" s="46"/>
      <c r="D781" s="46"/>
      <c r="E781" s="46"/>
      <c r="F781" s="46"/>
      <c r="G781" s="46"/>
      <c r="H781" s="1"/>
      <c r="I781" s="1"/>
    </row>
    <row r="782" ht="15.75" customHeight="1">
      <c r="A782" s="45"/>
      <c r="B782" s="45"/>
      <c r="C782" s="46"/>
      <c r="D782" s="46"/>
      <c r="E782" s="46"/>
      <c r="F782" s="46"/>
      <c r="G782" s="46"/>
      <c r="H782" s="1"/>
      <c r="I782" s="1"/>
    </row>
    <row r="783" ht="15.75" customHeight="1">
      <c r="A783" s="45"/>
      <c r="B783" s="45"/>
      <c r="C783" s="46"/>
      <c r="D783" s="46"/>
      <c r="E783" s="46"/>
      <c r="F783" s="46"/>
      <c r="G783" s="46"/>
      <c r="H783" s="1"/>
      <c r="I783" s="1"/>
    </row>
    <row r="784" ht="15.75" customHeight="1">
      <c r="A784" s="45"/>
      <c r="B784" s="45"/>
      <c r="C784" s="46"/>
      <c r="D784" s="46"/>
      <c r="E784" s="46"/>
      <c r="F784" s="46"/>
      <c r="G784" s="46"/>
      <c r="H784" s="1"/>
      <c r="I784" s="1"/>
    </row>
    <row r="785" ht="15.75" customHeight="1">
      <c r="A785" s="45"/>
      <c r="B785" s="45"/>
      <c r="C785" s="46"/>
      <c r="D785" s="46"/>
      <c r="E785" s="46"/>
      <c r="F785" s="46"/>
      <c r="G785" s="46"/>
      <c r="H785" s="1"/>
      <c r="I785" s="1"/>
    </row>
    <row r="786" ht="15.75" customHeight="1">
      <c r="A786" s="45"/>
      <c r="B786" s="45"/>
      <c r="C786" s="46"/>
      <c r="D786" s="46"/>
      <c r="E786" s="46"/>
      <c r="F786" s="46"/>
      <c r="G786" s="46"/>
      <c r="H786" s="1"/>
      <c r="I786" s="1"/>
    </row>
    <row r="787" ht="15.75" customHeight="1">
      <c r="A787" s="45"/>
      <c r="B787" s="45"/>
      <c r="C787" s="46"/>
      <c r="D787" s="46"/>
      <c r="E787" s="46"/>
      <c r="F787" s="46"/>
      <c r="G787" s="46"/>
      <c r="H787" s="1"/>
      <c r="I787" s="1"/>
    </row>
    <row r="788" ht="15.75" customHeight="1">
      <c r="A788" s="45"/>
      <c r="B788" s="45"/>
      <c r="C788" s="46"/>
      <c r="D788" s="46"/>
      <c r="E788" s="46"/>
      <c r="F788" s="46"/>
      <c r="G788" s="46"/>
      <c r="H788" s="1"/>
      <c r="I788" s="1"/>
    </row>
    <row r="789" ht="15.75" customHeight="1">
      <c r="A789" s="45"/>
      <c r="B789" s="45"/>
      <c r="C789" s="46"/>
      <c r="D789" s="46"/>
      <c r="E789" s="46"/>
      <c r="F789" s="46"/>
      <c r="G789" s="46"/>
      <c r="H789" s="1"/>
      <c r="I789" s="1"/>
    </row>
    <row r="790" ht="15.75" customHeight="1">
      <c r="A790" s="45"/>
      <c r="B790" s="45"/>
      <c r="C790" s="46"/>
      <c r="D790" s="46"/>
      <c r="E790" s="46"/>
      <c r="F790" s="46"/>
      <c r="G790" s="46"/>
      <c r="H790" s="1"/>
      <c r="I790" s="1"/>
    </row>
    <row r="791" ht="15.75" customHeight="1">
      <c r="A791" s="45"/>
      <c r="B791" s="45"/>
      <c r="C791" s="46"/>
      <c r="D791" s="46"/>
      <c r="E791" s="46"/>
      <c r="F791" s="46"/>
      <c r="G791" s="46"/>
      <c r="H791" s="1"/>
      <c r="I791" s="1"/>
    </row>
    <row r="792" ht="15.75" customHeight="1">
      <c r="A792" s="45"/>
      <c r="B792" s="45"/>
      <c r="C792" s="46"/>
      <c r="D792" s="46"/>
      <c r="E792" s="46"/>
      <c r="F792" s="46"/>
      <c r="G792" s="46"/>
      <c r="H792" s="1"/>
      <c r="I792" s="1"/>
    </row>
    <row r="793" ht="15.75" customHeight="1">
      <c r="A793" s="45"/>
      <c r="B793" s="45"/>
      <c r="C793" s="46"/>
      <c r="D793" s="46"/>
      <c r="E793" s="46"/>
      <c r="F793" s="46"/>
      <c r="G793" s="46"/>
      <c r="H793" s="1"/>
      <c r="I793" s="1"/>
    </row>
    <row r="794" ht="15.75" customHeight="1">
      <c r="A794" s="45"/>
      <c r="B794" s="45"/>
      <c r="C794" s="46"/>
      <c r="D794" s="46"/>
      <c r="E794" s="46"/>
      <c r="F794" s="46"/>
      <c r="G794" s="46"/>
      <c r="H794" s="1"/>
      <c r="I794" s="1"/>
    </row>
    <row r="795" ht="15.75" customHeight="1">
      <c r="A795" s="45"/>
      <c r="B795" s="45"/>
      <c r="C795" s="46"/>
      <c r="D795" s="46"/>
      <c r="E795" s="46"/>
      <c r="F795" s="46"/>
      <c r="G795" s="46"/>
      <c r="H795" s="1"/>
      <c r="I795" s="1"/>
    </row>
    <row r="796" ht="15.75" customHeight="1">
      <c r="A796" s="45"/>
      <c r="B796" s="45"/>
      <c r="C796" s="46"/>
      <c r="D796" s="46"/>
      <c r="E796" s="46"/>
      <c r="F796" s="46"/>
      <c r="G796" s="46"/>
      <c r="H796" s="1"/>
      <c r="I796" s="1"/>
    </row>
    <row r="797" ht="15.75" customHeight="1">
      <c r="A797" s="45"/>
      <c r="B797" s="45"/>
      <c r="C797" s="46"/>
      <c r="D797" s="46"/>
      <c r="E797" s="46"/>
      <c r="F797" s="46"/>
      <c r="G797" s="46"/>
      <c r="H797" s="1"/>
      <c r="I797" s="1"/>
    </row>
    <row r="798" ht="15.75" customHeight="1">
      <c r="A798" s="45"/>
      <c r="B798" s="45"/>
      <c r="C798" s="46"/>
      <c r="D798" s="46"/>
      <c r="E798" s="46"/>
      <c r="F798" s="46"/>
      <c r="G798" s="46"/>
      <c r="H798" s="1"/>
      <c r="I798" s="1"/>
    </row>
    <row r="799" ht="15.75" customHeight="1">
      <c r="A799" s="45"/>
      <c r="B799" s="45"/>
      <c r="C799" s="46"/>
      <c r="D799" s="46"/>
      <c r="E799" s="46"/>
      <c r="F799" s="46"/>
      <c r="G799" s="46"/>
      <c r="H799" s="1"/>
      <c r="I799" s="1"/>
    </row>
    <row r="800" ht="15.75" customHeight="1">
      <c r="A800" s="45"/>
      <c r="B800" s="45"/>
      <c r="C800" s="46"/>
      <c r="D800" s="46"/>
      <c r="E800" s="46"/>
      <c r="F800" s="46"/>
      <c r="G800" s="46"/>
      <c r="H800" s="1"/>
      <c r="I800" s="1"/>
    </row>
    <row r="801" ht="15.75" customHeight="1">
      <c r="A801" s="45"/>
      <c r="B801" s="45"/>
      <c r="C801" s="46"/>
      <c r="D801" s="46"/>
      <c r="E801" s="46"/>
      <c r="F801" s="46"/>
      <c r="G801" s="46"/>
      <c r="H801" s="1"/>
      <c r="I801" s="1"/>
    </row>
    <row r="802" ht="15.75" customHeight="1">
      <c r="A802" s="45"/>
      <c r="B802" s="45"/>
      <c r="C802" s="46"/>
      <c r="D802" s="46"/>
      <c r="E802" s="46"/>
      <c r="F802" s="46"/>
      <c r="G802" s="46"/>
      <c r="H802" s="1"/>
      <c r="I802" s="1"/>
    </row>
    <row r="803" ht="15.75" customHeight="1">
      <c r="A803" s="45"/>
      <c r="B803" s="45"/>
      <c r="C803" s="46"/>
      <c r="D803" s="46"/>
      <c r="E803" s="46"/>
      <c r="F803" s="46"/>
      <c r="G803" s="46"/>
      <c r="H803" s="1"/>
      <c r="I803" s="1"/>
    </row>
    <row r="804" ht="15.75" customHeight="1">
      <c r="A804" s="45"/>
      <c r="B804" s="45"/>
      <c r="C804" s="46"/>
      <c r="D804" s="46"/>
      <c r="E804" s="46"/>
      <c r="F804" s="46"/>
      <c r="G804" s="46"/>
      <c r="H804" s="1"/>
      <c r="I804" s="1"/>
    </row>
    <row r="805" ht="15.75" customHeight="1">
      <c r="A805" s="45"/>
      <c r="B805" s="45"/>
      <c r="C805" s="46"/>
      <c r="D805" s="46"/>
      <c r="E805" s="46"/>
      <c r="F805" s="46"/>
      <c r="G805" s="46"/>
      <c r="H805" s="1"/>
      <c r="I805" s="1"/>
    </row>
    <row r="806" ht="15.75" customHeight="1">
      <c r="A806" s="45"/>
      <c r="B806" s="45"/>
      <c r="C806" s="46"/>
      <c r="D806" s="46"/>
      <c r="E806" s="46"/>
      <c r="F806" s="46"/>
      <c r="G806" s="46"/>
      <c r="H806" s="1"/>
      <c r="I806" s="1"/>
    </row>
    <row r="807" ht="15.75" customHeight="1">
      <c r="A807" s="45"/>
      <c r="B807" s="45"/>
      <c r="C807" s="46"/>
      <c r="D807" s="46"/>
      <c r="E807" s="46"/>
      <c r="F807" s="46"/>
      <c r="G807" s="46"/>
      <c r="H807" s="1"/>
      <c r="I807" s="1"/>
    </row>
    <row r="808" ht="15.75" customHeight="1">
      <c r="A808" s="45"/>
      <c r="B808" s="45"/>
      <c r="C808" s="46"/>
      <c r="D808" s="46"/>
      <c r="E808" s="46"/>
      <c r="F808" s="46"/>
      <c r="G808" s="46"/>
      <c r="H808" s="1"/>
      <c r="I808" s="1"/>
    </row>
    <row r="809" ht="15.75" customHeight="1">
      <c r="A809" s="45"/>
      <c r="B809" s="45"/>
      <c r="C809" s="46"/>
      <c r="D809" s="46"/>
      <c r="E809" s="46"/>
      <c r="F809" s="46"/>
      <c r="G809" s="46"/>
      <c r="H809" s="1"/>
      <c r="I809" s="1"/>
    </row>
    <row r="810" ht="15.75" customHeight="1">
      <c r="A810" s="45"/>
      <c r="B810" s="45"/>
      <c r="C810" s="46"/>
      <c r="D810" s="46"/>
      <c r="E810" s="46"/>
      <c r="F810" s="46"/>
      <c r="G810" s="46"/>
      <c r="H810" s="1"/>
      <c r="I810" s="1"/>
    </row>
    <row r="811" ht="15.75" customHeight="1">
      <c r="A811" s="45"/>
      <c r="B811" s="45"/>
      <c r="C811" s="46"/>
      <c r="D811" s="46"/>
      <c r="E811" s="46"/>
      <c r="F811" s="46"/>
      <c r="G811" s="46"/>
      <c r="H811" s="1"/>
      <c r="I811" s="1"/>
    </row>
    <row r="812" ht="15.75" customHeight="1">
      <c r="A812" s="45"/>
      <c r="B812" s="45"/>
      <c r="C812" s="46"/>
      <c r="D812" s="46"/>
      <c r="E812" s="46"/>
      <c r="F812" s="46"/>
      <c r="G812" s="46"/>
      <c r="H812" s="1"/>
      <c r="I812" s="1"/>
    </row>
    <row r="813" ht="15.75" customHeight="1">
      <c r="A813" s="45"/>
      <c r="B813" s="45"/>
      <c r="C813" s="46"/>
      <c r="D813" s="46"/>
      <c r="E813" s="46"/>
      <c r="F813" s="46"/>
      <c r="G813" s="46"/>
      <c r="H813" s="1"/>
      <c r="I813" s="1"/>
    </row>
    <row r="814" ht="15.75" customHeight="1">
      <c r="A814" s="45"/>
      <c r="B814" s="45"/>
      <c r="C814" s="46"/>
      <c r="D814" s="46"/>
      <c r="E814" s="46"/>
      <c r="F814" s="46"/>
      <c r="G814" s="46"/>
      <c r="H814" s="1"/>
      <c r="I814" s="1"/>
    </row>
    <row r="815" ht="15.75" customHeight="1">
      <c r="A815" s="45"/>
      <c r="B815" s="45"/>
      <c r="C815" s="46"/>
      <c r="D815" s="46"/>
      <c r="E815" s="46"/>
      <c r="F815" s="46"/>
      <c r="G815" s="46"/>
      <c r="H815" s="1"/>
      <c r="I815" s="1"/>
    </row>
    <row r="816" ht="15.75" customHeight="1">
      <c r="A816" s="45"/>
      <c r="B816" s="45"/>
      <c r="C816" s="46"/>
      <c r="D816" s="46"/>
      <c r="E816" s="46"/>
      <c r="F816" s="46"/>
      <c r="G816" s="46"/>
      <c r="H816" s="1"/>
      <c r="I816" s="1"/>
    </row>
    <row r="817" ht="15.75" customHeight="1">
      <c r="A817" s="45"/>
      <c r="B817" s="45"/>
      <c r="C817" s="46"/>
      <c r="D817" s="46"/>
      <c r="E817" s="46"/>
      <c r="F817" s="46"/>
      <c r="G817" s="46"/>
      <c r="H817" s="1"/>
      <c r="I817" s="1"/>
    </row>
    <row r="818" ht="15.75" customHeight="1">
      <c r="A818" s="45"/>
      <c r="B818" s="45"/>
      <c r="C818" s="46"/>
      <c r="D818" s="46"/>
      <c r="E818" s="46"/>
      <c r="F818" s="46"/>
      <c r="G818" s="46"/>
      <c r="H818" s="1"/>
      <c r="I818" s="1"/>
    </row>
    <row r="819" ht="15.75" customHeight="1">
      <c r="A819" s="45"/>
      <c r="B819" s="45"/>
      <c r="C819" s="46"/>
      <c r="D819" s="46"/>
      <c r="E819" s="46"/>
      <c r="F819" s="46"/>
      <c r="G819" s="46"/>
      <c r="H819" s="1"/>
      <c r="I819" s="1"/>
    </row>
    <row r="820" ht="15.75" customHeight="1">
      <c r="A820" s="45"/>
      <c r="B820" s="45"/>
      <c r="C820" s="46"/>
      <c r="D820" s="46"/>
      <c r="E820" s="46"/>
      <c r="F820" s="46"/>
      <c r="G820" s="46"/>
      <c r="H820" s="1"/>
      <c r="I820" s="1"/>
    </row>
    <row r="821" ht="15.75" customHeight="1">
      <c r="A821" s="45"/>
      <c r="B821" s="45"/>
      <c r="C821" s="46"/>
      <c r="D821" s="46"/>
      <c r="E821" s="46"/>
      <c r="F821" s="46"/>
      <c r="G821" s="46"/>
      <c r="H821" s="1"/>
      <c r="I821" s="1"/>
    </row>
    <row r="822" ht="15.75" customHeight="1">
      <c r="A822" s="45"/>
      <c r="B822" s="45"/>
      <c r="C822" s="46"/>
      <c r="D822" s="46"/>
      <c r="E822" s="46"/>
      <c r="F822" s="46"/>
      <c r="G822" s="46"/>
      <c r="H822" s="1"/>
      <c r="I822" s="1"/>
    </row>
    <row r="823" ht="15.75" customHeight="1">
      <c r="A823" s="45"/>
      <c r="B823" s="45"/>
      <c r="C823" s="46"/>
      <c r="D823" s="46"/>
      <c r="E823" s="46"/>
      <c r="F823" s="46"/>
      <c r="G823" s="46"/>
      <c r="H823" s="1"/>
      <c r="I823" s="1"/>
    </row>
    <row r="824" ht="15.75" customHeight="1">
      <c r="A824" s="45"/>
      <c r="B824" s="45"/>
      <c r="C824" s="46"/>
      <c r="D824" s="46"/>
      <c r="E824" s="46"/>
      <c r="F824" s="46"/>
      <c r="G824" s="46"/>
      <c r="H824" s="1"/>
      <c r="I824" s="1"/>
    </row>
    <row r="825" ht="15.75" customHeight="1">
      <c r="A825" s="45"/>
      <c r="B825" s="45"/>
      <c r="C825" s="46"/>
      <c r="D825" s="46"/>
      <c r="E825" s="46"/>
      <c r="F825" s="46"/>
      <c r="G825" s="46"/>
      <c r="H825" s="1"/>
      <c r="I825" s="1"/>
    </row>
    <row r="826" ht="15.75" customHeight="1">
      <c r="A826" s="45"/>
      <c r="B826" s="45"/>
      <c r="C826" s="46"/>
      <c r="D826" s="46"/>
      <c r="E826" s="46"/>
      <c r="F826" s="46"/>
      <c r="G826" s="46"/>
      <c r="H826" s="1"/>
      <c r="I826" s="1"/>
    </row>
    <row r="827" ht="15.75" customHeight="1">
      <c r="A827" s="45"/>
      <c r="B827" s="45"/>
      <c r="C827" s="46"/>
      <c r="D827" s="46"/>
      <c r="E827" s="46"/>
      <c r="F827" s="46"/>
      <c r="G827" s="46"/>
      <c r="H827" s="1"/>
      <c r="I827" s="1"/>
    </row>
    <row r="828" ht="15.75" customHeight="1">
      <c r="A828" s="45"/>
      <c r="B828" s="45"/>
      <c r="C828" s="46"/>
      <c r="D828" s="46"/>
      <c r="E828" s="46"/>
      <c r="F828" s="46"/>
      <c r="G828" s="46"/>
      <c r="H828" s="1"/>
      <c r="I828" s="1"/>
    </row>
    <row r="829" ht="15.75" customHeight="1">
      <c r="A829" s="45"/>
      <c r="B829" s="45"/>
      <c r="C829" s="46"/>
      <c r="D829" s="46"/>
      <c r="E829" s="46"/>
      <c r="F829" s="46"/>
      <c r="G829" s="46"/>
      <c r="H829" s="1"/>
      <c r="I829" s="1"/>
    </row>
    <row r="830" ht="15.75" customHeight="1">
      <c r="A830" s="45"/>
      <c r="B830" s="45"/>
      <c r="C830" s="46"/>
      <c r="D830" s="46"/>
      <c r="E830" s="46"/>
      <c r="F830" s="46"/>
      <c r="G830" s="46"/>
      <c r="H830" s="1"/>
      <c r="I830" s="1"/>
    </row>
    <row r="831" ht="15.75" customHeight="1">
      <c r="A831" s="45"/>
      <c r="B831" s="45"/>
      <c r="C831" s="46"/>
      <c r="D831" s="46"/>
      <c r="E831" s="46"/>
      <c r="F831" s="46"/>
      <c r="G831" s="46"/>
      <c r="H831" s="1"/>
      <c r="I831" s="1"/>
    </row>
    <row r="832" ht="15.75" customHeight="1">
      <c r="A832" s="45"/>
      <c r="B832" s="45"/>
      <c r="C832" s="46"/>
      <c r="D832" s="46"/>
      <c r="E832" s="46"/>
      <c r="F832" s="46"/>
      <c r="G832" s="46"/>
      <c r="H832" s="1"/>
      <c r="I832" s="1"/>
    </row>
    <row r="833" ht="15.75" customHeight="1">
      <c r="A833" s="45"/>
      <c r="B833" s="45"/>
      <c r="C833" s="46"/>
      <c r="D833" s="46"/>
      <c r="E833" s="46"/>
      <c r="F833" s="46"/>
      <c r="G833" s="46"/>
      <c r="H833" s="1"/>
      <c r="I833" s="1"/>
    </row>
    <row r="834" ht="15.75" customHeight="1">
      <c r="A834" s="45"/>
      <c r="B834" s="45"/>
      <c r="C834" s="46"/>
      <c r="D834" s="46"/>
      <c r="E834" s="46"/>
      <c r="F834" s="46"/>
      <c r="G834" s="46"/>
      <c r="H834" s="1"/>
      <c r="I834" s="1"/>
    </row>
    <row r="835" ht="15.75" customHeight="1">
      <c r="A835" s="45"/>
      <c r="B835" s="45"/>
      <c r="C835" s="46"/>
      <c r="D835" s="46"/>
      <c r="E835" s="46"/>
      <c r="F835" s="46"/>
      <c r="G835" s="46"/>
      <c r="H835" s="1"/>
      <c r="I835" s="1"/>
    </row>
    <row r="836" ht="15.75" customHeight="1">
      <c r="A836" s="45"/>
      <c r="B836" s="45"/>
      <c r="C836" s="46"/>
      <c r="D836" s="46"/>
      <c r="E836" s="46"/>
      <c r="F836" s="46"/>
      <c r="G836" s="46"/>
      <c r="H836" s="1"/>
      <c r="I836" s="1"/>
    </row>
    <row r="837" ht="15.75" customHeight="1">
      <c r="A837" s="45"/>
      <c r="B837" s="45"/>
      <c r="C837" s="46"/>
      <c r="D837" s="46"/>
      <c r="E837" s="46"/>
      <c r="F837" s="46"/>
      <c r="G837" s="46"/>
      <c r="H837" s="1"/>
      <c r="I837" s="1"/>
    </row>
    <row r="838" ht="15.75" customHeight="1">
      <c r="A838" s="45"/>
      <c r="B838" s="45"/>
      <c r="C838" s="46"/>
      <c r="D838" s="46"/>
      <c r="E838" s="46"/>
      <c r="F838" s="46"/>
      <c r="G838" s="46"/>
      <c r="H838" s="1"/>
      <c r="I838" s="1"/>
    </row>
    <row r="839" ht="15.75" customHeight="1">
      <c r="A839" s="45"/>
      <c r="B839" s="45"/>
      <c r="C839" s="46"/>
      <c r="D839" s="46"/>
      <c r="E839" s="46"/>
      <c r="F839" s="46"/>
      <c r="G839" s="46"/>
      <c r="H839" s="1"/>
      <c r="I839" s="1"/>
    </row>
    <row r="840" ht="15.75" customHeight="1">
      <c r="A840" s="45"/>
      <c r="B840" s="45"/>
      <c r="C840" s="46"/>
      <c r="D840" s="46"/>
      <c r="E840" s="46"/>
      <c r="F840" s="46"/>
      <c r="G840" s="46"/>
      <c r="H840" s="1"/>
      <c r="I840" s="1"/>
    </row>
    <row r="841" ht="15.75" customHeight="1">
      <c r="A841" s="45"/>
      <c r="B841" s="45"/>
      <c r="C841" s="46"/>
      <c r="D841" s="46"/>
      <c r="E841" s="46"/>
      <c r="F841" s="46"/>
      <c r="G841" s="46"/>
      <c r="H841" s="1"/>
      <c r="I841" s="1"/>
    </row>
    <row r="842" ht="15.75" customHeight="1">
      <c r="A842" s="45"/>
      <c r="B842" s="45"/>
      <c r="C842" s="46"/>
      <c r="D842" s="46"/>
      <c r="E842" s="46"/>
      <c r="F842" s="46"/>
      <c r="G842" s="46"/>
      <c r="H842" s="1"/>
      <c r="I842" s="1"/>
    </row>
    <row r="843" ht="15.75" customHeight="1">
      <c r="A843" s="45"/>
      <c r="B843" s="45"/>
      <c r="C843" s="46"/>
      <c r="D843" s="46"/>
      <c r="E843" s="46"/>
      <c r="F843" s="46"/>
      <c r="G843" s="46"/>
      <c r="H843" s="1"/>
      <c r="I843" s="1"/>
    </row>
    <row r="844" ht="15.75" customHeight="1">
      <c r="A844" s="45"/>
      <c r="B844" s="45"/>
      <c r="C844" s="46"/>
      <c r="D844" s="46"/>
      <c r="E844" s="46"/>
      <c r="F844" s="46"/>
      <c r="G844" s="46"/>
      <c r="H844" s="1"/>
      <c r="I844" s="1"/>
    </row>
    <row r="845" ht="15.75" customHeight="1">
      <c r="A845" s="45"/>
      <c r="B845" s="45"/>
      <c r="C845" s="46"/>
      <c r="D845" s="46"/>
      <c r="E845" s="46"/>
      <c r="F845" s="46"/>
      <c r="G845" s="46"/>
      <c r="H845" s="1"/>
      <c r="I845" s="1"/>
    </row>
    <row r="846" ht="15.75" customHeight="1">
      <c r="A846" s="45"/>
      <c r="B846" s="45"/>
      <c r="C846" s="46"/>
      <c r="D846" s="46"/>
      <c r="E846" s="46"/>
      <c r="F846" s="46"/>
      <c r="G846" s="46"/>
      <c r="H846" s="1"/>
      <c r="I846" s="1"/>
    </row>
    <row r="847" ht="15.75" customHeight="1">
      <c r="A847" s="45"/>
      <c r="B847" s="45"/>
      <c r="C847" s="46"/>
      <c r="D847" s="46"/>
      <c r="E847" s="46"/>
      <c r="F847" s="46"/>
      <c r="G847" s="46"/>
      <c r="H847" s="1"/>
      <c r="I847" s="1"/>
    </row>
    <row r="848" ht="15.75" customHeight="1">
      <c r="A848" s="45"/>
      <c r="B848" s="45"/>
      <c r="C848" s="46"/>
      <c r="D848" s="46"/>
      <c r="E848" s="46"/>
      <c r="F848" s="46"/>
      <c r="G848" s="46"/>
      <c r="H848" s="1"/>
      <c r="I848" s="1"/>
    </row>
    <row r="849" ht="15.75" customHeight="1">
      <c r="A849" s="45"/>
      <c r="B849" s="45"/>
      <c r="C849" s="46"/>
      <c r="D849" s="46"/>
      <c r="E849" s="46"/>
      <c r="F849" s="46"/>
      <c r="G849" s="46"/>
      <c r="H849" s="1"/>
      <c r="I849" s="1"/>
    </row>
    <row r="850" ht="15.75" customHeight="1">
      <c r="A850" s="45"/>
      <c r="B850" s="45"/>
      <c r="C850" s="46"/>
      <c r="D850" s="46"/>
      <c r="E850" s="46"/>
      <c r="F850" s="46"/>
      <c r="G850" s="46"/>
      <c r="H850" s="1"/>
      <c r="I850" s="1"/>
    </row>
    <row r="851" ht="15.75" customHeight="1">
      <c r="A851" s="45"/>
      <c r="B851" s="45"/>
      <c r="C851" s="46"/>
      <c r="D851" s="46"/>
      <c r="E851" s="46"/>
      <c r="F851" s="46"/>
      <c r="G851" s="46"/>
      <c r="H851" s="1"/>
      <c r="I851" s="1"/>
    </row>
    <row r="852" ht="15.75" customHeight="1">
      <c r="A852" s="45"/>
      <c r="B852" s="45"/>
      <c r="C852" s="46"/>
      <c r="D852" s="46"/>
      <c r="E852" s="46"/>
      <c r="F852" s="46"/>
      <c r="G852" s="46"/>
      <c r="H852" s="1"/>
      <c r="I852" s="1"/>
    </row>
    <row r="853" ht="15.75" customHeight="1">
      <c r="A853" s="45"/>
      <c r="B853" s="45"/>
      <c r="C853" s="46"/>
      <c r="D853" s="46"/>
      <c r="E853" s="46"/>
      <c r="F853" s="46"/>
      <c r="G853" s="46"/>
      <c r="H853" s="1"/>
      <c r="I853" s="1"/>
    </row>
    <row r="854" ht="15.75" customHeight="1">
      <c r="A854" s="45"/>
      <c r="B854" s="45"/>
      <c r="C854" s="46"/>
      <c r="D854" s="46"/>
      <c r="E854" s="46"/>
      <c r="F854" s="46"/>
      <c r="G854" s="46"/>
      <c r="H854" s="1"/>
      <c r="I854" s="1"/>
    </row>
    <row r="855" ht="15.75" customHeight="1">
      <c r="A855" s="45"/>
      <c r="B855" s="45"/>
      <c r="C855" s="46"/>
      <c r="D855" s="46"/>
      <c r="E855" s="46"/>
      <c r="F855" s="46"/>
      <c r="G855" s="46"/>
      <c r="H855" s="1"/>
      <c r="I855" s="1"/>
    </row>
    <row r="856" ht="15.75" customHeight="1">
      <c r="A856" s="45"/>
      <c r="B856" s="45"/>
      <c r="C856" s="46"/>
      <c r="D856" s="46"/>
      <c r="E856" s="46"/>
      <c r="F856" s="46"/>
      <c r="G856" s="46"/>
      <c r="H856" s="1"/>
      <c r="I856" s="1"/>
    </row>
    <row r="857" ht="15.75" customHeight="1">
      <c r="A857" s="45"/>
      <c r="B857" s="45"/>
      <c r="C857" s="46"/>
      <c r="D857" s="46"/>
      <c r="E857" s="46"/>
      <c r="F857" s="46"/>
      <c r="G857" s="46"/>
      <c r="H857" s="1"/>
      <c r="I857" s="1"/>
    </row>
    <row r="858" ht="15.75" customHeight="1">
      <c r="A858" s="45"/>
      <c r="B858" s="45"/>
      <c r="C858" s="46"/>
      <c r="D858" s="46"/>
      <c r="E858" s="46"/>
      <c r="F858" s="46"/>
      <c r="G858" s="46"/>
      <c r="H858" s="1"/>
      <c r="I858" s="1"/>
    </row>
    <row r="859" ht="15.75" customHeight="1">
      <c r="A859" s="45"/>
      <c r="B859" s="45"/>
      <c r="C859" s="46"/>
      <c r="D859" s="46"/>
      <c r="E859" s="46"/>
      <c r="F859" s="46"/>
      <c r="G859" s="46"/>
      <c r="H859" s="1"/>
      <c r="I859" s="1"/>
    </row>
    <row r="860" ht="15.75" customHeight="1">
      <c r="A860" s="45"/>
      <c r="B860" s="45"/>
      <c r="C860" s="46"/>
      <c r="D860" s="46"/>
      <c r="E860" s="46"/>
      <c r="F860" s="46"/>
      <c r="G860" s="46"/>
      <c r="H860" s="1"/>
      <c r="I860" s="1"/>
    </row>
    <row r="861" ht="15.75" customHeight="1">
      <c r="A861" s="45"/>
      <c r="B861" s="45"/>
      <c r="C861" s="46"/>
      <c r="D861" s="46"/>
      <c r="E861" s="46"/>
      <c r="F861" s="46"/>
      <c r="G861" s="46"/>
      <c r="H861" s="1"/>
      <c r="I861" s="1"/>
    </row>
    <row r="862" ht="15.75" customHeight="1">
      <c r="A862" s="45"/>
      <c r="B862" s="45"/>
      <c r="C862" s="46"/>
      <c r="D862" s="46"/>
      <c r="E862" s="46"/>
      <c r="F862" s="46"/>
      <c r="G862" s="46"/>
      <c r="H862" s="1"/>
      <c r="I862" s="1"/>
    </row>
    <row r="863" ht="15.75" customHeight="1">
      <c r="A863" s="45"/>
      <c r="B863" s="45"/>
      <c r="C863" s="46"/>
      <c r="D863" s="46"/>
      <c r="E863" s="46"/>
      <c r="F863" s="46"/>
      <c r="G863" s="46"/>
      <c r="H863" s="1"/>
      <c r="I863" s="1"/>
    </row>
    <row r="864" ht="15.75" customHeight="1">
      <c r="A864" s="45"/>
      <c r="B864" s="45"/>
      <c r="C864" s="46"/>
      <c r="D864" s="46"/>
      <c r="E864" s="46"/>
      <c r="F864" s="46"/>
      <c r="G864" s="46"/>
      <c r="H864" s="1"/>
      <c r="I864" s="1"/>
    </row>
    <row r="865" ht="15.75" customHeight="1">
      <c r="A865" s="45"/>
      <c r="B865" s="45"/>
      <c r="C865" s="46"/>
      <c r="D865" s="46"/>
      <c r="E865" s="46"/>
      <c r="F865" s="46"/>
      <c r="G865" s="46"/>
      <c r="H865" s="1"/>
      <c r="I865" s="1"/>
    </row>
    <row r="866" ht="15.75" customHeight="1">
      <c r="A866" s="45"/>
      <c r="B866" s="45"/>
      <c r="C866" s="46"/>
      <c r="D866" s="46"/>
      <c r="E866" s="46"/>
      <c r="F866" s="46"/>
      <c r="G866" s="46"/>
      <c r="H866" s="1"/>
      <c r="I866" s="1"/>
    </row>
    <row r="867" ht="15.75" customHeight="1">
      <c r="A867" s="45"/>
      <c r="B867" s="45"/>
      <c r="C867" s="46"/>
      <c r="D867" s="46"/>
      <c r="E867" s="46"/>
      <c r="F867" s="46"/>
      <c r="G867" s="46"/>
      <c r="H867" s="1"/>
      <c r="I867" s="1"/>
    </row>
    <row r="868" ht="15.75" customHeight="1">
      <c r="A868" s="45"/>
      <c r="B868" s="45"/>
      <c r="C868" s="46"/>
      <c r="D868" s="46"/>
      <c r="E868" s="46"/>
      <c r="F868" s="46"/>
      <c r="G868" s="46"/>
      <c r="H868" s="1"/>
      <c r="I868" s="1"/>
    </row>
    <row r="869" ht="15.75" customHeight="1">
      <c r="A869" s="45"/>
      <c r="B869" s="45"/>
      <c r="C869" s="46"/>
      <c r="D869" s="46"/>
      <c r="E869" s="46"/>
      <c r="F869" s="46"/>
      <c r="G869" s="46"/>
      <c r="H869" s="1"/>
      <c r="I869" s="1"/>
    </row>
    <row r="870" ht="15.75" customHeight="1">
      <c r="A870" s="45"/>
      <c r="B870" s="45"/>
      <c r="C870" s="46"/>
      <c r="D870" s="46"/>
      <c r="E870" s="46"/>
      <c r="F870" s="46"/>
      <c r="G870" s="46"/>
      <c r="H870" s="1"/>
      <c r="I870" s="1"/>
    </row>
    <row r="871" ht="15.75" customHeight="1">
      <c r="A871" s="45"/>
      <c r="B871" s="45"/>
      <c r="C871" s="46"/>
      <c r="D871" s="46"/>
      <c r="E871" s="46"/>
      <c r="F871" s="46"/>
      <c r="G871" s="46"/>
      <c r="H871" s="1"/>
      <c r="I871" s="1"/>
    </row>
    <row r="872" ht="15.75" customHeight="1">
      <c r="A872" s="45"/>
      <c r="B872" s="45"/>
      <c r="C872" s="46"/>
      <c r="D872" s="46"/>
      <c r="E872" s="46"/>
      <c r="F872" s="46"/>
      <c r="G872" s="46"/>
      <c r="H872" s="1"/>
      <c r="I872" s="1"/>
    </row>
    <row r="873" ht="15.75" customHeight="1">
      <c r="A873" s="45"/>
      <c r="B873" s="45"/>
      <c r="C873" s="46"/>
      <c r="D873" s="46"/>
      <c r="E873" s="46"/>
      <c r="F873" s="46"/>
      <c r="G873" s="46"/>
      <c r="H873" s="1"/>
      <c r="I873" s="1"/>
    </row>
    <row r="874" ht="15.75" customHeight="1">
      <c r="A874" s="45"/>
      <c r="B874" s="45"/>
      <c r="C874" s="46"/>
      <c r="D874" s="46"/>
      <c r="E874" s="46"/>
      <c r="F874" s="46"/>
      <c r="G874" s="46"/>
      <c r="H874" s="1"/>
      <c r="I874" s="1"/>
    </row>
    <row r="875" ht="15.75" customHeight="1">
      <c r="A875" s="45"/>
      <c r="B875" s="45"/>
      <c r="C875" s="46"/>
      <c r="D875" s="46"/>
      <c r="E875" s="46"/>
      <c r="F875" s="46"/>
      <c r="G875" s="46"/>
      <c r="H875" s="1"/>
      <c r="I875" s="1"/>
    </row>
    <row r="876" ht="15.75" customHeight="1">
      <c r="A876" s="45"/>
      <c r="B876" s="45"/>
      <c r="C876" s="46"/>
      <c r="D876" s="46"/>
      <c r="E876" s="46"/>
      <c r="F876" s="46"/>
      <c r="G876" s="46"/>
      <c r="H876" s="1"/>
      <c r="I876" s="1"/>
    </row>
    <row r="877" ht="15.75" customHeight="1">
      <c r="A877" s="45"/>
      <c r="B877" s="45"/>
      <c r="C877" s="46"/>
      <c r="D877" s="46"/>
      <c r="E877" s="46"/>
      <c r="F877" s="46"/>
      <c r="G877" s="46"/>
      <c r="H877" s="1"/>
      <c r="I877" s="1"/>
    </row>
    <row r="878" ht="15.75" customHeight="1">
      <c r="A878" s="45"/>
      <c r="B878" s="45"/>
      <c r="C878" s="46"/>
      <c r="D878" s="46"/>
      <c r="E878" s="46"/>
      <c r="F878" s="46"/>
      <c r="G878" s="46"/>
      <c r="H878" s="1"/>
      <c r="I878" s="1"/>
    </row>
    <row r="879" ht="15.75" customHeight="1">
      <c r="A879" s="45"/>
      <c r="B879" s="45"/>
      <c r="C879" s="46"/>
      <c r="D879" s="46"/>
      <c r="E879" s="46"/>
      <c r="F879" s="46"/>
      <c r="G879" s="46"/>
      <c r="H879" s="1"/>
      <c r="I879" s="1"/>
    </row>
    <row r="880" ht="15.75" customHeight="1">
      <c r="A880" s="45"/>
      <c r="B880" s="45"/>
      <c r="C880" s="46"/>
      <c r="D880" s="46"/>
      <c r="E880" s="46"/>
      <c r="F880" s="46"/>
      <c r="G880" s="46"/>
      <c r="H880" s="1"/>
      <c r="I880" s="1"/>
    </row>
    <row r="881" ht="15.75" customHeight="1">
      <c r="A881" s="45"/>
      <c r="B881" s="45"/>
      <c r="C881" s="46"/>
      <c r="D881" s="46"/>
      <c r="E881" s="46"/>
      <c r="F881" s="46"/>
      <c r="G881" s="46"/>
      <c r="H881" s="1"/>
      <c r="I881" s="1"/>
    </row>
    <row r="882" ht="15.75" customHeight="1">
      <c r="A882" s="45"/>
      <c r="B882" s="45"/>
      <c r="C882" s="46"/>
      <c r="D882" s="46"/>
      <c r="E882" s="46"/>
      <c r="F882" s="46"/>
      <c r="G882" s="46"/>
      <c r="H882" s="1"/>
      <c r="I882" s="1"/>
    </row>
    <row r="883" ht="15.75" customHeight="1">
      <c r="A883" s="45"/>
      <c r="B883" s="45"/>
      <c r="C883" s="46"/>
      <c r="D883" s="46"/>
      <c r="E883" s="46"/>
      <c r="F883" s="46"/>
      <c r="G883" s="46"/>
      <c r="H883" s="1"/>
      <c r="I883" s="1"/>
    </row>
    <row r="884" ht="15.75" customHeight="1">
      <c r="A884" s="45"/>
      <c r="B884" s="45"/>
      <c r="C884" s="46"/>
      <c r="D884" s="46"/>
      <c r="E884" s="46"/>
      <c r="F884" s="46"/>
      <c r="G884" s="46"/>
      <c r="H884" s="1"/>
      <c r="I884" s="1"/>
    </row>
    <row r="885" ht="15.75" customHeight="1">
      <c r="A885" s="45"/>
      <c r="B885" s="45"/>
      <c r="C885" s="46"/>
      <c r="D885" s="46"/>
      <c r="E885" s="46"/>
      <c r="F885" s="46"/>
      <c r="G885" s="46"/>
      <c r="H885" s="1"/>
      <c r="I885" s="1"/>
    </row>
    <row r="886" ht="15.75" customHeight="1">
      <c r="A886" s="45"/>
      <c r="B886" s="45"/>
      <c r="C886" s="46"/>
      <c r="D886" s="46"/>
      <c r="E886" s="46"/>
      <c r="F886" s="46"/>
      <c r="G886" s="46"/>
      <c r="H886" s="1"/>
      <c r="I886" s="1"/>
    </row>
    <row r="887" ht="15.75" customHeight="1">
      <c r="A887" s="45"/>
      <c r="B887" s="45"/>
      <c r="C887" s="46"/>
      <c r="D887" s="46"/>
      <c r="E887" s="46"/>
      <c r="F887" s="46"/>
      <c r="G887" s="46"/>
      <c r="H887" s="1"/>
      <c r="I887" s="1"/>
    </row>
    <row r="888" ht="15.75" customHeight="1">
      <c r="A888" s="45"/>
      <c r="B888" s="45"/>
      <c r="C888" s="46"/>
      <c r="D888" s="46"/>
      <c r="E888" s="46"/>
      <c r="F888" s="46"/>
      <c r="G888" s="46"/>
      <c r="H888" s="1"/>
      <c r="I888" s="1"/>
    </row>
    <row r="889" ht="15.75" customHeight="1">
      <c r="A889" s="45"/>
      <c r="B889" s="45"/>
      <c r="C889" s="46"/>
      <c r="D889" s="46"/>
      <c r="E889" s="46"/>
      <c r="F889" s="46"/>
      <c r="G889" s="46"/>
      <c r="H889" s="1"/>
      <c r="I889" s="1"/>
    </row>
    <row r="890" ht="15.75" customHeight="1">
      <c r="A890" s="45"/>
      <c r="B890" s="45"/>
      <c r="C890" s="46"/>
      <c r="D890" s="46"/>
      <c r="E890" s="46"/>
      <c r="F890" s="46"/>
      <c r="G890" s="46"/>
      <c r="H890" s="1"/>
      <c r="I890" s="1"/>
    </row>
    <row r="891" ht="15.75" customHeight="1">
      <c r="A891" s="45"/>
      <c r="B891" s="45"/>
      <c r="C891" s="46"/>
      <c r="D891" s="46"/>
      <c r="E891" s="46"/>
      <c r="F891" s="46"/>
      <c r="G891" s="46"/>
      <c r="H891" s="1"/>
      <c r="I891" s="1"/>
    </row>
    <row r="892" ht="15.75" customHeight="1">
      <c r="A892" s="45"/>
      <c r="B892" s="45"/>
      <c r="C892" s="46"/>
      <c r="D892" s="46"/>
      <c r="E892" s="46"/>
      <c r="F892" s="46"/>
      <c r="G892" s="46"/>
      <c r="H892" s="1"/>
      <c r="I892" s="1"/>
    </row>
    <row r="893" ht="15.75" customHeight="1">
      <c r="A893" s="45"/>
      <c r="B893" s="45"/>
      <c r="C893" s="46"/>
      <c r="D893" s="46"/>
      <c r="E893" s="46"/>
      <c r="F893" s="46"/>
      <c r="G893" s="46"/>
      <c r="H893" s="1"/>
      <c r="I893" s="1"/>
    </row>
    <row r="894" ht="15.75" customHeight="1">
      <c r="A894" s="45"/>
      <c r="B894" s="45"/>
      <c r="C894" s="46"/>
      <c r="D894" s="46"/>
      <c r="E894" s="46"/>
      <c r="F894" s="46"/>
      <c r="G894" s="46"/>
      <c r="H894" s="1"/>
      <c r="I894" s="1"/>
    </row>
    <row r="895" ht="15.75" customHeight="1">
      <c r="A895" s="45"/>
      <c r="B895" s="45"/>
      <c r="C895" s="46"/>
      <c r="D895" s="46"/>
      <c r="E895" s="46"/>
      <c r="F895" s="46"/>
      <c r="G895" s="46"/>
      <c r="H895" s="1"/>
      <c r="I895" s="1"/>
    </row>
    <row r="896" ht="15.75" customHeight="1">
      <c r="A896" s="45"/>
      <c r="B896" s="45"/>
      <c r="C896" s="46"/>
      <c r="D896" s="46"/>
      <c r="E896" s="46"/>
      <c r="F896" s="46"/>
      <c r="G896" s="46"/>
      <c r="H896" s="1"/>
      <c r="I896" s="1"/>
    </row>
    <row r="897" ht="15.75" customHeight="1">
      <c r="A897" s="45"/>
      <c r="B897" s="45"/>
      <c r="C897" s="46"/>
      <c r="D897" s="46"/>
      <c r="E897" s="46"/>
      <c r="F897" s="46"/>
      <c r="G897" s="46"/>
      <c r="H897" s="1"/>
      <c r="I897" s="1"/>
    </row>
    <row r="898" ht="15.75" customHeight="1">
      <c r="A898" s="45"/>
      <c r="B898" s="45"/>
      <c r="C898" s="46"/>
      <c r="D898" s="46"/>
      <c r="E898" s="46"/>
      <c r="F898" s="46"/>
      <c r="G898" s="46"/>
      <c r="H898" s="1"/>
      <c r="I898" s="1"/>
    </row>
    <row r="899" ht="15.75" customHeight="1">
      <c r="A899" s="45"/>
      <c r="B899" s="45"/>
      <c r="C899" s="46"/>
      <c r="D899" s="46"/>
      <c r="E899" s="46"/>
      <c r="F899" s="46"/>
      <c r="G899" s="46"/>
      <c r="H899" s="1"/>
      <c r="I899" s="1"/>
    </row>
    <row r="900" ht="15.75" customHeight="1">
      <c r="A900" s="45"/>
      <c r="B900" s="45"/>
      <c r="C900" s="46"/>
      <c r="D900" s="46"/>
      <c r="E900" s="46"/>
      <c r="F900" s="46"/>
      <c r="G900" s="46"/>
      <c r="H900" s="1"/>
      <c r="I900" s="1"/>
    </row>
    <row r="901" ht="15.75" customHeight="1">
      <c r="A901" s="45"/>
      <c r="B901" s="45"/>
      <c r="C901" s="46"/>
      <c r="D901" s="46"/>
      <c r="E901" s="46"/>
      <c r="F901" s="46"/>
      <c r="G901" s="46"/>
      <c r="H901" s="1"/>
      <c r="I901" s="1"/>
    </row>
    <row r="902" ht="15.75" customHeight="1">
      <c r="A902" s="45"/>
      <c r="B902" s="45"/>
      <c r="C902" s="46"/>
      <c r="D902" s="46"/>
      <c r="E902" s="46"/>
      <c r="F902" s="46"/>
      <c r="G902" s="46"/>
      <c r="H902" s="1"/>
      <c r="I902" s="1"/>
    </row>
    <row r="903" ht="15.75" customHeight="1">
      <c r="A903" s="45"/>
      <c r="B903" s="45"/>
      <c r="C903" s="46"/>
      <c r="D903" s="46"/>
      <c r="E903" s="46"/>
      <c r="F903" s="46"/>
      <c r="G903" s="46"/>
      <c r="H903" s="1"/>
      <c r="I903" s="1"/>
    </row>
    <row r="904" ht="15.75" customHeight="1">
      <c r="A904" s="45"/>
      <c r="B904" s="45"/>
      <c r="C904" s="46"/>
      <c r="D904" s="46"/>
      <c r="E904" s="46"/>
      <c r="F904" s="46"/>
      <c r="G904" s="46"/>
      <c r="H904" s="1"/>
      <c r="I904" s="1"/>
    </row>
    <row r="905" ht="15.75" customHeight="1">
      <c r="A905" s="45"/>
      <c r="B905" s="45"/>
      <c r="C905" s="46"/>
      <c r="D905" s="46"/>
      <c r="E905" s="46"/>
      <c r="F905" s="46"/>
      <c r="G905" s="46"/>
      <c r="H905" s="1"/>
      <c r="I905" s="1"/>
    </row>
    <row r="906" ht="15.75" customHeight="1">
      <c r="A906" s="45"/>
      <c r="B906" s="45"/>
      <c r="C906" s="46"/>
      <c r="D906" s="46"/>
      <c r="E906" s="46"/>
      <c r="F906" s="46"/>
      <c r="G906" s="46"/>
      <c r="H906" s="1"/>
      <c r="I906" s="1"/>
    </row>
    <row r="907" ht="15.75" customHeight="1">
      <c r="A907" s="45"/>
      <c r="B907" s="45"/>
      <c r="C907" s="46"/>
      <c r="D907" s="46"/>
      <c r="E907" s="46"/>
      <c r="F907" s="46"/>
      <c r="G907" s="46"/>
      <c r="H907" s="1"/>
      <c r="I907" s="1"/>
    </row>
    <row r="908" ht="15.75" customHeight="1">
      <c r="A908" s="45"/>
      <c r="B908" s="45"/>
      <c r="C908" s="46"/>
      <c r="D908" s="46"/>
      <c r="E908" s="46"/>
      <c r="F908" s="46"/>
      <c r="G908" s="46"/>
      <c r="H908" s="1"/>
      <c r="I908" s="1"/>
    </row>
    <row r="909" ht="15.75" customHeight="1">
      <c r="A909" s="45"/>
      <c r="B909" s="45"/>
      <c r="C909" s="46"/>
      <c r="D909" s="46"/>
      <c r="E909" s="46"/>
      <c r="F909" s="46"/>
      <c r="G909" s="46"/>
      <c r="H909" s="1"/>
      <c r="I909" s="1"/>
    </row>
    <row r="910" ht="15.75" customHeight="1">
      <c r="A910" s="45"/>
      <c r="B910" s="45"/>
      <c r="C910" s="46"/>
      <c r="D910" s="46"/>
      <c r="E910" s="46"/>
      <c r="F910" s="46"/>
      <c r="G910" s="46"/>
      <c r="H910" s="1"/>
      <c r="I910" s="1"/>
    </row>
    <row r="911" ht="15.75" customHeight="1">
      <c r="A911" s="45"/>
      <c r="B911" s="45"/>
      <c r="C911" s="46"/>
      <c r="D911" s="46"/>
      <c r="E911" s="46"/>
      <c r="F911" s="46"/>
      <c r="G911" s="46"/>
      <c r="H911" s="1"/>
      <c r="I911" s="1"/>
    </row>
    <row r="912" ht="15.75" customHeight="1">
      <c r="A912" s="45"/>
      <c r="B912" s="45"/>
      <c r="C912" s="46"/>
      <c r="D912" s="46"/>
      <c r="E912" s="46"/>
      <c r="F912" s="46"/>
      <c r="G912" s="46"/>
      <c r="H912" s="1"/>
      <c r="I912" s="1"/>
    </row>
    <row r="913" ht="15.75" customHeight="1">
      <c r="A913" s="45"/>
      <c r="B913" s="45"/>
      <c r="C913" s="46"/>
      <c r="D913" s="46"/>
      <c r="E913" s="46"/>
      <c r="F913" s="46"/>
      <c r="G913" s="46"/>
      <c r="H913" s="1"/>
      <c r="I913" s="1"/>
    </row>
    <row r="914" ht="15.75" customHeight="1">
      <c r="A914" s="45"/>
      <c r="B914" s="45"/>
      <c r="C914" s="46"/>
      <c r="D914" s="46"/>
      <c r="E914" s="46"/>
      <c r="F914" s="46"/>
      <c r="G914" s="46"/>
      <c r="H914" s="1"/>
      <c r="I914" s="1"/>
    </row>
    <row r="915" ht="15.75" customHeight="1">
      <c r="A915" s="45"/>
      <c r="B915" s="45"/>
      <c r="C915" s="46"/>
      <c r="D915" s="46"/>
      <c r="E915" s="46"/>
      <c r="F915" s="46"/>
      <c r="G915" s="46"/>
      <c r="H915" s="1"/>
      <c r="I915" s="1"/>
    </row>
    <row r="916" ht="15.75" customHeight="1">
      <c r="A916" s="45"/>
      <c r="B916" s="45"/>
      <c r="C916" s="46"/>
      <c r="D916" s="46"/>
      <c r="E916" s="46"/>
      <c r="F916" s="46"/>
      <c r="G916" s="46"/>
      <c r="H916" s="1"/>
      <c r="I916" s="1"/>
    </row>
    <row r="917" ht="15.75" customHeight="1">
      <c r="A917" s="45"/>
      <c r="B917" s="45"/>
      <c r="C917" s="46"/>
      <c r="D917" s="46"/>
      <c r="E917" s="46"/>
      <c r="F917" s="46"/>
      <c r="G917" s="46"/>
      <c r="H917" s="1"/>
      <c r="I917" s="1"/>
    </row>
    <row r="918" ht="15.75" customHeight="1">
      <c r="A918" s="45"/>
      <c r="B918" s="45"/>
      <c r="C918" s="46"/>
      <c r="D918" s="46"/>
      <c r="E918" s="46"/>
      <c r="F918" s="46"/>
      <c r="G918" s="46"/>
      <c r="H918" s="1"/>
      <c r="I918" s="1"/>
    </row>
    <row r="919" ht="15.75" customHeight="1">
      <c r="A919" s="45"/>
      <c r="B919" s="45"/>
      <c r="C919" s="46"/>
      <c r="D919" s="46"/>
      <c r="E919" s="46"/>
      <c r="F919" s="46"/>
      <c r="G919" s="46"/>
      <c r="H919" s="1"/>
      <c r="I919" s="1"/>
    </row>
    <row r="920" ht="15.75" customHeight="1">
      <c r="A920" s="45"/>
      <c r="B920" s="45"/>
      <c r="C920" s="46"/>
      <c r="D920" s="46"/>
      <c r="E920" s="46"/>
      <c r="F920" s="46"/>
      <c r="G920" s="46"/>
      <c r="H920" s="1"/>
      <c r="I920" s="1"/>
    </row>
    <row r="921" ht="15.75" customHeight="1">
      <c r="A921" s="45"/>
      <c r="B921" s="45"/>
      <c r="C921" s="46"/>
      <c r="D921" s="46"/>
      <c r="E921" s="46"/>
      <c r="F921" s="46"/>
      <c r="G921" s="46"/>
      <c r="H921" s="1"/>
      <c r="I921" s="1"/>
    </row>
    <row r="922" ht="15.75" customHeight="1">
      <c r="A922" s="45"/>
      <c r="B922" s="45"/>
      <c r="C922" s="46"/>
      <c r="D922" s="46"/>
      <c r="E922" s="46"/>
      <c r="F922" s="46"/>
      <c r="G922" s="46"/>
      <c r="H922" s="1"/>
      <c r="I922" s="1"/>
    </row>
    <row r="923" ht="15.75" customHeight="1">
      <c r="A923" s="45"/>
      <c r="B923" s="45"/>
      <c r="C923" s="46"/>
      <c r="D923" s="46"/>
      <c r="E923" s="46"/>
      <c r="F923" s="46"/>
      <c r="G923" s="46"/>
      <c r="H923" s="1"/>
      <c r="I923" s="1"/>
    </row>
    <row r="924" ht="15.75" customHeight="1">
      <c r="A924" s="45"/>
      <c r="B924" s="45"/>
      <c r="C924" s="46"/>
      <c r="D924" s="46"/>
      <c r="E924" s="46"/>
      <c r="F924" s="46"/>
      <c r="G924" s="46"/>
      <c r="H924" s="1"/>
      <c r="I924" s="1"/>
    </row>
    <row r="925" ht="15.75" customHeight="1">
      <c r="A925" s="45"/>
      <c r="B925" s="45"/>
      <c r="C925" s="46"/>
      <c r="D925" s="46"/>
      <c r="E925" s="46"/>
      <c r="F925" s="46"/>
      <c r="G925" s="46"/>
      <c r="H925" s="1"/>
      <c r="I925" s="1"/>
    </row>
    <row r="926" ht="15.75" customHeight="1">
      <c r="A926" s="45"/>
      <c r="B926" s="45"/>
      <c r="C926" s="46"/>
      <c r="D926" s="46"/>
      <c r="E926" s="46"/>
      <c r="F926" s="46"/>
      <c r="G926" s="46"/>
      <c r="H926" s="1"/>
      <c r="I926" s="1"/>
    </row>
    <row r="927" ht="15.75" customHeight="1">
      <c r="A927" s="45"/>
      <c r="B927" s="45"/>
      <c r="C927" s="46"/>
      <c r="D927" s="46"/>
      <c r="E927" s="46"/>
      <c r="F927" s="46"/>
      <c r="G927" s="46"/>
      <c r="H927" s="1"/>
      <c r="I927" s="1"/>
    </row>
    <row r="928" ht="15.75" customHeight="1">
      <c r="A928" s="45"/>
      <c r="B928" s="45"/>
      <c r="C928" s="46"/>
      <c r="D928" s="46"/>
      <c r="E928" s="46"/>
      <c r="F928" s="46"/>
      <c r="G928" s="46"/>
      <c r="H928" s="1"/>
      <c r="I928" s="1"/>
    </row>
    <row r="929" ht="15.75" customHeight="1">
      <c r="A929" s="45"/>
      <c r="B929" s="45"/>
      <c r="C929" s="46"/>
      <c r="D929" s="46"/>
      <c r="E929" s="46"/>
      <c r="F929" s="46"/>
      <c r="G929" s="46"/>
      <c r="H929" s="1"/>
      <c r="I929" s="1"/>
    </row>
    <row r="930" ht="15.75" customHeight="1">
      <c r="A930" s="45"/>
      <c r="B930" s="45"/>
      <c r="C930" s="46"/>
      <c r="D930" s="46"/>
      <c r="E930" s="46"/>
      <c r="F930" s="46"/>
      <c r="G930" s="46"/>
      <c r="H930" s="1"/>
      <c r="I930" s="1"/>
    </row>
    <row r="931" ht="15.75" customHeight="1">
      <c r="A931" s="45"/>
      <c r="B931" s="45"/>
      <c r="C931" s="46"/>
      <c r="D931" s="46"/>
      <c r="E931" s="46"/>
      <c r="F931" s="46"/>
      <c r="G931" s="46"/>
      <c r="H931" s="1"/>
      <c r="I931" s="1"/>
    </row>
    <row r="932" ht="15.75" customHeight="1">
      <c r="A932" s="45"/>
      <c r="B932" s="45"/>
      <c r="C932" s="46"/>
      <c r="D932" s="46"/>
      <c r="E932" s="46"/>
      <c r="F932" s="46"/>
      <c r="G932" s="46"/>
      <c r="H932" s="1"/>
      <c r="I932" s="1"/>
    </row>
    <row r="933" ht="15.75" customHeight="1">
      <c r="A933" s="45"/>
      <c r="B933" s="45"/>
      <c r="C933" s="46"/>
      <c r="D933" s="46"/>
      <c r="E933" s="46"/>
      <c r="F933" s="46"/>
      <c r="G933" s="46"/>
      <c r="H933" s="1"/>
      <c r="I933" s="1"/>
    </row>
    <row r="934" ht="15.75" customHeight="1">
      <c r="A934" s="45"/>
      <c r="B934" s="45"/>
      <c r="C934" s="46"/>
      <c r="D934" s="46"/>
      <c r="E934" s="46"/>
      <c r="F934" s="46"/>
      <c r="G934" s="46"/>
      <c r="H934" s="1"/>
      <c r="I934" s="1"/>
    </row>
    <row r="935" ht="15.75" customHeight="1">
      <c r="A935" s="45"/>
      <c r="B935" s="45"/>
      <c r="C935" s="46"/>
      <c r="D935" s="46"/>
      <c r="E935" s="46"/>
      <c r="F935" s="46"/>
      <c r="G935" s="46"/>
      <c r="H935" s="1"/>
      <c r="I935" s="1"/>
    </row>
    <row r="936" ht="15.75" customHeight="1">
      <c r="A936" s="45"/>
      <c r="B936" s="45"/>
      <c r="C936" s="46"/>
      <c r="D936" s="46"/>
      <c r="E936" s="46"/>
      <c r="F936" s="46"/>
      <c r="G936" s="46"/>
      <c r="H936" s="1"/>
      <c r="I936" s="1"/>
    </row>
    <row r="937" ht="15.75" customHeight="1">
      <c r="A937" s="45"/>
      <c r="B937" s="45"/>
      <c r="C937" s="46"/>
      <c r="D937" s="46"/>
      <c r="E937" s="46"/>
      <c r="F937" s="46"/>
      <c r="G937" s="46"/>
      <c r="H937" s="1"/>
      <c r="I937" s="1"/>
    </row>
    <row r="938" ht="15.75" customHeight="1">
      <c r="A938" s="45"/>
      <c r="B938" s="45"/>
      <c r="C938" s="46"/>
      <c r="D938" s="46"/>
      <c r="E938" s="46"/>
      <c r="F938" s="46"/>
      <c r="G938" s="46"/>
      <c r="H938" s="1"/>
      <c r="I938" s="1"/>
    </row>
    <row r="939" ht="15.75" customHeight="1">
      <c r="A939" s="45"/>
      <c r="B939" s="45"/>
      <c r="C939" s="46"/>
      <c r="D939" s="46"/>
      <c r="E939" s="46"/>
      <c r="F939" s="46"/>
      <c r="G939" s="46"/>
      <c r="H939" s="1"/>
      <c r="I939" s="1"/>
    </row>
    <row r="940" ht="15.75" customHeight="1">
      <c r="A940" s="45"/>
      <c r="B940" s="45"/>
      <c r="C940" s="46"/>
      <c r="D940" s="46"/>
      <c r="E940" s="46"/>
      <c r="F940" s="46"/>
      <c r="G940" s="46"/>
      <c r="H940" s="1"/>
      <c r="I940" s="1"/>
    </row>
    <row r="941" ht="15.75" customHeight="1">
      <c r="A941" s="45"/>
      <c r="B941" s="45"/>
      <c r="C941" s="46"/>
      <c r="D941" s="46"/>
      <c r="E941" s="46"/>
      <c r="F941" s="46"/>
      <c r="G941" s="46"/>
      <c r="H941" s="1"/>
      <c r="I941" s="1"/>
    </row>
    <row r="942" ht="15.75" customHeight="1">
      <c r="A942" s="45"/>
      <c r="B942" s="45"/>
      <c r="C942" s="46"/>
      <c r="D942" s="46"/>
      <c r="E942" s="46"/>
      <c r="F942" s="46"/>
      <c r="G942" s="46"/>
      <c r="H942" s="1"/>
      <c r="I942" s="1"/>
    </row>
    <row r="943" ht="15.75" customHeight="1">
      <c r="A943" s="45"/>
      <c r="B943" s="45"/>
      <c r="C943" s="46"/>
      <c r="D943" s="46"/>
      <c r="E943" s="46"/>
      <c r="F943" s="46"/>
      <c r="G943" s="46"/>
      <c r="H943" s="1"/>
      <c r="I943" s="1"/>
    </row>
    <row r="944" ht="15.75" customHeight="1">
      <c r="A944" s="45"/>
      <c r="B944" s="45"/>
      <c r="C944" s="46"/>
      <c r="D944" s="46"/>
      <c r="E944" s="46"/>
      <c r="F944" s="46"/>
      <c r="G944" s="46"/>
      <c r="H944" s="1"/>
      <c r="I944" s="1"/>
    </row>
    <row r="945" ht="15.75" customHeight="1">
      <c r="A945" s="45"/>
      <c r="B945" s="45"/>
      <c r="C945" s="46"/>
      <c r="D945" s="46"/>
      <c r="E945" s="46"/>
      <c r="F945" s="46"/>
      <c r="G945" s="46"/>
      <c r="H945" s="1"/>
      <c r="I945" s="1"/>
    </row>
    <row r="946" ht="15.75" customHeight="1">
      <c r="A946" s="45"/>
      <c r="B946" s="45"/>
      <c r="C946" s="46"/>
      <c r="D946" s="46"/>
      <c r="E946" s="46"/>
      <c r="F946" s="46"/>
      <c r="G946" s="46"/>
      <c r="H946" s="1"/>
      <c r="I946" s="1"/>
    </row>
    <row r="947" ht="15.75" customHeight="1">
      <c r="A947" s="45"/>
      <c r="B947" s="45"/>
      <c r="C947" s="46"/>
      <c r="D947" s="46"/>
      <c r="E947" s="46"/>
      <c r="F947" s="46"/>
      <c r="G947" s="46"/>
      <c r="H947" s="1"/>
      <c r="I947" s="1"/>
    </row>
    <row r="948" ht="15.75" customHeight="1">
      <c r="A948" s="45"/>
      <c r="B948" s="45"/>
      <c r="C948" s="46"/>
      <c r="D948" s="46"/>
      <c r="E948" s="46"/>
      <c r="F948" s="46"/>
      <c r="G948" s="46"/>
      <c r="H948" s="1"/>
      <c r="I948" s="1"/>
    </row>
    <row r="949" ht="15.75" customHeight="1">
      <c r="A949" s="45"/>
      <c r="B949" s="45"/>
      <c r="C949" s="46"/>
      <c r="D949" s="46"/>
      <c r="E949" s="46"/>
      <c r="F949" s="46"/>
      <c r="G949" s="46"/>
      <c r="H949" s="1"/>
      <c r="I949" s="1"/>
    </row>
    <row r="950" ht="15.75" customHeight="1">
      <c r="A950" s="45"/>
      <c r="B950" s="45"/>
      <c r="C950" s="46"/>
      <c r="D950" s="46"/>
      <c r="E950" s="46"/>
      <c r="F950" s="46"/>
      <c r="G950" s="46"/>
      <c r="H950" s="1"/>
      <c r="I950" s="1"/>
    </row>
    <row r="951" ht="15.75" customHeight="1">
      <c r="A951" s="45"/>
      <c r="B951" s="45"/>
      <c r="C951" s="46"/>
      <c r="D951" s="46"/>
      <c r="E951" s="46"/>
      <c r="F951" s="46"/>
      <c r="G951" s="46"/>
      <c r="H951" s="1"/>
      <c r="I951" s="1"/>
    </row>
    <row r="952" ht="15.75" customHeight="1">
      <c r="A952" s="45"/>
      <c r="B952" s="45"/>
      <c r="C952" s="46"/>
      <c r="D952" s="46"/>
      <c r="E952" s="46"/>
      <c r="F952" s="46"/>
      <c r="G952" s="46"/>
      <c r="H952" s="1"/>
      <c r="I952" s="1"/>
    </row>
    <row r="953" ht="15.75" customHeight="1">
      <c r="A953" s="45"/>
      <c r="B953" s="45"/>
      <c r="C953" s="46"/>
      <c r="D953" s="46"/>
      <c r="E953" s="46"/>
      <c r="F953" s="46"/>
      <c r="G953" s="46"/>
      <c r="H953" s="1"/>
      <c r="I953" s="1"/>
    </row>
    <row r="954" ht="15.75" customHeight="1">
      <c r="A954" s="45"/>
      <c r="B954" s="45"/>
      <c r="C954" s="46"/>
      <c r="D954" s="46"/>
      <c r="E954" s="46"/>
      <c r="F954" s="46"/>
      <c r="G954" s="46"/>
      <c r="H954" s="1"/>
      <c r="I954" s="1"/>
    </row>
    <row r="955" ht="15.75" customHeight="1">
      <c r="A955" s="45"/>
      <c r="B955" s="45"/>
      <c r="C955" s="46"/>
      <c r="D955" s="46"/>
      <c r="E955" s="46"/>
      <c r="F955" s="46"/>
      <c r="G955" s="46"/>
      <c r="H955" s="1"/>
      <c r="I955" s="1"/>
    </row>
    <row r="956" ht="15.75" customHeight="1">
      <c r="A956" s="45"/>
      <c r="B956" s="45"/>
      <c r="C956" s="46"/>
      <c r="D956" s="46"/>
      <c r="E956" s="46"/>
      <c r="F956" s="46"/>
      <c r="G956" s="46"/>
      <c r="H956" s="1"/>
      <c r="I956" s="1"/>
    </row>
    <row r="957" ht="15.75" customHeight="1">
      <c r="A957" s="45"/>
      <c r="B957" s="45"/>
      <c r="C957" s="46"/>
      <c r="D957" s="46"/>
      <c r="E957" s="46"/>
      <c r="F957" s="46"/>
      <c r="G957" s="46"/>
      <c r="H957" s="1"/>
      <c r="I957" s="1"/>
    </row>
    <row r="958" ht="15.75" customHeight="1">
      <c r="A958" s="45"/>
      <c r="B958" s="45"/>
      <c r="C958" s="46"/>
      <c r="D958" s="46"/>
      <c r="E958" s="46"/>
      <c r="F958" s="46"/>
      <c r="G958" s="46"/>
      <c r="H958" s="1"/>
      <c r="I958" s="1"/>
    </row>
    <row r="959" ht="15.75" customHeight="1">
      <c r="A959" s="45"/>
      <c r="B959" s="45"/>
      <c r="C959" s="46"/>
      <c r="D959" s="46"/>
      <c r="E959" s="46"/>
      <c r="F959" s="46"/>
      <c r="G959" s="46"/>
      <c r="H959" s="1"/>
      <c r="I959" s="1"/>
    </row>
    <row r="960" ht="15.75" customHeight="1">
      <c r="A960" s="45"/>
      <c r="B960" s="45"/>
      <c r="C960" s="46"/>
      <c r="D960" s="46"/>
      <c r="E960" s="46"/>
      <c r="F960" s="46"/>
      <c r="G960" s="46"/>
      <c r="H960" s="1"/>
      <c r="I960" s="1"/>
    </row>
    <row r="961" ht="15.75" customHeight="1">
      <c r="A961" s="45"/>
      <c r="B961" s="45"/>
      <c r="C961" s="46"/>
      <c r="D961" s="46"/>
      <c r="E961" s="46"/>
      <c r="F961" s="46"/>
      <c r="G961" s="46"/>
      <c r="H961" s="1"/>
      <c r="I961" s="1"/>
    </row>
    <row r="962" ht="15.75" customHeight="1">
      <c r="A962" s="45"/>
      <c r="B962" s="45"/>
      <c r="C962" s="46"/>
      <c r="D962" s="46"/>
      <c r="E962" s="46"/>
      <c r="F962" s="46"/>
      <c r="G962" s="46"/>
      <c r="H962" s="1"/>
      <c r="I962" s="1"/>
    </row>
    <row r="963" ht="15.75" customHeight="1">
      <c r="A963" s="45"/>
      <c r="B963" s="45"/>
      <c r="C963" s="46"/>
      <c r="D963" s="46"/>
      <c r="E963" s="46"/>
      <c r="F963" s="46"/>
      <c r="G963" s="46"/>
      <c r="H963" s="1"/>
      <c r="I963" s="1"/>
    </row>
    <row r="964" ht="15.75" customHeight="1">
      <c r="A964" s="45"/>
      <c r="B964" s="45"/>
      <c r="C964" s="46"/>
      <c r="D964" s="46"/>
      <c r="E964" s="46"/>
      <c r="F964" s="46"/>
      <c r="G964" s="46"/>
      <c r="H964" s="1"/>
      <c r="I964" s="1"/>
    </row>
    <row r="965" ht="15.75" customHeight="1">
      <c r="A965" s="45"/>
      <c r="B965" s="45"/>
      <c r="C965" s="46"/>
      <c r="D965" s="46"/>
      <c r="E965" s="46"/>
      <c r="F965" s="46"/>
      <c r="G965" s="46"/>
      <c r="H965" s="1"/>
      <c r="I965" s="1"/>
    </row>
    <row r="966" ht="15.75" customHeight="1">
      <c r="A966" s="45"/>
      <c r="B966" s="45"/>
      <c r="C966" s="46"/>
      <c r="D966" s="46"/>
      <c r="E966" s="46"/>
      <c r="F966" s="46"/>
      <c r="G966" s="46"/>
      <c r="H966" s="1"/>
      <c r="I966" s="1"/>
    </row>
    <row r="967" ht="15.75" customHeight="1">
      <c r="A967" s="45"/>
      <c r="B967" s="45"/>
      <c r="C967" s="46"/>
      <c r="D967" s="46"/>
      <c r="E967" s="46"/>
      <c r="F967" s="46"/>
      <c r="G967" s="46"/>
      <c r="H967" s="1"/>
      <c r="I967" s="1"/>
    </row>
    <row r="968" ht="15.75" customHeight="1">
      <c r="A968" s="45"/>
      <c r="B968" s="45"/>
      <c r="C968" s="46"/>
      <c r="D968" s="46"/>
      <c r="E968" s="46"/>
      <c r="F968" s="46"/>
      <c r="G968" s="46"/>
      <c r="H968" s="1"/>
      <c r="I968" s="1"/>
    </row>
    <row r="969" ht="15.75" customHeight="1">
      <c r="A969" s="45"/>
      <c r="B969" s="45"/>
      <c r="C969" s="46"/>
      <c r="D969" s="46"/>
      <c r="E969" s="46"/>
      <c r="F969" s="46"/>
      <c r="G969" s="46"/>
      <c r="H969" s="1"/>
      <c r="I969" s="1"/>
    </row>
    <row r="970" ht="15.75" customHeight="1">
      <c r="A970" s="45"/>
      <c r="B970" s="45"/>
      <c r="C970" s="46"/>
      <c r="D970" s="46"/>
      <c r="E970" s="46"/>
      <c r="F970" s="46"/>
      <c r="G970" s="46"/>
      <c r="H970" s="1"/>
      <c r="I970" s="1"/>
    </row>
    <row r="971" ht="15.75" customHeight="1">
      <c r="A971" s="45"/>
      <c r="B971" s="45"/>
      <c r="C971" s="46"/>
      <c r="D971" s="46"/>
      <c r="E971" s="46"/>
      <c r="F971" s="46"/>
      <c r="G971" s="46"/>
      <c r="H971" s="1"/>
      <c r="I971" s="1"/>
    </row>
    <row r="972" ht="15.75" customHeight="1">
      <c r="A972" s="45"/>
      <c r="B972" s="45"/>
      <c r="C972" s="46"/>
      <c r="D972" s="46"/>
      <c r="E972" s="46"/>
      <c r="F972" s="46"/>
      <c r="G972" s="46"/>
      <c r="H972" s="1"/>
      <c r="I972" s="1"/>
    </row>
    <row r="973" ht="15.75" customHeight="1">
      <c r="A973" s="45"/>
      <c r="B973" s="45"/>
      <c r="C973" s="46"/>
      <c r="D973" s="46"/>
      <c r="E973" s="46"/>
      <c r="F973" s="46"/>
      <c r="G973" s="46"/>
      <c r="H973" s="1"/>
      <c r="I973" s="1"/>
    </row>
    <row r="974" ht="15.75" customHeight="1">
      <c r="A974" s="45"/>
      <c r="B974" s="45"/>
      <c r="C974" s="46"/>
      <c r="D974" s="46"/>
      <c r="E974" s="46"/>
      <c r="F974" s="46"/>
      <c r="G974" s="46"/>
      <c r="H974" s="1"/>
      <c r="I974" s="1"/>
    </row>
    <row r="975" ht="15.75" customHeight="1">
      <c r="A975" s="45"/>
      <c r="B975" s="45"/>
      <c r="C975" s="46"/>
      <c r="D975" s="46"/>
      <c r="E975" s="46"/>
      <c r="F975" s="46"/>
      <c r="G975" s="46"/>
      <c r="H975" s="1"/>
      <c r="I975" s="1"/>
    </row>
    <row r="976" ht="15.75" customHeight="1">
      <c r="A976" s="45"/>
      <c r="B976" s="45"/>
      <c r="C976" s="46"/>
      <c r="D976" s="46"/>
      <c r="E976" s="46"/>
      <c r="F976" s="46"/>
      <c r="G976" s="46"/>
      <c r="H976" s="1"/>
      <c r="I976" s="1"/>
    </row>
    <row r="977" ht="15.75" customHeight="1">
      <c r="A977" s="45"/>
      <c r="B977" s="45"/>
      <c r="C977" s="46"/>
      <c r="D977" s="46"/>
      <c r="E977" s="46"/>
      <c r="F977" s="46"/>
      <c r="G977" s="46"/>
      <c r="H977" s="1"/>
      <c r="I977" s="1"/>
    </row>
    <row r="978" ht="15.75" customHeight="1">
      <c r="A978" s="45"/>
      <c r="B978" s="45"/>
      <c r="C978" s="46"/>
      <c r="D978" s="46"/>
      <c r="E978" s="46"/>
      <c r="F978" s="46"/>
      <c r="G978" s="46"/>
      <c r="H978" s="1"/>
      <c r="I978" s="1"/>
    </row>
    <row r="979" ht="15.75" customHeight="1">
      <c r="A979" s="45"/>
      <c r="B979" s="45"/>
      <c r="C979" s="46"/>
      <c r="D979" s="46"/>
      <c r="E979" s="46"/>
      <c r="F979" s="46"/>
      <c r="G979" s="46"/>
      <c r="H979" s="1"/>
      <c r="I979" s="1"/>
    </row>
    <row r="980" ht="15.75" customHeight="1">
      <c r="A980" s="45"/>
      <c r="B980" s="45"/>
      <c r="C980" s="46"/>
      <c r="D980" s="46"/>
      <c r="E980" s="46"/>
      <c r="F980" s="46"/>
      <c r="G980" s="46"/>
      <c r="H980" s="1"/>
      <c r="I980" s="1"/>
    </row>
    <row r="981" ht="15.75" customHeight="1">
      <c r="A981" s="45"/>
      <c r="B981" s="45"/>
      <c r="C981" s="46"/>
      <c r="D981" s="46"/>
      <c r="E981" s="46"/>
      <c r="F981" s="46"/>
      <c r="G981" s="46"/>
      <c r="H981" s="1"/>
      <c r="I981" s="1"/>
    </row>
    <row r="982" ht="15.75" customHeight="1">
      <c r="A982" s="45"/>
      <c r="B982" s="45"/>
      <c r="C982" s="46"/>
      <c r="D982" s="46"/>
      <c r="E982" s="46"/>
      <c r="F982" s="46"/>
      <c r="G982" s="46"/>
      <c r="H982" s="1"/>
      <c r="I982" s="1"/>
    </row>
    <row r="983" ht="15.75" customHeight="1">
      <c r="A983" s="45"/>
      <c r="B983" s="45"/>
      <c r="C983" s="46"/>
      <c r="D983" s="46"/>
      <c r="E983" s="46"/>
      <c r="F983" s="46"/>
      <c r="G983" s="46"/>
      <c r="H983" s="1"/>
      <c r="I983" s="1"/>
    </row>
    <row r="984" ht="15.75" customHeight="1">
      <c r="A984" s="45"/>
      <c r="B984" s="45"/>
      <c r="C984" s="46"/>
      <c r="D984" s="46"/>
      <c r="E984" s="46"/>
      <c r="F984" s="46"/>
      <c r="G984" s="46"/>
      <c r="H984" s="1"/>
      <c r="I984" s="1"/>
    </row>
    <row r="985" ht="15.75" customHeight="1">
      <c r="A985" s="45"/>
      <c r="B985" s="45"/>
      <c r="C985" s="46"/>
      <c r="D985" s="46"/>
      <c r="E985" s="46"/>
      <c r="F985" s="46"/>
      <c r="G985" s="46"/>
      <c r="H985" s="1"/>
      <c r="I985" s="1"/>
    </row>
    <row r="986" ht="15.75" customHeight="1">
      <c r="A986" s="45"/>
      <c r="B986" s="45"/>
      <c r="C986" s="46"/>
      <c r="D986" s="46"/>
      <c r="E986" s="46"/>
      <c r="F986" s="46"/>
      <c r="G986" s="46"/>
      <c r="H986" s="1"/>
      <c r="I986" s="1"/>
    </row>
    <row r="987" ht="15.75" customHeight="1">
      <c r="A987" s="45"/>
      <c r="B987" s="45"/>
      <c r="C987" s="46"/>
      <c r="D987" s="46"/>
      <c r="E987" s="46"/>
      <c r="F987" s="46"/>
      <c r="G987" s="46"/>
      <c r="H987" s="1"/>
      <c r="I987" s="1"/>
    </row>
    <row r="988" ht="15.75" customHeight="1">
      <c r="A988" s="45"/>
      <c r="B988" s="45"/>
      <c r="C988" s="46"/>
      <c r="D988" s="46"/>
      <c r="E988" s="46"/>
      <c r="F988" s="46"/>
      <c r="G988" s="46"/>
      <c r="H988" s="1"/>
      <c r="I988" s="1"/>
    </row>
    <row r="989" ht="15.75" customHeight="1">
      <c r="A989" s="45"/>
      <c r="B989" s="45"/>
      <c r="C989" s="46"/>
      <c r="D989" s="46"/>
      <c r="E989" s="46"/>
      <c r="F989" s="46"/>
      <c r="G989" s="46"/>
      <c r="H989" s="1"/>
      <c r="I989" s="1"/>
    </row>
    <row r="990" ht="15.75" customHeight="1">
      <c r="A990" s="45"/>
      <c r="B990" s="45"/>
      <c r="C990" s="46"/>
      <c r="D990" s="46"/>
      <c r="E990" s="46"/>
      <c r="F990" s="46"/>
      <c r="G990" s="46"/>
      <c r="H990" s="1"/>
      <c r="I990" s="1"/>
    </row>
    <row r="991" ht="15.75" customHeight="1">
      <c r="A991" s="45"/>
      <c r="B991" s="45"/>
      <c r="C991" s="46"/>
      <c r="D991" s="46"/>
      <c r="E991" s="46"/>
      <c r="F991" s="46"/>
      <c r="G991" s="46"/>
      <c r="H991" s="1"/>
      <c r="I991" s="1"/>
    </row>
    <row r="992" ht="15.75" customHeight="1">
      <c r="A992" s="45"/>
      <c r="B992" s="45"/>
      <c r="C992" s="46"/>
      <c r="D992" s="46"/>
      <c r="E992" s="46"/>
      <c r="F992" s="46"/>
      <c r="G992" s="46"/>
      <c r="H992" s="1"/>
      <c r="I992" s="1"/>
    </row>
    <row r="993" ht="15.75" customHeight="1">
      <c r="A993" s="45"/>
      <c r="B993" s="45"/>
      <c r="C993" s="46"/>
      <c r="D993" s="46"/>
      <c r="E993" s="46"/>
      <c r="F993" s="46"/>
      <c r="G993" s="46"/>
      <c r="H993" s="1"/>
      <c r="I993" s="1"/>
    </row>
    <row r="994" ht="15.75" customHeight="1">
      <c r="A994" s="45"/>
      <c r="B994" s="45"/>
      <c r="C994" s="46"/>
      <c r="D994" s="46"/>
      <c r="E994" s="46"/>
      <c r="F994" s="46"/>
      <c r="G994" s="46"/>
      <c r="H994" s="1"/>
      <c r="I994" s="1"/>
    </row>
    <row r="995" ht="15.75" customHeight="1">
      <c r="A995" s="45"/>
      <c r="B995" s="45"/>
      <c r="C995" s="46"/>
      <c r="D995" s="46"/>
      <c r="E995" s="46"/>
      <c r="F995" s="46"/>
      <c r="G995" s="46"/>
      <c r="H995" s="1"/>
      <c r="I995" s="1"/>
    </row>
    <row r="996" ht="15.75" customHeight="1">
      <c r="A996" s="45"/>
      <c r="B996" s="45"/>
      <c r="C996" s="46"/>
      <c r="D996" s="46"/>
      <c r="E996" s="46"/>
      <c r="F996" s="46"/>
      <c r="G996" s="46"/>
      <c r="H996" s="1"/>
      <c r="I996" s="1"/>
    </row>
    <row r="997" ht="15.75" customHeight="1">
      <c r="A997" s="45"/>
      <c r="B997" s="45"/>
      <c r="C997" s="46"/>
      <c r="D997" s="46"/>
      <c r="E997" s="46"/>
      <c r="F997" s="46"/>
      <c r="G997" s="46"/>
      <c r="H997" s="1"/>
      <c r="I997" s="1"/>
    </row>
    <row r="998" ht="15.75" customHeight="1">
      <c r="A998" s="45"/>
      <c r="B998" s="45"/>
      <c r="C998" s="46"/>
      <c r="D998" s="46"/>
      <c r="E998" s="46"/>
      <c r="F998" s="46"/>
      <c r="G998" s="46"/>
      <c r="H998" s="1"/>
      <c r="I998" s="1"/>
    </row>
    <row r="999" ht="15.75" customHeight="1">
      <c r="A999" s="45"/>
      <c r="B999" s="45"/>
      <c r="C999" s="46"/>
      <c r="D999" s="46"/>
      <c r="E999" s="46"/>
      <c r="F999" s="46"/>
      <c r="G999" s="46"/>
      <c r="H999" s="1"/>
      <c r="I999" s="1"/>
    </row>
    <row r="1000" ht="15.75" customHeight="1">
      <c r="A1000" s="45"/>
      <c r="B1000" s="45"/>
      <c r="C1000" s="46"/>
      <c r="D1000" s="46"/>
      <c r="E1000" s="46"/>
      <c r="F1000" s="46"/>
      <c r="G1000" s="46"/>
      <c r="H1000" s="1"/>
      <c r="I1000" s="1"/>
    </row>
  </sheetData>
  <mergeCells count="5">
    <mergeCell ref="A2:I2"/>
    <mergeCell ref="A4:I4"/>
    <mergeCell ref="A5:I5"/>
    <mergeCell ref="A6:I6"/>
    <mergeCell ref="A62:I62"/>
  </mergeCells>
  <hyperlinks>
    <hyperlink r:id="rId1" ref="E9"/>
    <hyperlink r:id="rId2" ref="E10"/>
    <hyperlink r:id="rId3" ref="E11"/>
    <hyperlink r:id="rId4" ref="E12"/>
    <hyperlink r:id="rId5" ref="E19"/>
    <hyperlink r:id="rId6" ref="E20"/>
    <hyperlink r:id="rId7" ref="E21"/>
    <hyperlink r:id="rId8" ref="E22"/>
    <hyperlink r:id="rId9" ref="E23"/>
    <hyperlink r:id="rId10" ref="E25"/>
  </hyperlinks>
  <printOptions/>
  <pageMargins bottom="0.75" footer="0.0" header="0.0" left="0.7" right="0.7" top="0.75"/>
  <pageSetup orientation="landscape"/>
  <drawing r:id="rId1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71"/>
    <col customWidth="1" min="2" max="2" width="15.43"/>
    <col customWidth="1" min="3" max="3" width="12.43"/>
    <col customWidth="1" min="4" max="4" width="16.71"/>
    <col customWidth="1" min="5" max="5" width="12.43"/>
    <col customWidth="1" min="6" max="6" width="16.0"/>
    <col customWidth="1" min="7" max="7" width="12.29"/>
    <col customWidth="1" min="8" max="8" width="13.71"/>
    <col customWidth="1" min="9" max="9" width="10.71"/>
    <col customWidth="1" min="10" max="10" width="7.43"/>
    <col customWidth="1" min="11" max="11" width="20.71"/>
    <col customWidth="1" min="12" max="26" width="10.0"/>
  </cols>
  <sheetData>
    <row r="1">
      <c r="A1" s="45"/>
      <c r="B1" s="45"/>
      <c r="C1" s="45"/>
      <c r="D1" s="45"/>
      <c r="E1" s="46"/>
      <c r="F1" s="46"/>
      <c r="G1" s="46"/>
      <c r="H1" s="46"/>
      <c r="I1" s="46"/>
      <c r="J1" s="1"/>
    </row>
    <row r="2">
      <c r="A2" s="47" t="s">
        <v>2966</v>
      </c>
      <c r="B2" s="48"/>
      <c r="C2" s="48"/>
      <c r="D2" s="48"/>
      <c r="E2" s="48"/>
      <c r="F2" s="48"/>
      <c r="G2" s="48"/>
      <c r="H2" s="48"/>
      <c r="I2" s="48"/>
      <c r="J2" s="49"/>
    </row>
    <row r="3">
      <c r="A3" s="161"/>
      <c r="B3" s="161"/>
      <c r="C3" s="161"/>
      <c r="D3" s="161"/>
      <c r="E3" s="161"/>
      <c r="F3" s="161"/>
      <c r="G3" s="161"/>
      <c r="H3" s="161"/>
      <c r="I3" s="161"/>
      <c r="J3" s="161"/>
    </row>
    <row r="4">
      <c r="A4" s="162" t="s">
        <v>2967</v>
      </c>
      <c r="B4" s="48"/>
      <c r="C4" s="48"/>
      <c r="D4" s="48"/>
      <c r="E4" s="48"/>
      <c r="F4" s="48"/>
      <c r="G4" s="48"/>
      <c r="H4" s="48"/>
      <c r="I4" s="48"/>
      <c r="J4" s="49"/>
    </row>
    <row r="5">
      <c r="A5" s="162" t="s">
        <v>2968</v>
      </c>
      <c r="B5" s="48"/>
      <c r="C5" s="48"/>
      <c r="D5" s="48"/>
      <c r="E5" s="48"/>
      <c r="F5" s="48"/>
      <c r="G5" s="48"/>
      <c r="H5" s="48"/>
      <c r="I5" s="48"/>
      <c r="J5" s="49"/>
    </row>
    <row r="6" ht="70.5" customHeight="1">
      <c r="A6" s="52" t="s">
        <v>2969</v>
      </c>
      <c r="B6" s="48"/>
      <c r="C6" s="48"/>
      <c r="D6" s="48"/>
      <c r="E6" s="48"/>
      <c r="F6" s="48"/>
      <c r="G6" s="48"/>
      <c r="H6" s="48"/>
      <c r="I6" s="48"/>
      <c r="J6" s="49"/>
      <c r="K6" s="6"/>
      <c r="L6" s="6"/>
      <c r="M6" s="6"/>
      <c r="N6" s="6"/>
      <c r="O6" s="6"/>
      <c r="P6" s="6"/>
      <c r="Q6" s="6"/>
      <c r="R6" s="6"/>
      <c r="S6" s="6"/>
      <c r="T6" s="6"/>
      <c r="U6" s="6"/>
      <c r="V6" s="6"/>
      <c r="W6" s="6"/>
      <c r="X6" s="6"/>
      <c r="Y6" s="6"/>
      <c r="Z6" s="6"/>
    </row>
    <row r="7">
      <c r="A7" s="52" t="s">
        <v>2970</v>
      </c>
      <c r="B7" s="48"/>
      <c r="C7" s="48"/>
      <c r="D7" s="48"/>
      <c r="E7" s="48"/>
      <c r="F7" s="48"/>
      <c r="G7" s="48"/>
      <c r="H7" s="48"/>
      <c r="I7" s="48"/>
      <c r="J7" s="49"/>
      <c r="K7" s="6"/>
      <c r="L7" s="6"/>
      <c r="M7" s="6"/>
      <c r="N7" s="6"/>
      <c r="O7" s="6"/>
      <c r="P7" s="6"/>
      <c r="Q7" s="6"/>
      <c r="R7" s="6"/>
      <c r="S7" s="6"/>
      <c r="T7" s="6"/>
      <c r="U7" s="6"/>
      <c r="V7" s="6"/>
      <c r="W7" s="6"/>
      <c r="X7" s="6"/>
      <c r="Y7" s="6"/>
      <c r="Z7" s="6"/>
    </row>
    <row r="8">
      <c r="A8" s="52" t="s">
        <v>2971</v>
      </c>
      <c r="B8" s="48"/>
      <c r="C8" s="48"/>
      <c r="D8" s="48"/>
      <c r="E8" s="48"/>
      <c r="F8" s="48"/>
      <c r="G8" s="48"/>
      <c r="H8" s="48"/>
      <c r="I8" s="48"/>
      <c r="J8" s="49"/>
      <c r="K8" s="6"/>
      <c r="L8" s="6"/>
      <c r="M8" s="6"/>
      <c r="N8" s="6"/>
      <c r="O8" s="6"/>
      <c r="P8" s="6"/>
      <c r="Q8" s="6"/>
      <c r="R8" s="6"/>
      <c r="S8" s="6"/>
      <c r="T8" s="6"/>
      <c r="U8" s="6"/>
      <c r="V8" s="6"/>
      <c r="W8" s="6"/>
      <c r="X8" s="6"/>
      <c r="Y8" s="6"/>
      <c r="Z8" s="6"/>
    </row>
    <row r="9" ht="28.5" customHeight="1">
      <c r="A9" s="52" t="s">
        <v>2972</v>
      </c>
      <c r="B9" s="48"/>
      <c r="C9" s="48"/>
      <c r="D9" s="48"/>
      <c r="E9" s="48"/>
      <c r="F9" s="48"/>
      <c r="G9" s="48"/>
      <c r="H9" s="48"/>
      <c r="I9" s="48"/>
      <c r="J9" s="49"/>
      <c r="K9" s="6"/>
      <c r="L9" s="6"/>
      <c r="M9" s="6"/>
      <c r="N9" s="6"/>
      <c r="O9" s="6"/>
      <c r="P9" s="6"/>
      <c r="Q9" s="6"/>
      <c r="R9" s="6"/>
      <c r="S9" s="6"/>
      <c r="T9" s="6"/>
      <c r="U9" s="6"/>
      <c r="V9" s="6"/>
      <c r="W9" s="6"/>
      <c r="X9" s="6"/>
      <c r="Y9" s="6"/>
      <c r="Z9" s="6"/>
    </row>
    <row r="10">
      <c r="A10" s="52" t="s">
        <v>2973</v>
      </c>
      <c r="B10" s="48"/>
      <c r="C10" s="48"/>
      <c r="D10" s="48"/>
      <c r="E10" s="48"/>
      <c r="F10" s="48"/>
      <c r="G10" s="48"/>
      <c r="H10" s="48"/>
      <c r="I10" s="48"/>
      <c r="J10" s="49"/>
      <c r="K10" s="6"/>
      <c r="L10" s="6"/>
      <c r="M10" s="6"/>
      <c r="N10" s="6"/>
      <c r="O10" s="6"/>
      <c r="P10" s="6"/>
      <c r="Q10" s="6"/>
      <c r="R10" s="6"/>
      <c r="S10" s="6"/>
      <c r="T10" s="6"/>
      <c r="U10" s="6"/>
      <c r="V10" s="6"/>
      <c r="W10" s="6"/>
      <c r="X10" s="6"/>
      <c r="Y10" s="6"/>
      <c r="Z10" s="6"/>
    </row>
    <row r="11">
      <c r="A11" s="45"/>
      <c r="B11" s="45"/>
      <c r="C11" s="45"/>
      <c r="D11" s="45"/>
      <c r="E11" s="46"/>
      <c r="F11" s="46"/>
      <c r="G11" s="46"/>
      <c r="H11" s="46"/>
      <c r="I11" s="46"/>
      <c r="J11" s="1"/>
    </row>
    <row r="12" ht="38.25" customHeight="1">
      <c r="A12" s="263" t="s">
        <v>7</v>
      </c>
      <c r="B12" s="220" t="s">
        <v>2974</v>
      </c>
      <c r="C12" s="220" t="s">
        <v>2975</v>
      </c>
      <c r="D12" s="220" t="s">
        <v>2976</v>
      </c>
      <c r="E12" s="165" t="s">
        <v>8</v>
      </c>
      <c r="F12" s="220" t="s">
        <v>2977</v>
      </c>
      <c r="G12" s="56" t="s">
        <v>2978</v>
      </c>
      <c r="H12" s="56" t="s">
        <v>2979</v>
      </c>
      <c r="I12" s="56" t="s">
        <v>2980</v>
      </c>
      <c r="J12" s="56" t="s">
        <v>132</v>
      </c>
      <c r="K12" s="58" t="s">
        <v>133</v>
      </c>
    </row>
    <row r="13">
      <c r="A13" s="380"/>
      <c r="B13" s="70"/>
      <c r="C13" s="70"/>
      <c r="D13" s="70"/>
      <c r="E13" s="70"/>
      <c r="F13" s="70"/>
      <c r="G13" s="70"/>
      <c r="H13" s="70"/>
      <c r="I13" s="70"/>
      <c r="J13" s="200"/>
      <c r="K13" s="68"/>
    </row>
    <row r="14">
      <c r="A14" s="380"/>
      <c r="B14" s="70"/>
      <c r="C14" s="70"/>
      <c r="D14" s="70"/>
      <c r="E14" s="70"/>
      <c r="F14" s="70"/>
      <c r="G14" s="70"/>
      <c r="H14" s="70"/>
      <c r="I14" s="70"/>
      <c r="J14" s="200"/>
      <c r="K14" s="68"/>
    </row>
    <row r="15">
      <c r="A15" s="380"/>
      <c r="B15" s="70"/>
      <c r="C15" s="70"/>
      <c r="D15" s="70"/>
      <c r="E15" s="70"/>
      <c r="F15" s="70"/>
      <c r="G15" s="70"/>
      <c r="H15" s="70"/>
      <c r="I15" s="70"/>
      <c r="J15" s="200"/>
      <c r="K15" s="68"/>
    </row>
    <row r="16">
      <c r="A16" s="380"/>
      <c r="B16" s="70"/>
      <c r="C16" s="70"/>
      <c r="D16" s="70"/>
      <c r="E16" s="70"/>
      <c r="F16" s="70"/>
      <c r="G16" s="70"/>
      <c r="H16" s="70"/>
      <c r="I16" s="70"/>
      <c r="J16" s="200"/>
      <c r="K16" s="68"/>
    </row>
    <row r="17">
      <c r="A17" s="380"/>
      <c r="B17" s="70"/>
      <c r="C17" s="70"/>
      <c r="D17" s="70"/>
      <c r="E17" s="70"/>
      <c r="F17" s="70"/>
      <c r="G17" s="70"/>
      <c r="H17" s="70"/>
      <c r="I17" s="70"/>
      <c r="J17" s="200"/>
      <c r="K17" s="68"/>
    </row>
    <row r="18">
      <c r="A18" s="380"/>
      <c r="B18" s="70"/>
      <c r="C18" s="70"/>
      <c r="D18" s="70"/>
      <c r="E18" s="70"/>
      <c r="F18" s="70"/>
      <c r="G18" s="70"/>
      <c r="H18" s="70"/>
      <c r="I18" s="70"/>
      <c r="J18" s="200"/>
      <c r="K18" s="68"/>
    </row>
    <row r="19">
      <c r="A19" s="380"/>
      <c r="B19" s="70"/>
      <c r="C19" s="70"/>
      <c r="D19" s="70"/>
      <c r="E19" s="70"/>
      <c r="F19" s="70"/>
      <c r="G19" s="70"/>
      <c r="H19" s="70"/>
      <c r="I19" s="70"/>
      <c r="J19" s="200"/>
      <c r="K19" s="68"/>
    </row>
    <row r="20">
      <c r="A20" s="380"/>
      <c r="B20" s="70"/>
      <c r="C20" s="70"/>
      <c r="D20" s="70"/>
      <c r="E20" s="70"/>
      <c r="F20" s="70"/>
      <c r="G20" s="70"/>
      <c r="H20" s="70"/>
      <c r="I20" s="70"/>
      <c r="J20" s="200"/>
      <c r="K20" s="68"/>
    </row>
    <row r="21" ht="15.75" customHeight="1">
      <c r="A21" s="380"/>
      <c r="B21" s="70"/>
      <c r="C21" s="70"/>
      <c r="D21" s="70"/>
      <c r="E21" s="70"/>
      <c r="F21" s="70"/>
      <c r="G21" s="70"/>
      <c r="H21" s="70"/>
      <c r="I21" s="70"/>
      <c r="J21" s="200"/>
      <c r="K21" s="68"/>
    </row>
    <row r="22" ht="15.75" customHeight="1">
      <c r="A22" s="380"/>
      <c r="B22" s="70"/>
      <c r="C22" s="70"/>
      <c r="D22" s="70"/>
      <c r="E22" s="70"/>
      <c r="F22" s="70"/>
      <c r="G22" s="70"/>
      <c r="H22" s="70"/>
      <c r="I22" s="70"/>
      <c r="J22" s="200"/>
      <c r="K22" s="68"/>
    </row>
    <row r="23" ht="15.75" customHeight="1">
      <c r="A23" s="380"/>
      <c r="B23" s="70"/>
      <c r="C23" s="70"/>
      <c r="D23" s="70"/>
      <c r="E23" s="70"/>
      <c r="F23" s="70"/>
      <c r="G23" s="70"/>
      <c r="H23" s="70"/>
      <c r="I23" s="70"/>
      <c r="J23" s="200"/>
      <c r="K23" s="68"/>
    </row>
    <row r="24" ht="15.75" customHeight="1">
      <c r="A24" s="380"/>
      <c r="B24" s="70"/>
      <c r="C24" s="70"/>
      <c r="D24" s="70"/>
      <c r="E24" s="70"/>
      <c r="F24" s="70"/>
      <c r="G24" s="70"/>
      <c r="H24" s="70"/>
      <c r="I24" s="70"/>
      <c r="J24" s="200"/>
      <c r="K24" s="68"/>
    </row>
    <row r="25" ht="15.75" customHeight="1">
      <c r="A25" s="380"/>
      <c r="B25" s="70"/>
      <c r="C25" s="70"/>
      <c r="D25" s="70"/>
      <c r="E25" s="70"/>
      <c r="F25" s="70"/>
      <c r="G25" s="70"/>
      <c r="H25" s="70"/>
      <c r="I25" s="70"/>
      <c r="J25" s="200"/>
      <c r="K25" s="68"/>
    </row>
    <row r="26" ht="15.75" customHeight="1">
      <c r="A26" s="380"/>
      <c r="B26" s="70"/>
      <c r="C26" s="70"/>
      <c r="D26" s="70"/>
      <c r="E26" s="70"/>
      <c r="F26" s="70"/>
      <c r="G26" s="70"/>
      <c r="H26" s="70"/>
      <c r="I26" s="70"/>
      <c r="J26" s="200"/>
      <c r="K26" s="68"/>
    </row>
    <row r="27" ht="15.75" customHeight="1">
      <c r="A27" s="380"/>
      <c r="B27" s="70"/>
      <c r="C27" s="70"/>
      <c r="D27" s="70"/>
      <c r="E27" s="70"/>
      <c r="F27" s="70"/>
      <c r="G27" s="70"/>
      <c r="H27" s="70"/>
      <c r="I27" s="70"/>
      <c r="J27" s="200"/>
      <c r="K27" s="68"/>
    </row>
    <row r="28" ht="15.75" customHeight="1">
      <c r="A28" s="380"/>
      <c r="B28" s="70"/>
      <c r="C28" s="70"/>
      <c r="D28" s="70"/>
      <c r="E28" s="70"/>
      <c r="F28" s="70"/>
      <c r="G28" s="70"/>
      <c r="H28" s="70"/>
      <c r="I28" s="70"/>
      <c r="J28" s="200"/>
      <c r="K28" s="68"/>
    </row>
    <row r="29" ht="15.75" customHeight="1">
      <c r="A29" s="380"/>
      <c r="B29" s="70"/>
      <c r="C29" s="70"/>
      <c r="D29" s="70"/>
      <c r="E29" s="70"/>
      <c r="F29" s="70"/>
      <c r="G29" s="70"/>
      <c r="H29" s="70"/>
      <c r="I29" s="70"/>
      <c r="J29" s="200"/>
      <c r="K29" s="68"/>
    </row>
    <row r="30" ht="15.75" customHeight="1">
      <c r="A30" s="380"/>
      <c r="B30" s="70"/>
      <c r="C30" s="70"/>
      <c r="D30" s="70"/>
      <c r="E30" s="70"/>
      <c r="F30" s="70"/>
      <c r="G30" s="70"/>
      <c r="H30" s="70"/>
      <c r="I30" s="70"/>
      <c r="J30" s="200"/>
      <c r="K30" s="68"/>
    </row>
    <row r="31" ht="15.75" customHeight="1">
      <c r="A31" s="380"/>
      <c r="B31" s="70"/>
      <c r="C31" s="70"/>
      <c r="D31" s="70"/>
      <c r="E31" s="70"/>
      <c r="F31" s="70"/>
      <c r="G31" s="70"/>
      <c r="H31" s="70"/>
      <c r="I31" s="70"/>
      <c r="J31" s="200"/>
      <c r="K31" s="68"/>
    </row>
    <row r="32" ht="15.75" customHeight="1">
      <c r="A32" s="380"/>
      <c r="B32" s="70"/>
      <c r="C32" s="70"/>
      <c r="D32" s="70"/>
      <c r="E32" s="70"/>
      <c r="F32" s="70"/>
      <c r="G32" s="70"/>
      <c r="H32" s="70"/>
      <c r="I32" s="70"/>
      <c r="J32" s="200"/>
      <c r="K32" s="68"/>
    </row>
    <row r="33" ht="15.75" customHeight="1">
      <c r="A33" s="380"/>
      <c r="B33" s="70"/>
      <c r="C33" s="70"/>
      <c r="D33" s="70"/>
      <c r="E33" s="70"/>
      <c r="F33" s="70"/>
      <c r="G33" s="70"/>
      <c r="H33" s="70"/>
      <c r="I33" s="70"/>
      <c r="J33" s="200"/>
      <c r="K33" s="68"/>
    </row>
    <row r="34" ht="15.75" customHeight="1">
      <c r="A34" s="380"/>
      <c r="B34" s="70"/>
      <c r="C34" s="70"/>
      <c r="D34" s="70"/>
      <c r="E34" s="70"/>
      <c r="F34" s="70"/>
      <c r="G34" s="70"/>
      <c r="H34" s="70"/>
      <c r="I34" s="70"/>
      <c r="J34" s="200"/>
      <c r="K34" s="68"/>
    </row>
    <row r="35" ht="15.75" customHeight="1">
      <c r="A35" s="380"/>
      <c r="B35" s="70"/>
      <c r="C35" s="70"/>
      <c r="D35" s="70"/>
      <c r="E35" s="70"/>
      <c r="F35" s="70"/>
      <c r="G35" s="70"/>
      <c r="H35" s="70"/>
      <c r="I35" s="70"/>
      <c r="J35" s="200"/>
      <c r="K35" s="68"/>
    </row>
    <row r="36" ht="15.75" customHeight="1">
      <c r="A36" s="380"/>
      <c r="B36" s="70"/>
      <c r="C36" s="70"/>
      <c r="D36" s="70"/>
      <c r="E36" s="70"/>
      <c r="F36" s="70"/>
      <c r="G36" s="70"/>
      <c r="H36" s="70"/>
      <c r="I36" s="70"/>
      <c r="J36" s="200"/>
      <c r="K36" s="68"/>
    </row>
    <row r="37" ht="15.75" customHeight="1">
      <c r="A37" s="380"/>
      <c r="B37" s="70"/>
      <c r="C37" s="70"/>
      <c r="D37" s="70"/>
      <c r="E37" s="70"/>
      <c r="F37" s="70"/>
      <c r="G37" s="70"/>
      <c r="H37" s="70"/>
      <c r="I37" s="70"/>
      <c r="J37" s="200"/>
      <c r="K37" s="68"/>
    </row>
    <row r="38" ht="15.75" customHeight="1">
      <c r="A38" s="380"/>
      <c r="B38" s="70"/>
      <c r="C38" s="70"/>
      <c r="D38" s="70"/>
      <c r="E38" s="70"/>
      <c r="F38" s="70"/>
      <c r="G38" s="70"/>
      <c r="H38" s="70"/>
      <c r="I38" s="70"/>
      <c r="J38" s="200"/>
      <c r="K38" s="68"/>
    </row>
    <row r="39" ht="15.75" customHeight="1">
      <c r="A39" s="380"/>
      <c r="B39" s="70"/>
      <c r="C39" s="70"/>
      <c r="D39" s="70"/>
      <c r="E39" s="70"/>
      <c r="F39" s="70"/>
      <c r="G39" s="70"/>
      <c r="H39" s="70"/>
      <c r="I39" s="70"/>
      <c r="J39" s="200"/>
      <c r="K39" s="68"/>
    </row>
    <row r="40" ht="15.75" customHeight="1">
      <c r="A40" s="380"/>
      <c r="B40" s="70"/>
      <c r="C40" s="70"/>
      <c r="D40" s="70"/>
      <c r="E40" s="70"/>
      <c r="F40" s="70"/>
      <c r="G40" s="70"/>
      <c r="H40" s="70"/>
      <c r="I40" s="70"/>
      <c r="J40" s="200"/>
      <c r="K40" s="68"/>
    </row>
    <row r="41" ht="15.75" customHeight="1">
      <c r="A41" s="380"/>
      <c r="B41" s="70"/>
      <c r="C41" s="70"/>
      <c r="D41" s="70"/>
      <c r="E41" s="70"/>
      <c r="F41" s="70"/>
      <c r="G41" s="70"/>
      <c r="H41" s="70"/>
      <c r="I41" s="70"/>
      <c r="J41" s="200"/>
      <c r="K41" s="68"/>
    </row>
    <row r="42" ht="15.75" customHeight="1">
      <c r="A42" s="380"/>
      <c r="B42" s="70"/>
      <c r="C42" s="70"/>
      <c r="D42" s="70"/>
      <c r="E42" s="70"/>
      <c r="F42" s="70"/>
      <c r="G42" s="70"/>
      <c r="H42" s="70"/>
      <c r="I42" s="70"/>
      <c r="J42" s="200"/>
      <c r="K42" s="68"/>
    </row>
    <row r="43" ht="15.75" customHeight="1">
      <c r="A43" s="380"/>
      <c r="B43" s="70"/>
      <c r="C43" s="70"/>
      <c r="D43" s="70"/>
      <c r="E43" s="70"/>
      <c r="F43" s="70"/>
      <c r="G43" s="70"/>
      <c r="H43" s="70"/>
      <c r="I43" s="70"/>
      <c r="J43" s="200"/>
      <c r="K43" s="68"/>
    </row>
    <row r="44" ht="15.75" customHeight="1">
      <c r="A44" s="380"/>
      <c r="B44" s="70"/>
      <c r="C44" s="70"/>
      <c r="D44" s="70"/>
      <c r="E44" s="70"/>
      <c r="F44" s="70"/>
      <c r="G44" s="70"/>
      <c r="H44" s="70"/>
      <c r="I44" s="70"/>
      <c r="J44" s="200"/>
      <c r="K44" s="68"/>
    </row>
    <row r="45" ht="15.75" customHeight="1">
      <c r="A45" s="380"/>
      <c r="B45" s="70"/>
      <c r="C45" s="70"/>
      <c r="D45" s="70"/>
      <c r="E45" s="70"/>
      <c r="F45" s="70"/>
      <c r="G45" s="70"/>
      <c r="H45" s="70"/>
      <c r="I45" s="70"/>
      <c r="J45" s="200"/>
      <c r="K45" s="68"/>
    </row>
    <row r="46" ht="15.75" customHeight="1">
      <c r="A46" s="380"/>
      <c r="B46" s="70"/>
      <c r="C46" s="70"/>
      <c r="D46" s="70"/>
      <c r="E46" s="70"/>
      <c r="F46" s="70"/>
      <c r="G46" s="70"/>
      <c r="H46" s="70"/>
      <c r="I46" s="70"/>
      <c r="J46" s="200"/>
      <c r="K46" s="68"/>
    </row>
    <row r="47" ht="15.75" customHeight="1">
      <c r="A47" s="380"/>
      <c r="B47" s="70"/>
      <c r="C47" s="70"/>
      <c r="D47" s="70"/>
      <c r="E47" s="70"/>
      <c r="F47" s="70"/>
      <c r="G47" s="70"/>
      <c r="H47" s="70"/>
      <c r="I47" s="70"/>
      <c r="J47" s="200"/>
      <c r="K47" s="68"/>
    </row>
    <row r="48" ht="15.75" customHeight="1">
      <c r="A48" s="380"/>
      <c r="B48" s="70"/>
      <c r="C48" s="70"/>
      <c r="D48" s="70"/>
      <c r="E48" s="70"/>
      <c r="F48" s="70"/>
      <c r="G48" s="70"/>
      <c r="H48" s="70"/>
      <c r="I48" s="70"/>
      <c r="J48" s="200"/>
      <c r="K48" s="68"/>
    </row>
    <row r="49" ht="15.75" customHeight="1">
      <c r="A49" s="380"/>
      <c r="B49" s="70"/>
      <c r="C49" s="70"/>
      <c r="D49" s="70"/>
      <c r="E49" s="70"/>
      <c r="F49" s="70"/>
      <c r="G49" s="70"/>
      <c r="H49" s="70"/>
      <c r="I49" s="70"/>
      <c r="J49" s="200"/>
      <c r="K49" s="68"/>
    </row>
    <row r="50" ht="15.75" customHeight="1">
      <c r="A50" s="380"/>
      <c r="B50" s="70"/>
      <c r="C50" s="70"/>
      <c r="D50" s="70"/>
      <c r="E50" s="70"/>
      <c r="F50" s="70"/>
      <c r="G50" s="70"/>
      <c r="H50" s="70"/>
      <c r="I50" s="70"/>
      <c r="J50" s="200"/>
      <c r="K50" s="68"/>
    </row>
    <row r="51" ht="15.75" customHeight="1">
      <c r="A51" s="380"/>
      <c r="B51" s="70"/>
      <c r="C51" s="70"/>
      <c r="D51" s="70"/>
      <c r="E51" s="70"/>
      <c r="F51" s="70"/>
      <c r="G51" s="70"/>
      <c r="H51" s="70"/>
      <c r="I51" s="70"/>
      <c r="J51" s="200"/>
      <c r="K51" s="68"/>
    </row>
    <row r="52" ht="15.75" customHeight="1">
      <c r="A52" s="380"/>
      <c r="B52" s="70"/>
      <c r="C52" s="70"/>
      <c r="D52" s="70"/>
      <c r="E52" s="70"/>
      <c r="F52" s="70"/>
      <c r="G52" s="70"/>
      <c r="H52" s="70"/>
      <c r="I52" s="70"/>
      <c r="J52" s="200"/>
      <c r="K52" s="68"/>
    </row>
    <row r="53" ht="15.75" customHeight="1">
      <c r="A53" s="380"/>
      <c r="B53" s="70"/>
      <c r="C53" s="70"/>
      <c r="D53" s="70"/>
      <c r="E53" s="70"/>
      <c r="F53" s="70"/>
      <c r="G53" s="70"/>
      <c r="H53" s="70"/>
      <c r="I53" s="70"/>
      <c r="J53" s="200"/>
      <c r="K53" s="68"/>
    </row>
    <row r="54" ht="15.75" customHeight="1">
      <c r="A54" s="380"/>
      <c r="B54" s="70"/>
      <c r="C54" s="70"/>
      <c r="D54" s="70"/>
      <c r="E54" s="66"/>
      <c r="F54" s="72"/>
      <c r="G54" s="72"/>
      <c r="H54" s="72"/>
      <c r="I54" s="72"/>
      <c r="J54" s="200"/>
      <c r="K54" s="68"/>
    </row>
    <row r="55" ht="15.75" customHeight="1">
      <c r="A55" s="380"/>
      <c r="B55" s="70"/>
      <c r="C55" s="70"/>
      <c r="D55" s="70"/>
      <c r="E55" s="66"/>
      <c r="F55" s="72"/>
      <c r="G55" s="72"/>
      <c r="H55" s="72"/>
      <c r="I55" s="72"/>
      <c r="J55" s="200"/>
      <c r="K55" s="68"/>
    </row>
    <row r="56" ht="15.75" customHeight="1">
      <c r="A56" s="380"/>
      <c r="B56" s="70"/>
      <c r="C56" s="70"/>
      <c r="D56" s="70"/>
      <c r="E56" s="66"/>
      <c r="F56" s="72"/>
      <c r="G56" s="72"/>
      <c r="H56" s="72"/>
      <c r="I56" s="72"/>
      <c r="J56" s="200"/>
      <c r="K56" s="68"/>
    </row>
    <row r="57" ht="15.75" customHeight="1">
      <c r="A57" s="380"/>
      <c r="B57" s="70"/>
      <c r="C57" s="70"/>
      <c r="D57" s="70"/>
      <c r="E57" s="66"/>
      <c r="F57" s="72"/>
      <c r="G57" s="72"/>
      <c r="H57" s="72"/>
      <c r="I57" s="72"/>
      <c r="J57" s="200"/>
      <c r="K57" s="68"/>
    </row>
    <row r="58" ht="15.75" customHeight="1">
      <c r="A58" s="380"/>
      <c r="B58" s="70"/>
      <c r="C58" s="70"/>
      <c r="D58" s="70"/>
      <c r="E58" s="66"/>
      <c r="F58" s="72"/>
      <c r="G58" s="72"/>
      <c r="H58" s="72"/>
      <c r="I58" s="72"/>
      <c r="J58" s="200"/>
      <c r="K58" s="68"/>
    </row>
    <row r="59" ht="15.75" customHeight="1">
      <c r="A59" s="380"/>
      <c r="B59" s="70"/>
      <c r="C59" s="70"/>
      <c r="D59" s="70"/>
      <c r="E59" s="66"/>
      <c r="F59" s="72"/>
      <c r="G59" s="72"/>
      <c r="H59" s="72"/>
      <c r="I59" s="72"/>
      <c r="J59" s="200"/>
      <c r="K59" s="68"/>
    </row>
    <row r="60" ht="15.75" customHeight="1">
      <c r="A60" s="380"/>
      <c r="B60" s="70"/>
      <c r="C60" s="70"/>
      <c r="D60" s="70"/>
      <c r="E60" s="66"/>
      <c r="F60" s="72"/>
      <c r="G60" s="72"/>
      <c r="H60" s="72"/>
      <c r="I60" s="72"/>
      <c r="J60" s="200"/>
      <c r="K60" s="68"/>
    </row>
    <row r="61" ht="15.75" customHeight="1">
      <c r="A61" s="380"/>
      <c r="B61" s="70"/>
      <c r="C61" s="70"/>
      <c r="D61" s="70"/>
      <c r="E61" s="66"/>
      <c r="F61" s="72"/>
      <c r="G61" s="72"/>
      <c r="H61" s="72"/>
      <c r="I61" s="72"/>
      <c r="J61" s="200"/>
      <c r="K61" s="68"/>
    </row>
    <row r="62" ht="15.75" customHeight="1">
      <c r="A62" s="140" t="s">
        <v>103</v>
      </c>
      <c r="B62" s="45"/>
      <c r="C62" s="45"/>
      <c r="D62" s="45"/>
      <c r="E62" s="46"/>
      <c r="F62" s="46"/>
      <c r="G62" s="1"/>
      <c r="H62" s="1"/>
      <c r="I62" s="1"/>
      <c r="J62" s="290">
        <f>SUM(J13:J61)</f>
        <v>0</v>
      </c>
    </row>
    <row r="63" ht="15.75" customHeight="1">
      <c r="A63" s="45"/>
      <c r="B63" s="45"/>
      <c r="C63" s="45"/>
      <c r="D63" s="45"/>
      <c r="E63" s="46"/>
      <c r="F63" s="46"/>
      <c r="G63" s="46"/>
      <c r="H63" s="46"/>
      <c r="I63" s="46"/>
      <c r="J63" s="1"/>
    </row>
    <row r="64" ht="15.75" customHeight="1">
      <c r="A64" s="45"/>
      <c r="B64" s="46"/>
      <c r="C64" s="46"/>
      <c r="D64" s="46"/>
      <c r="E64" s="46"/>
      <c r="F64" s="46"/>
      <c r="G64" s="1"/>
    </row>
    <row r="65" ht="15.75" customHeight="1">
      <c r="A65" s="291" t="s">
        <v>393</v>
      </c>
      <c r="B65" s="143"/>
      <c r="C65" s="143"/>
      <c r="D65" s="143"/>
      <c r="E65" s="143"/>
      <c r="F65" s="143"/>
      <c r="G65" s="143"/>
      <c r="H65" s="143"/>
      <c r="I65" s="143"/>
      <c r="J65" s="144"/>
    </row>
    <row r="66" ht="15.75" customHeight="1">
      <c r="A66" s="45"/>
      <c r="B66" s="45"/>
      <c r="C66" s="45"/>
      <c r="D66" s="45"/>
      <c r="E66" s="46"/>
      <c r="F66" s="46"/>
      <c r="G66" s="46"/>
      <c r="H66" s="46"/>
      <c r="I66" s="46"/>
      <c r="J66" s="1"/>
    </row>
    <row r="67" ht="15.75" customHeight="1">
      <c r="A67" s="45"/>
      <c r="B67" s="45"/>
      <c r="C67" s="45"/>
      <c r="D67" s="45"/>
      <c r="E67" s="46"/>
      <c r="F67" s="46"/>
      <c r="G67" s="46"/>
      <c r="H67" s="46"/>
      <c r="I67" s="46"/>
      <c r="J67" s="1"/>
    </row>
    <row r="68" ht="15.75" customHeight="1">
      <c r="A68" s="45"/>
      <c r="B68" s="45"/>
      <c r="C68" s="45"/>
      <c r="D68" s="45"/>
      <c r="E68" s="46"/>
      <c r="F68" s="46"/>
      <c r="G68" s="46"/>
      <c r="H68" s="46"/>
      <c r="I68" s="46"/>
      <c r="J68" s="1"/>
    </row>
    <row r="69" ht="15.75" customHeight="1">
      <c r="A69" s="45"/>
      <c r="B69" s="45"/>
      <c r="C69" s="45"/>
      <c r="D69" s="45"/>
      <c r="E69" s="46"/>
      <c r="F69" s="46"/>
      <c r="G69" s="46"/>
      <c r="H69" s="46"/>
      <c r="I69" s="46"/>
      <c r="J69" s="1"/>
    </row>
    <row r="70" ht="15.75" customHeight="1">
      <c r="A70" s="45"/>
      <c r="B70" s="45"/>
      <c r="C70" s="45"/>
      <c r="D70" s="45"/>
      <c r="E70" s="46"/>
      <c r="F70" s="46"/>
      <c r="G70" s="46"/>
      <c r="H70" s="46"/>
      <c r="I70" s="46"/>
      <c r="J70" s="1"/>
    </row>
    <row r="71" ht="15.75" customHeight="1">
      <c r="A71" s="45"/>
      <c r="B71" s="45"/>
      <c r="C71" s="45"/>
      <c r="D71" s="45"/>
      <c r="E71" s="46"/>
      <c r="F71" s="46"/>
      <c r="G71" s="46"/>
      <c r="H71" s="46"/>
      <c r="I71" s="46"/>
      <c r="J71" s="1"/>
    </row>
    <row r="72" ht="15.75" customHeight="1">
      <c r="A72" s="45"/>
      <c r="B72" s="45"/>
      <c r="C72" s="45"/>
      <c r="D72" s="45"/>
      <c r="E72" s="46"/>
      <c r="F72" s="46"/>
      <c r="G72" s="46"/>
      <c r="H72" s="46"/>
      <c r="I72" s="46"/>
      <c r="J72" s="1"/>
    </row>
    <row r="73" ht="15.75" customHeight="1">
      <c r="A73" s="45"/>
      <c r="B73" s="45"/>
      <c r="C73" s="45"/>
      <c r="D73" s="45"/>
      <c r="E73" s="46"/>
      <c r="F73" s="46"/>
      <c r="G73" s="46"/>
      <c r="H73" s="46"/>
      <c r="I73" s="46"/>
      <c r="J73" s="1"/>
    </row>
    <row r="74" ht="15.75" customHeight="1">
      <c r="A74" s="45"/>
      <c r="B74" s="45"/>
      <c r="C74" s="45"/>
      <c r="D74" s="45"/>
      <c r="E74" s="46"/>
      <c r="F74" s="46"/>
      <c r="G74" s="46"/>
      <c r="H74" s="46"/>
      <c r="I74" s="46"/>
      <c r="J74" s="1"/>
    </row>
    <row r="75" ht="15.75" customHeight="1">
      <c r="A75" s="45"/>
      <c r="B75" s="45"/>
      <c r="C75" s="45"/>
      <c r="D75" s="45"/>
      <c r="E75" s="46"/>
      <c r="F75" s="46"/>
      <c r="G75" s="46"/>
      <c r="H75" s="46"/>
      <c r="I75" s="46"/>
      <c r="J75" s="1"/>
    </row>
    <row r="76" ht="15.75" customHeight="1">
      <c r="A76" s="45"/>
      <c r="B76" s="45"/>
      <c r="C76" s="45"/>
      <c r="D76" s="45"/>
      <c r="E76" s="46"/>
      <c r="F76" s="46"/>
      <c r="G76" s="46"/>
      <c r="H76" s="46"/>
      <c r="I76" s="46"/>
      <c r="J76" s="1"/>
    </row>
    <row r="77" ht="15.75" customHeight="1">
      <c r="A77" s="45"/>
      <c r="B77" s="45"/>
      <c r="C77" s="45"/>
      <c r="D77" s="45"/>
      <c r="E77" s="46"/>
      <c r="F77" s="46"/>
      <c r="G77" s="46"/>
      <c r="H77" s="46"/>
      <c r="I77" s="46"/>
      <c r="J77" s="1"/>
    </row>
    <row r="78" ht="15.75" customHeight="1">
      <c r="A78" s="45"/>
      <c r="B78" s="45"/>
      <c r="C78" s="45"/>
      <c r="D78" s="45"/>
      <c r="E78" s="46"/>
      <c r="F78" s="46"/>
      <c r="G78" s="46"/>
      <c r="H78" s="46"/>
      <c r="I78" s="46"/>
      <c r="J78" s="1"/>
    </row>
    <row r="79" ht="15.75" customHeight="1">
      <c r="A79" s="45"/>
      <c r="B79" s="45"/>
      <c r="C79" s="45"/>
      <c r="D79" s="45"/>
      <c r="E79" s="46"/>
      <c r="F79" s="46"/>
      <c r="G79" s="46"/>
      <c r="H79" s="46"/>
      <c r="I79" s="46"/>
      <c r="J79" s="1"/>
    </row>
    <row r="80" ht="15.75" customHeight="1">
      <c r="A80" s="45"/>
      <c r="B80" s="45"/>
      <c r="C80" s="45"/>
      <c r="D80" s="45"/>
      <c r="E80" s="46"/>
      <c r="F80" s="46"/>
      <c r="G80" s="46"/>
      <c r="H80" s="46"/>
      <c r="I80" s="46"/>
      <c r="J80" s="1"/>
    </row>
    <row r="81" ht="15.75" customHeight="1">
      <c r="A81" s="45"/>
      <c r="B81" s="45"/>
      <c r="C81" s="45"/>
      <c r="D81" s="45"/>
      <c r="E81" s="46"/>
      <c r="F81" s="46"/>
      <c r="G81" s="46"/>
      <c r="H81" s="46"/>
      <c r="I81" s="46"/>
      <c r="J81" s="1"/>
    </row>
    <row r="82" ht="15.75" customHeight="1">
      <c r="A82" s="45"/>
      <c r="B82" s="45"/>
      <c r="C82" s="45"/>
      <c r="D82" s="45"/>
      <c r="E82" s="46"/>
      <c r="F82" s="46"/>
      <c r="G82" s="46"/>
      <c r="H82" s="46"/>
      <c r="I82" s="46"/>
      <c r="J82" s="1"/>
    </row>
    <row r="83" ht="15.75" customHeight="1">
      <c r="A83" s="45"/>
      <c r="B83" s="45"/>
      <c r="C83" s="45"/>
      <c r="D83" s="45"/>
      <c r="E83" s="46"/>
      <c r="F83" s="46"/>
      <c r="G83" s="46"/>
      <c r="H83" s="46"/>
      <c r="I83" s="46"/>
      <c r="J83" s="1"/>
    </row>
    <row r="84" ht="15.75" customHeight="1">
      <c r="A84" s="45"/>
      <c r="B84" s="45"/>
      <c r="C84" s="45"/>
      <c r="D84" s="45"/>
      <c r="E84" s="46"/>
      <c r="F84" s="46"/>
      <c r="G84" s="46"/>
      <c r="H84" s="46"/>
      <c r="I84" s="46"/>
      <c r="J84" s="1"/>
    </row>
    <row r="85" ht="15.75" customHeight="1">
      <c r="A85" s="45"/>
      <c r="B85" s="45"/>
      <c r="C85" s="45"/>
      <c r="D85" s="45"/>
      <c r="E85" s="46"/>
      <c r="F85" s="46"/>
      <c r="G85" s="46"/>
      <c r="H85" s="46"/>
      <c r="I85" s="46"/>
      <c r="J85" s="1"/>
    </row>
    <row r="86" ht="15.75" customHeight="1">
      <c r="A86" s="45"/>
      <c r="B86" s="45"/>
      <c r="C86" s="45"/>
      <c r="D86" s="45"/>
      <c r="E86" s="46"/>
      <c r="F86" s="46"/>
      <c r="G86" s="46"/>
      <c r="H86" s="46"/>
      <c r="I86" s="46"/>
      <c r="J86" s="1"/>
    </row>
    <row r="87" ht="15.75" customHeight="1">
      <c r="A87" s="45"/>
      <c r="B87" s="45"/>
      <c r="C87" s="45"/>
      <c r="D87" s="45"/>
      <c r="E87" s="46"/>
      <c r="F87" s="46"/>
      <c r="G87" s="46"/>
      <c r="H87" s="46"/>
      <c r="I87" s="46"/>
      <c r="J87" s="1"/>
    </row>
    <row r="88" ht="15.75" customHeight="1">
      <c r="A88" s="45"/>
      <c r="B88" s="45"/>
      <c r="C88" s="45"/>
      <c r="D88" s="45"/>
      <c r="E88" s="46"/>
      <c r="F88" s="46"/>
      <c r="G88" s="46"/>
      <c r="H88" s="46"/>
      <c r="I88" s="46"/>
      <c r="J88" s="1"/>
    </row>
    <row r="89" ht="15.75" customHeight="1">
      <c r="A89" s="45"/>
      <c r="B89" s="45"/>
      <c r="C89" s="45"/>
      <c r="D89" s="45"/>
      <c r="E89" s="46"/>
      <c r="F89" s="46"/>
      <c r="G89" s="46"/>
      <c r="H89" s="46"/>
      <c r="I89" s="46"/>
      <c r="J89" s="1"/>
    </row>
    <row r="90" ht="15.75" customHeight="1">
      <c r="A90" s="45"/>
      <c r="B90" s="45"/>
      <c r="C90" s="45"/>
      <c r="D90" s="45"/>
      <c r="E90" s="46"/>
      <c r="F90" s="46"/>
      <c r="G90" s="46"/>
      <c r="H90" s="46"/>
      <c r="I90" s="46"/>
      <c r="J90" s="1"/>
    </row>
    <row r="91" ht="15.75" customHeight="1">
      <c r="A91" s="45"/>
      <c r="B91" s="45"/>
      <c r="C91" s="45"/>
      <c r="D91" s="45"/>
      <c r="E91" s="46"/>
      <c r="F91" s="46"/>
      <c r="G91" s="46"/>
      <c r="H91" s="46"/>
      <c r="I91" s="46"/>
      <c r="J91" s="1"/>
    </row>
    <row r="92" ht="15.75" customHeight="1">
      <c r="A92" s="45"/>
      <c r="B92" s="45"/>
      <c r="C92" s="45"/>
      <c r="D92" s="45"/>
      <c r="E92" s="46"/>
      <c r="F92" s="46"/>
      <c r="G92" s="46"/>
      <c r="H92" s="46"/>
      <c r="I92" s="46"/>
      <c r="J92" s="1"/>
    </row>
    <row r="93" ht="15.75" customHeight="1">
      <c r="A93" s="45"/>
      <c r="B93" s="45"/>
      <c r="C93" s="45"/>
      <c r="D93" s="45"/>
      <c r="E93" s="46"/>
      <c r="F93" s="46"/>
      <c r="G93" s="46"/>
      <c r="H93" s="46"/>
      <c r="I93" s="46"/>
      <c r="J93" s="1"/>
    </row>
    <row r="94" ht="15.75" customHeight="1">
      <c r="A94" s="45"/>
      <c r="B94" s="45"/>
      <c r="C94" s="45"/>
      <c r="D94" s="45"/>
      <c r="E94" s="46"/>
      <c r="F94" s="46"/>
      <c r="G94" s="46"/>
      <c r="H94" s="46"/>
      <c r="I94" s="46"/>
      <c r="J94" s="1"/>
    </row>
    <row r="95" ht="15.75" customHeight="1">
      <c r="A95" s="45"/>
      <c r="B95" s="45"/>
      <c r="C95" s="45"/>
      <c r="D95" s="45"/>
      <c r="E95" s="46"/>
      <c r="F95" s="46"/>
      <c r="G95" s="46"/>
      <c r="H95" s="46"/>
      <c r="I95" s="46"/>
      <c r="J95" s="1"/>
    </row>
    <row r="96" ht="15.75" customHeight="1">
      <c r="A96" s="45"/>
      <c r="B96" s="45"/>
      <c r="C96" s="45"/>
      <c r="D96" s="45"/>
      <c r="E96" s="46"/>
      <c r="F96" s="46"/>
      <c r="G96" s="46"/>
      <c r="H96" s="46"/>
      <c r="I96" s="46"/>
      <c r="J96" s="1"/>
    </row>
    <row r="97" ht="15.75" customHeight="1">
      <c r="A97" s="45"/>
      <c r="B97" s="45"/>
      <c r="C97" s="45"/>
      <c r="D97" s="45"/>
      <c r="E97" s="46"/>
      <c r="F97" s="46"/>
      <c r="G97" s="46"/>
      <c r="H97" s="46"/>
      <c r="I97" s="46"/>
      <c r="J97" s="1"/>
    </row>
    <row r="98" ht="15.75" customHeight="1">
      <c r="A98" s="45"/>
      <c r="B98" s="45"/>
      <c r="C98" s="45"/>
      <c r="D98" s="45"/>
      <c r="E98" s="46"/>
      <c r="F98" s="46"/>
      <c r="G98" s="46"/>
      <c r="H98" s="46"/>
      <c r="I98" s="46"/>
      <c r="J98" s="1"/>
    </row>
    <row r="99" ht="15.75" customHeight="1">
      <c r="A99" s="45"/>
      <c r="B99" s="45"/>
      <c r="C99" s="45"/>
      <c r="D99" s="45"/>
      <c r="E99" s="46"/>
      <c r="F99" s="46"/>
      <c r="G99" s="46"/>
      <c r="H99" s="46"/>
      <c r="I99" s="46"/>
      <c r="J99" s="1"/>
    </row>
    <row r="100" ht="15.75" customHeight="1">
      <c r="A100" s="45"/>
      <c r="B100" s="45"/>
      <c r="C100" s="45"/>
      <c r="D100" s="45"/>
      <c r="E100" s="46"/>
      <c r="F100" s="46"/>
      <c r="G100" s="46"/>
      <c r="H100" s="46"/>
      <c r="I100" s="46"/>
      <c r="J100" s="1"/>
    </row>
    <row r="101" ht="15.75" customHeight="1">
      <c r="A101" s="45"/>
      <c r="B101" s="45"/>
      <c r="C101" s="45"/>
      <c r="D101" s="45"/>
      <c r="E101" s="46"/>
      <c r="F101" s="46"/>
      <c r="G101" s="46"/>
      <c r="H101" s="46"/>
      <c r="I101" s="46"/>
      <c r="J101" s="1"/>
    </row>
    <row r="102" ht="15.75" customHeight="1">
      <c r="A102" s="45"/>
      <c r="B102" s="45"/>
      <c r="C102" s="45"/>
      <c r="D102" s="45"/>
      <c r="E102" s="46"/>
      <c r="F102" s="46"/>
      <c r="G102" s="46"/>
      <c r="H102" s="46"/>
      <c r="I102" s="46"/>
      <c r="J102" s="1"/>
    </row>
    <row r="103" ht="15.75" customHeight="1">
      <c r="A103" s="45"/>
      <c r="B103" s="45"/>
      <c r="C103" s="45"/>
      <c r="D103" s="45"/>
      <c r="E103" s="46"/>
      <c r="F103" s="46"/>
      <c r="G103" s="46"/>
      <c r="H103" s="46"/>
      <c r="I103" s="46"/>
      <c r="J103" s="1"/>
    </row>
    <row r="104" ht="15.75" customHeight="1">
      <c r="A104" s="45"/>
      <c r="B104" s="45"/>
      <c r="C104" s="45"/>
      <c r="D104" s="45"/>
      <c r="E104" s="46"/>
      <c r="F104" s="46"/>
      <c r="G104" s="46"/>
      <c r="H104" s="46"/>
      <c r="I104" s="46"/>
      <c r="J104" s="1"/>
    </row>
    <row r="105" ht="15.75" customHeight="1">
      <c r="A105" s="45"/>
      <c r="B105" s="45"/>
      <c r="C105" s="45"/>
      <c r="D105" s="45"/>
      <c r="E105" s="46"/>
      <c r="F105" s="46"/>
      <c r="G105" s="46"/>
      <c r="H105" s="46"/>
      <c r="I105" s="46"/>
      <c r="J105" s="1"/>
    </row>
    <row r="106" ht="15.75" customHeight="1">
      <c r="A106" s="45"/>
      <c r="B106" s="45"/>
      <c r="C106" s="45"/>
      <c r="D106" s="45"/>
      <c r="E106" s="46"/>
      <c r="F106" s="46"/>
      <c r="G106" s="46"/>
      <c r="H106" s="46"/>
      <c r="I106" s="46"/>
      <c r="J106" s="1"/>
    </row>
    <row r="107" ht="15.75" customHeight="1">
      <c r="A107" s="45"/>
      <c r="B107" s="45"/>
      <c r="C107" s="45"/>
      <c r="D107" s="45"/>
      <c r="E107" s="46"/>
      <c r="F107" s="46"/>
      <c r="G107" s="46"/>
      <c r="H107" s="46"/>
      <c r="I107" s="46"/>
      <c r="J107" s="1"/>
    </row>
    <row r="108" ht="15.75" customHeight="1">
      <c r="A108" s="45"/>
      <c r="B108" s="45"/>
      <c r="C108" s="45"/>
      <c r="D108" s="45"/>
      <c r="E108" s="46"/>
      <c r="F108" s="46"/>
      <c r="G108" s="46"/>
      <c r="H108" s="46"/>
      <c r="I108" s="46"/>
      <c r="J108" s="1"/>
    </row>
    <row r="109" ht="15.75" customHeight="1">
      <c r="A109" s="45"/>
      <c r="B109" s="45"/>
      <c r="C109" s="45"/>
      <c r="D109" s="45"/>
      <c r="E109" s="46"/>
      <c r="F109" s="46"/>
      <c r="G109" s="46"/>
      <c r="H109" s="46"/>
      <c r="I109" s="46"/>
      <c r="J109" s="1"/>
    </row>
    <row r="110" ht="15.75" customHeight="1">
      <c r="A110" s="45"/>
      <c r="B110" s="45"/>
      <c r="C110" s="45"/>
      <c r="D110" s="45"/>
      <c r="E110" s="46"/>
      <c r="F110" s="46"/>
      <c r="G110" s="46"/>
      <c r="H110" s="46"/>
      <c r="I110" s="46"/>
      <c r="J110" s="1"/>
    </row>
    <row r="111" ht="15.75" customHeight="1">
      <c r="A111" s="45"/>
      <c r="B111" s="45"/>
      <c r="C111" s="45"/>
      <c r="D111" s="45"/>
      <c r="E111" s="46"/>
      <c r="F111" s="46"/>
      <c r="G111" s="46"/>
      <c r="H111" s="46"/>
      <c r="I111" s="46"/>
      <c r="J111" s="1"/>
    </row>
    <row r="112" ht="15.75" customHeight="1">
      <c r="A112" s="45"/>
      <c r="B112" s="45"/>
      <c r="C112" s="45"/>
      <c r="D112" s="45"/>
      <c r="E112" s="46"/>
      <c r="F112" s="46"/>
      <c r="G112" s="46"/>
      <c r="H112" s="46"/>
      <c r="I112" s="46"/>
      <c r="J112" s="1"/>
    </row>
    <row r="113" ht="15.75" customHeight="1">
      <c r="A113" s="45"/>
      <c r="B113" s="45"/>
      <c r="C113" s="45"/>
      <c r="D113" s="45"/>
      <c r="E113" s="46"/>
      <c r="F113" s="46"/>
      <c r="G113" s="46"/>
      <c r="H113" s="46"/>
      <c r="I113" s="46"/>
      <c r="J113" s="1"/>
    </row>
    <row r="114" ht="15.75" customHeight="1">
      <c r="A114" s="45"/>
      <c r="B114" s="45"/>
      <c r="C114" s="45"/>
      <c r="D114" s="45"/>
      <c r="E114" s="46"/>
      <c r="F114" s="46"/>
      <c r="G114" s="46"/>
      <c r="H114" s="46"/>
      <c r="I114" s="46"/>
      <c r="J114" s="1"/>
    </row>
    <row r="115" ht="15.75" customHeight="1">
      <c r="A115" s="45"/>
      <c r="B115" s="45"/>
      <c r="C115" s="45"/>
      <c r="D115" s="45"/>
      <c r="E115" s="46"/>
      <c r="F115" s="46"/>
      <c r="G115" s="46"/>
      <c r="H115" s="46"/>
      <c r="I115" s="46"/>
      <c r="J115" s="1"/>
    </row>
    <row r="116" ht="15.75" customHeight="1">
      <c r="A116" s="45"/>
      <c r="B116" s="45"/>
      <c r="C116" s="45"/>
      <c r="D116" s="45"/>
      <c r="E116" s="46"/>
      <c r="F116" s="46"/>
      <c r="G116" s="46"/>
      <c r="H116" s="46"/>
      <c r="I116" s="46"/>
      <c r="J116" s="1"/>
    </row>
    <row r="117" ht="15.75" customHeight="1">
      <c r="A117" s="45"/>
      <c r="B117" s="45"/>
      <c r="C117" s="45"/>
      <c r="D117" s="45"/>
      <c r="E117" s="46"/>
      <c r="F117" s="46"/>
      <c r="G117" s="46"/>
      <c r="H117" s="46"/>
      <c r="I117" s="46"/>
      <c r="J117" s="1"/>
    </row>
    <row r="118" ht="15.75" customHeight="1">
      <c r="A118" s="45"/>
      <c r="B118" s="45"/>
      <c r="C118" s="45"/>
      <c r="D118" s="45"/>
      <c r="E118" s="46"/>
      <c r="F118" s="46"/>
      <c r="G118" s="46"/>
      <c r="H118" s="46"/>
      <c r="I118" s="46"/>
      <c r="J118" s="1"/>
    </row>
    <row r="119" ht="15.75" customHeight="1">
      <c r="A119" s="45"/>
      <c r="B119" s="45"/>
      <c r="C119" s="45"/>
      <c r="D119" s="45"/>
      <c r="E119" s="46"/>
      <c r="F119" s="46"/>
      <c r="G119" s="46"/>
      <c r="H119" s="46"/>
      <c r="I119" s="46"/>
      <c r="J119" s="1"/>
    </row>
    <row r="120" ht="15.75" customHeight="1">
      <c r="A120" s="45"/>
      <c r="B120" s="45"/>
      <c r="C120" s="45"/>
      <c r="D120" s="45"/>
      <c r="E120" s="46"/>
      <c r="F120" s="46"/>
      <c r="G120" s="46"/>
      <c r="H120" s="46"/>
      <c r="I120" s="46"/>
      <c r="J120" s="1"/>
    </row>
    <row r="121" ht="15.75" customHeight="1">
      <c r="A121" s="45"/>
      <c r="B121" s="45"/>
      <c r="C121" s="45"/>
      <c r="D121" s="45"/>
      <c r="E121" s="46"/>
      <c r="F121" s="46"/>
      <c r="G121" s="46"/>
      <c r="H121" s="46"/>
      <c r="I121" s="46"/>
      <c r="J121" s="1"/>
    </row>
    <row r="122" ht="15.75" customHeight="1">
      <c r="A122" s="45"/>
      <c r="B122" s="45"/>
      <c r="C122" s="45"/>
      <c r="D122" s="45"/>
      <c r="E122" s="46"/>
      <c r="F122" s="46"/>
      <c r="G122" s="46"/>
      <c r="H122" s="46"/>
      <c r="I122" s="46"/>
      <c r="J122" s="1"/>
    </row>
    <row r="123" ht="15.75" customHeight="1">
      <c r="A123" s="45"/>
      <c r="B123" s="45"/>
      <c r="C123" s="45"/>
      <c r="D123" s="45"/>
      <c r="E123" s="46"/>
      <c r="F123" s="46"/>
      <c r="G123" s="46"/>
      <c r="H123" s="46"/>
      <c r="I123" s="46"/>
      <c r="J123" s="1"/>
    </row>
    <row r="124" ht="15.75" customHeight="1">
      <c r="A124" s="45"/>
      <c r="B124" s="45"/>
      <c r="C124" s="45"/>
      <c r="D124" s="45"/>
      <c r="E124" s="46"/>
      <c r="F124" s="46"/>
      <c r="G124" s="46"/>
      <c r="H124" s="46"/>
      <c r="I124" s="46"/>
      <c r="J124" s="1"/>
    </row>
    <row r="125" ht="15.75" customHeight="1">
      <c r="A125" s="45"/>
      <c r="B125" s="45"/>
      <c r="C125" s="45"/>
      <c r="D125" s="45"/>
      <c r="E125" s="46"/>
      <c r="F125" s="46"/>
      <c r="G125" s="46"/>
      <c r="H125" s="46"/>
      <c r="I125" s="46"/>
      <c r="J125" s="1"/>
    </row>
    <row r="126" ht="15.75" customHeight="1">
      <c r="A126" s="45"/>
      <c r="B126" s="45"/>
      <c r="C126" s="45"/>
      <c r="D126" s="45"/>
      <c r="E126" s="46"/>
      <c r="F126" s="46"/>
      <c r="G126" s="46"/>
      <c r="H126" s="46"/>
      <c r="I126" s="46"/>
      <c r="J126" s="1"/>
    </row>
    <row r="127" ht="15.75" customHeight="1">
      <c r="A127" s="45"/>
      <c r="B127" s="45"/>
      <c r="C127" s="45"/>
      <c r="D127" s="45"/>
      <c r="E127" s="46"/>
      <c r="F127" s="46"/>
      <c r="G127" s="46"/>
      <c r="H127" s="46"/>
      <c r="I127" s="46"/>
      <c r="J127" s="1"/>
    </row>
    <row r="128" ht="15.75" customHeight="1">
      <c r="A128" s="45"/>
      <c r="B128" s="45"/>
      <c r="C128" s="45"/>
      <c r="D128" s="45"/>
      <c r="E128" s="46"/>
      <c r="F128" s="46"/>
      <c r="G128" s="46"/>
      <c r="H128" s="46"/>
      <c r="I128" s="46"/>
      <c r="J128" s="1"/>
    </row>
    <row r="129" ht="15.75" customHeight="1">
      <c r="A129" s="45"/>
      <c r="B129" s="45"/>
      <c r="C129" s="45"/>
      <c r="D129" s="45"/>
      <c r="E129" s="46"/>
      <c r="F129" s="46"/>
      <c r="G129" s="46"/>
      <c r="H129" s="46"/>
      <c r="I129" s="46"/>
      <c r="J129" s="1"/>
    </row>
    <row r="130" ht="15.75" customHeight="1">
      <c r="A130" s="45"/>
      <c r="B130" s="45"/>
      <c r="C130" s="45"/>
      <c r="D130" s="45"/>
      <c r="E130" s="46"/>
      <c r="F130" s="46"/>
      <c r="G130" s="46"/>
      <c r="H130" s="46"/>
      <c r="I130" s="46"/>
      <c r="J130" s="1"/>
    </row>
    <row r="131" ht="15.75" customHeight="1">
      <c r="A131" s="45"/>
      <c r="B131" s="45"/>
      <c r="C131" s="45"/>
      <c r="D131" s="45"/>
      <c r="E131" s="46"/>
      <c r="F131" s="46"/>
      <c r="G131" s="46"/>
      <c r="H131" s="46"/>
      <c r="I131" s="46"/>
      <c r="J131" s="1"/>
    </row>
    <row r="132" ht="15.75" customHeight="1">
      <c r="A132" s="45"/>
      <c r="B132" s="45"/>
      <c r="C132" s="45"/>
      <c r="D132" s="45"/>
      <c r="E132" s="46"/>
      <c r="F132" s="46"/>
      <c r="G132" s="46"/>
      <c r="H132" s="46"/>
      <c r="I132" s="46"/>
      <c r="J132" s="1"/>
    </row>
    <row r="133" ht="15.75" customHeight="1">
      <c r="A133" s="45"/>
      <c r="B133" s="45"/>
      <c r="C133" s="45"/>
      <c r="D133" s="45"/>
      <c r="E133" s="46"/>
      <c r="F133" s="46"/>
      <c r="G133" s="46"/>
      <c r="H133" s="46"/>
      <c r="I133" s="46"/>
      <c r="J133" s="1"/>
    </row>
    <row r="134" ht="15.75" customHeight="1">
      <c r="A134" s="45"/>
      <c r="B134" s="45"/>
      <c r="C134" s="45"/>
      <c r="D134" s="45"/>
      <c r="E134" s="46"/>
      <c r="F134" s="46"/>
      <c r="G134" s="46"/>
      <c r="H134" s="46"/>
      <c r="I134" s="46"/>
      <c r="J134" s="1"/>
    </row>
    <row r="135" ht="15.75" customHeight="1">
      <c r="A135" s="45"/>
      <c r="B135" s="45"/>
      <c r="C135" s="45"/>
      <c r="D135" s="45"/>
      <c r="E135" s="46"/>
      <c r="F135" s="46"/>
      <c r="G135" s="46"/>
      <c r="H135" s="46"/>
      <c r="I135" s="46"/>
      <c r="J135" s="1"/>
    </row>
    <row r="136" ht="15.75" customHeight="1">
      <c r="A136" s="45"/>
      <c r="B136" s="45"/>
      <c r="C136" s="45"/>
      <c r="D136" s="45"/>
      <c r="E136" s="46"/>
      <c r="F136" s="46"/>
      <c r="G136" s="46"/>
      <c r="H136" s="46"/>
      <c r="I136" s="46"/>
      <c r="J136" s="1"/>
    </row>
    <row r="137" ht="15.75" customHeight="1">
      <c r="A137" s="45"/>
      <c r="B137" s="45"/>
      <c r="C137" s="45"/>
      <c r="D137" s="45"/>
      <c r="E137" s="46"/>
      <c r="F137" s="46"/>
      <c r="G137" s="46"/>
      <c r="H137" s="46"/>
      <c r="I137" s="46"/>
      <c r="J137" s="1"/>
    </row>
    <row r="138" ht="15.75" customHeight="1">
      <c r="A138" s="45"/>
      <c r="B138" s="45"/>
      <c r="C138" s="45"/>
      <c r="D138" s="45"/>
      <c r="E138" s="46"/>
      <c r="F138" s="46"/>
      <c r="G138" s="46"/>
      <c r="H138" s="46"/>
      <c r="I138" s="46"/>
      <c r="J138" s="1"/>
    </row>
    <row r="139" ht="15.75" customHeight="1">
      <c r="A139" s="45"/>
      <c r="B139" s="45"/>
      <c r="C139" s="45"/>
      <c r="D139" s="45"/>
      <c r="E139" s="46"/>
      <c r="F139" s="46"/>
      <c r="G139" s="46"/>
      <c r="H139" s="46"/>
      <c r="I139" s="46"/>
      <c r="J139" s="1"/>
    </row>
    <row r="140" ht="15.75" customHeight="1">
      <c r="A140" s="45"/>
      <c r="B140" s="45"/>
      <c r="C140" s="45"/>
      <c r="D140" s="45"/>
      <c r="E140" s="46"/>
      <c r="F140" s="46"/>
      <c r="G140" s="46"/>
      <c r="H140" s="46"/>
      <c r="I140" s="46"/>
      <c r="J140" s="1"/>
    </row>
    <row r="141" ht="15.75" customHeight="1">
      <c r="A141" s="45"/>
      <c r="B141" s="45"/>
      <c r="C141" s="45"/>
      <c r="D141" s="45"/>
      <c r="E141" s="46"/>
      <c r="F141" s="46"/>
      <c r="G141" s="46"/>
      <c r="H141" s="46"/>
      <c r="I141" s="46"/>
      <c r="J141" s="1"/>
    </row>
    <row r="142" ht="15.75" customHeight="1">
      <c r="A142" s="45"/>
      <c r="B142" s="45"/>
      <c r="C142" s="45"/>
      <c r="D142" s="45"/>
      <c r="E142" s="46"/>
      <c r="F142" s="46"/>
      <c r="G142" s="46"/>
      <c r="H142" s="46"/>
      <c r="I142" s="46"/>
      <c r="J142" s="1"/>
    </row>
    <row r="143" ht="15.75" customHeight="1">
      <c r="A143" s="45"/>
      <c r="B143" s="45"/>
      <c r="C143" s="45"/>
      <c r="D143" s="45"/>
      <c r="E143" s="46"/>
      <c r="F143" s="46"/>
      <c r="G143" s="46"/>
      <c r="H143" s="46"/>
      <c r="I143" s="46"/>
      <c r="J143" s="1"/>
    </row>
    <row r="144" ht="15.75" customHeight="1">
      <c r="A144" s="45"/>
      <c r="B144" s="45"/>
      <c r="C144" s="45"/>
      <c r="D144" s="45"/>
      <c r="E144" s="46"/>
      <c r="F144" s="46"/>
      <c r="G144" s="46"/>
      <c r="H144" s="46"/>
      <c r="I144" s="46"/>
      <c r="J144" s="1"/>
    </row>
    <row r="145" ht="15.75" customHeight="1">
      <c r="A145" s="45"/>
      <c r="B145" s="45"/>
      <c r="C145" s="45"/>
      <c r="D145" s="45"/>
      <c r="E145" s="46"/>
      <c r="F145" s="46"/>
      <c r="G145" s="46"/>
      <c r="H145" s="46"/>
      <c r="I145" s="46"/>
      <c r="J145" s="1"/>
    </row>
    <row r="146" ht="15.75" customHeight="1">
      <c r="A146" s="45"/>
      <c r="B146" s="45"/>
      <c r="C146" s="45"/>
      <c r="D146" s="45"/>
      <c r="E146" s="46"/>
      <c r="F146" s="46"/>
      <c r="G146" s="46"/>
      <c r="H146" s="46"/>
      <c r="I146" s="46"/>
      <c r="J146" s="1"/>
    </row>
    <row r="147" ht="15.75" customHeight="1">
      <c r="A147" s="45"/>
      <c r="B147" s="45"/>
      <c r="C147" s="45"/>
      <c r="D147" s="45"/>
      <c r="E147" s="46"/>
      <c r="F147" s="46"/>
      <c r="G147" s="46"/>
      <c r="H147" s="46"/>
      <c r="I147" s="46"/>
      <c r="J147" s="1"/>
    </row>
    <row r="148" ht="15.75" customHeight="1">
      <c r="A148" s="45"/>
      <c r="B148" s="45"/>
      <c r="C148" s="45"/>
      <c r="D148" s="45"/>
      <c r="E148" s="46"/>
      <c r="F148" s="46"/>
      <c r="G148" s="46"/>
      <c r="H148" s="46"/>
      <c r="I148" s="46"/>
      <c r="J148" s="1"/>
    </row>
    <row r="149" ht="15.75" customHeight="1">
      <c r="A149" s="45"/>
      <c r="B149" s="45"/>
      <c r="C149" s="45"/>
      <c r="D149" s="45"/>
      <c r="E149" s="46"/>
      <c r="F149" s="46"/>
      <c r="G149" s="46"/>
      <c r="H149" s="46"/>
      <c r="I149" s="46"/>
      <c r="J149" s="1"/>
    </row>
    <row r="150" ht="15.75" customHeight="1">
      <c r="A150" s="45"/>
      <c r="B150" s="45"/>
      <c r="C150" s="45"/>
      <c r="D150" s="45"/>
      <c r="E150" s="46"/>
      <c r="F150" s="46"/>
      <c r="G150" s="46"/>
      <c r="H150" s="46"/>
      <c r="I150" s="46"/>
      <c r="J150" s="1"/>
    </row>
    <row r="151" ht="15.75" customHeight="1">
      <c r="A151" s="45"/>
      <c r="B151" s="45"/>
      <c r="C151" s="45"/>
      <c r="D151" s="45"/>
      <c r="E151" s="46"/>
      <c r="F151" s="46"/>
      <c r="G151" s="46"/>
      <c r="H151" s="46"/>
      <c r="I151" s="46"/>
      <c r="J151" s="1"/>
    </row>
    <row r="152" ht="15.75" customHeight="1">
      <c r="A152" s="45"/>
      <c r="B152" s="45"/>
      <c r="C152" s="45"/>
      <c r="D152" s="45"/>
      <c r="E152" s="46"/>
      <c r="F152" s="46"/>
      <c r="G152" s="46"/>
      <c r="H152" s="46"/>
      <c r="I152" s="46"/>
      <c r="J152" s="1"/>
    </row>
    <row r="153" ht="15.75" customHeight="1">
      <c r="A153" s="45"/>
      <c r="B153" s="45"/>
      <c r="C153" s="45"/>
      <c r="D153" s="45"/>
      <c r="E153" s="46"/>
      <c r="F153" s="46"/>
      <c r="G153" s="46"/>
      <c r="H153" s="46"/>
      <c r="I153" s="46"/>
      <c r="J153" s="1"/>
    </row>
    <row r="154" ht="15.75" customHeight="1">
      <c r="A154" s="45"/>
      <c r="B154" s="45"/>
      <c r="C154" s="45"/>
      <c r="D154" s="45"/>
      <c r="E154" s="46"/>
      <c r="F154" s="46"/>
      <c r="G154" s="46"/>
      <c r="H154" s="46"/>
      <c r="I154" s="46"/>
      <c r="J154" s="1"/>
    </row>
    <row r="155" ht="15.75" customHeight="1">
      <c r="A155" s="45"/>
      <c r="B155" s="45"/>
      <c r="C155" s="45"/>
      <c r="D155" s="45"/>
      <c r="E155" s="46"/>
      <c r="F155" s="46"/>
      <c r="G155" s="46"/>
      <c r="H155" s="46"/>
      <c r="I155" s="46"/>
      <c r="J155" s="1"/>
    </row>
    <row r="156" ht="15.75" customHeight="1">
      <c r="A156" s="45"/>
      <c r="B156" s="45"/>
      <c r="C156" s="45"/>
      <c r="D156" s="45"/>
      <c r="E156" s="46"/>
      <c r="F156" s="46"/>
      <c r="G156" s="46"/>
      <c r="H156" s="46"/>
      <c r="I156" s="46"/>
      <c r="J156" s="1"/>
    </row>
    <row r="157" ht="15.75" customHeight="1">
      <c r="A157" s="45"/>
      <c r="B157" s="45"/>
      <c r="C157" s="45"/>
      <c r="D157" s="45"/>
      <c r="E157" s="46"/>
      <c r="F157" s="46"/>
      <c r="G157" s="46"/>
      <c r="H157" s="46"/>
      <c r="I157" s="46"/>
      <c r="J157" s="1"/>
    </row>
    <row r="158" ht="15.75" customHeight="1">
      <c r="A158" s="45"/>
      <c r="B158" s="45"/>
      <c r="C158" s="45"/>
      <c r="D158" s="45"/>
      <c r="E158" s="46"/>
      <c r="F158" s="46"/>
      <c r="G158" s="46"/>
      <c r="H158" s="46"/>
      <c r="I158" s="46"/>
      <c r="J158" s="1"/>
    </row>
    <row r="159" ht="15.75" customHeight="1">
      <c r="A159" s="45"/>
      <c r="B159" s="45"/>
      <c r="C159" s="45"/>
      <c r="D159" s="45"/>
      <c r="E159" s="46"/>
      <c r="F159" s="46"/>
      <c r="G159" s="46"/>
      <c r="H159" s="46"/>
      <c r="I159" s="46"/>
      <c r="J159" s="1"/>
    </row>
    <row r="160" ht="15.75" customHeight="1">
      <c r="A160" s="45"/>
      <c r="B160" s="45"/>
      <c r="C160" s="45"/>
      <c r="D160" s="45"/>
      <c r="E160" s="46"/>
      <c r="F160" s="46"/>
      <c r="G160" s="46"/>
      <c r="H160" s="46"/>
      <c r="I160" s="46"/>
      <c r="J160" s="1"/>
    </row>
    <row r="161" ht="15.75" customHeight="1">
      <c r="A161" s="45"/>
      <c r="B161" s="45"/>
      <c r="C161" s="45"/>
      <c r="D161" s="45"/>
      <c r="E161" s="46"/>
      <c r="F161" s="46"/>
      <c r="G161" s="46"/>
      <c r="H161" s="46"/>
      <c r="I161" s="46"/>
      <c r="J161" s="1"/>
    </row>
    <row r="162" ht="15.75" customHeight="1">
      <c r="A162" s="45"/>
      <c r="B162" s="45"/>
      <c r="C162" s="45"/>
      <c r="D162" s="45"/>
      <c r="E162" s="46"/>
      <c r="F162" s="46"/>
      <c r="G162" s="46"/>
      <c r="H162" s="46"/>
      <c r="I162" s="46"/>
      <c r="J162" s="1"/>
    </row>
    <row r="163" ht="15.75" customHeight="1">
      <c r="A163" s="45"/>
      <c r="B163" s="45"/>
      <c r="C163" s="45"/>
      <c r="D163" s="45"/>
      <c r="E163" s="46"/>
      <c r="F163" s="46"/>
      <c r="G163" s="46"/>
      <c r="H163" s="46"/>
      <c r="I163" s="46"/>
      <c r="J163" s="1"/>
    </row>
    <row r="164" ht="15.75" customHeight="1">
      <c r="A164" s="45"/>
      <c r="B164" s="45"/>
      <c r="C164" s="45"/>
      <c r="D164" s="45"/>
      <c r="E164" s="46"/>
      <c r="F164" s="46"/>
      <c r="G164" s="46"/>
      <c r="H164" s="46"/>
      <c r="I164" s="46"/>
      <c r="J164" s="1"/>
    </row>
    <row r="165" ht="15.75" customHeight="1">
      <c r="A165" s="45"/>
      <c r="B165" s="45"/>
      <c r="C165" s="45"/>
      <c r="D165" s="45"/>
      <c r="E165" s="46"/>
      <c r="F165" s="46"/>
      <c r="G165" s="46"/>
      <c r="H165" s="46"/>
      <c r="I165" s="46"/>
      <c r="J165" s="1"/>
    </row>
    <row r="166" ht="15.75" customHeight="1">
      <c r="A166" s="45"/>
      <c r="B166" s="45"/>
      <c r="C166" s="45"/>
      <c r="D166" s="45"/>
      <c r="E166" s="46"/>
      <c r="F166" s="46"/>
      <c r="G166" s="46"/>
      <c r="H166" s="46"/>
      <c r="I166" s="46"/>
      <c r="J166" s="1"/>
    </row>
    <row r="167" ht="15.75" customHeight="1">
      <c r="A167" s="45"/>
      <c r="B167" s="45"/>
      <c r="C167" s="45"/>
      <c r="D167" s="45"/>
      <c r="E167" s="46"/>
      <c r="F167" s="46"/>
      <c r="G167" s="46"/>
      <c r="H167" s="46"/>
      <c r="I167" s="46"/>
      <c r="J167" s="1"/>
    </row>
    <row r="168" ht="15.75" customHeight="1">
      <c r="A168" s="45"/>
      <c r="B168" s="45"/>
      <c r="C168" s="45"/>
      <c r="D168" s="45"/>
      <c r="E168" s="46"/>
      <c r="F168" s="46"/>
      <c r="G168" s="46"/>
      <c r="H168" s="46"/>
      <c r="I168" s="46"/>
      <c r="J168" s="1"/>
    </row>
    <row r="169" ht="15.75" customHeight="1">
      <c r="A169" s="45"/>
      <c r="B169" s="45"/>
      <c r="C169" s="45"/>
      <c r="D169" s="45"/>
      <c r="E169" s="46"/>
      <c r="F169" s="46"/>
      <c r="G169" s="46"/>
      <c r="H169" s="46"/>
      <c r="I169" s="46"/>
      <c r="J169" s="1"/>
    </row>
    <row r="170" ht="15.75" customHeight="1">
      <c r="A170" s="45"/>
      <c r="B170" s="45"/>
      <c r="C170" s="45"/>
      <c r="D170" s="45"/>
      <c r="E170" s="46"/>
      <c r="F170" s="46"/>
      <c r="G170" s="46"/>
      <c r="H170" s="46"/>
      <c r="I170" s="46"/>
      <c r="J170" s="1"/>
    </row>
    <row r="171" ht="15.75" customHeight="1">
      <c r="A171" s="45"/>
      <c r="B171" s="45"/>
      <c r="C171" s="45"/>
      <c r="D171" s="45"/>
      <c r="E171" s="46"/>
      <c r="F171" s="46"/>
      <c r="G171" s="46"/>
      <c r="H171" s="46"/>
      <c r="I171" s="46"/>
      <c r="J171" s="1"/>
    </row>
    <row r="172" ht="15.75" customHeight="1">
      <c r="A172" s="45"/>
      <c r="B172" s="45"/>
      <c r="C172" s="45"/>
      <c r="D172" s="45"/>
      <c r="E172" s="46"/>
      <c r="F172" s="46"/>
      <c r="G172" s="46"/>
      <c r="H172" s="46"/>
      <c r="I172" s="46"/>
      <c r="J172" s="1"/>
    </row>
    <row r="173" ht="15.75" customHeight="1">
      <c r="A173" s="45"/>
      <c r="B173" s="45"/>
      <c r="C173" s="45"/>
      <c r="D173" s="45"/>
      <c r="E173" s="46"/>
      <c r="F173" s="46"/>
      <c r="G173" s="46"/>
      <c r="H173" s="46"/>
      <c r="I173" s="46"/>
      <c r="J173" s="1"/>
    </row>
    <row r="174" ht="15.75" customHeight="1">
      <c r="A174" s="45"/>
      <c r="B174" s="45"/>
      <c r="C174" s="45"/>
      <c r="D174" s="45"/>
      <c r="E174" s="46"/>
      <c r="F174" s="46"/>
      <c r="G174" s="46"/>
      <c r="H174" s="46"/>
      <c r="I174" s="46"/>
      <c r="J174" s="1"/>
    </row>
    <row r="175" ht="15.75" customHeight="1">
      <c r="A175" s="45"/>
      <c r="B175" s="45"/>
      <c r="C175" s="45"/>
      <c r="D175" s="45"/>
      <c r="E175" s="46"/>
      <c r="F175" s="46"/>
      <c r="G175" s="46"/>
      <c r="H175" s="46"/>
      <c r="I175" s="46"/>
      <c r="J175" s="1"/>
    </row>
    <row r="176" ht="15.75" customHeight="1">
      <c r="A176" s="45"/>
      <c r="B176" s="45"/>
      <c r="C176" s="45"/>
      <c r="D176" s="45"/>
      <c r="E176" s="46"/>
      <c r="F176" s="46"/>
      <c r="G176" s="46"/>
      <c r="H176" s="46"/>
      <c r="I176" s="46"/>
      <c r="J176" s="1"/>
    </row>
    <row r="177" ht="15.75" customHeight="1">
      <c r="A177" s="45"/>
      <c r="B177" s="45"/>
      <c r="C177" s="45"/>
      <c r="D177" s="45"/>
      <c r="E177" s="46"/>
      <c r="F177" s="46"/>
      <c r="G177" s="46"/>
      <c r="H177" s="46"/>
      <c r="I177" s="46"/>
      <c r="J177" s="1"/>
    </row>
    <row r="178" ht="15.75" customHeight="1">
      <c r="A178" s="45"/>
      <c r="B178" s="45"/>
      <c r="C178" s="45"/>
      <c r="D178" s="45"/>
      <c r="E178" s="46"/>
      <c r="F178" s="46"/>
      <c r="G178" s="46"/>
      <c r="H178" s="46"/>
      <c r="I178" s="46"/>
      <c r="J178" s="1"/>
    </row>
    <row r="179" ht="15.75" customHeight="1">
      <c r="A179" s="45"/>
      <c r="B179" s="45"/>
      <c r="C179" s="45"/>
      <c r="D179" s="45"/>
      <c r="E179" s="46"/>
      <c r="F179" s="46"/>
      <c r="G179" s="46"/>
      <c r="H179" s="46"/>
      <c r="I179" s="46"/>
      <c r="J179" s="1"/>
    </row>
    <row r="180" ht="15.75" customHeight="1">
      <c r="A180" s="45"/>
      <c r="B180" s="45"/>
      <c r="C180" s="45"/>
      <c r="D180" s="45"/>
      <c r="E180" s="46"/>
      <c r="F180" s="46"/>
      <c r="G180" s="46"/>
      <c r="H180" s="46"/>
      <c r="I180" s="46"/>
      <c r="J180" s="1"/>
    </row>
    <row r="181" ht="15.75" customHeight="1">
      <c r="A181" s="45"/>
      <c r="B181" s="45"/>
      <c r="C181" s="45"/>
      <c r="D181" s="45"/>
      <c r="E181" s="46"/>
      <c r="F181" s="46"/>
      <c r="G181" s="46"/>
      <c r="H181" s="46"/>
      <c r="I181" s="46"/>
      <c r="J181" s="1"/>
    </row>
    <row r="182" ht="15.75" customHeight="1">
      <c r="A182" s="45"/>
      <c r="B182" s="45"/>
      <c r="C182" s="45"/>
      <c r="D182" s="45"/>
      <c r="E182" s="46"/>
      <c r="F182" s="46"/>
      <c r="G182" s="46"/>
      <c r="H182" s="46"/>
      <c r="I182" s="46"/>
      <c r="J182" s="1"/>
    </row>
    <row r="183" ht="15.75" customHeight="1">
      <c r="A183" s="45"/>
      <c r="B183" s="45"/>
      <c r="C183" s="45"/>
      <c r="D183" s="45"/>
      <c r="E183" s="46"/>
      <c r="F183" s="46"/>
      <c r="G183" s="46"/>
      <c r="H183" s="46"/>
      <c r="I183" s="46"/>
      <c r="J183" s="1"/>
    </row>
    <row r="184" ht="15.75" customHeight="1">
      <c r="A184" s="45"/>
      <c r="B184" s="45"/>
      <c r="C184" s="45"/>
      <c r="D184" s="45"/>
      <c r="E184" s="46"/>
      <c r="F184" s="46"/>
      <c r="G184" s="46"/>
      <c r="H184" s="46"/>
      <c r="I184" s="46"/>
      <c r="J184" s="1"/>
    </row>
    <row r="185" ht="15.75" customHeight="1">
      <c r="A185" s="45"/>
      <c r="B185" s="45"/>
      <c r="C185" s="45"/>
      <c r="D185" s="45"/>
      <c r="E185" s="46"/>
      <c r="F185" s="46"/>
      <c r="G185" s="46"/>
      <c r="H185" s="46"/>
      <c r="I185" s="46"/>
      <c r="J185" s="1"/>
    </row>
    <row r="186" ht="15.75" customHeight="1">
      <c r="A186" s="45"/>
      <c r="B186" s="45"/>
      <c r="C186" s="45"/>
      <c r="D186" s="45"/>
      <c r="E186" s="46"/>
      <c r="F186" s="46"/>
      <c r="G186" s="46"/>
      <c r="H186" s="46"/>
      <c r="I186" s="46"/>
      <c r="J186" s="1"/>
    </row>
    <row r="187" ht="15.75" customHeight="1">
      <c r="A187" s="45"/>
      <c r="B187" s="45"/>
      <c r="C187" s="45"/>
      <c r="D187" s="45"/>
      <c r="E187" s="46"/>
      <c r="F187" s="46"/>
      <c r="G187" s="46"/>
      <c r="H187" s="46"/>
      <c r="I187" s="46"/>
      <c r="J187" s="1"/>
    </row>
    <row r="188" ht="15.75" customHeight="1">
      <c r="A188" s="45"/>
      <c r="B188" s="45"/>
      <c r="C188" s="45"/>
      <c r="D188" s="45"/>
      <c r="E188" s="46"/>
      <c r="F188" s="46"/>
      <c r="G188" s="46"/>
      <c r="H188" s="46"/>
      <c r="I188" s="46"/>
      <c r="J188" s="1"/>
    </row>
    <row r="189" ht="15.75" customHeight="1">
      <c r="A189" s="45"/>
      <c r="B189" s="45"/>
      <c r="C189" s="45"/>
      <c r="D189" s="45"/>
      <c r="E189" s="46"/>
      <c r="F189" s="46"/>
      <c r="G189" s="46"/>
      <c r="H189" s="46"/>
      <c r="I189" s="46"/>
      <c r="J189" s="1"/>
    </row>
    <row r="190" ht="15.75" customHeight="1">
      <c r="A190" s="45"/>
      <c r="B190" s="45"/>
      <c r="C190" s="45"/>
      <c r="D190" s="45"/>
      <c r="E190" s="46"/>
      <c r="F190" s="46"/>
      <c r="G190" s="46"/>
      <c r="H190" s="46"/>
      <c r="I190" s="46"/>
      <c r="J190" s="1"/>
    </row>
    <row r="191" ht="15.75" customHeight="1">
      <c r="A191" s="45"/>
      <c r="B191" s="45"/>
      <c r="C191" s="45"/>
      <c r="D191" s="45"/>
      <c r="E191" s="46"/>
      <c r="F191" s="46"/>
      <c r="G191" s="46"/>
      <c r="H191" s="46"/>
      <c r="I191" s="46"/>
      <c r="J191" s="1"/>
    </row>
    <row r="192" ht="15.75" customHeight="1">
      <c r="A192" s="45"/>
      <c r="B192" s="45"/>
      <c r="C192" s="45"/>
      <c r="D192" s="45"/>
      <c r="E192" s="46"/>
      <c r="F192" s="46"/>
      <c r="G192" s="46"/>
      <c r="H192" s="46"/>
      <c r="I192" s="46"/>
      <c r="J192" s="1"/>
    </row>
    <row r="193" ht="15.75" customHeight="1">
      <c r="A193" s="45"/>
      <c r="B193" s="45"/>
      <c r="C193" s="45"/>
      <c r="D193" s="45"/>
      <c r="E193" s="46"/>
      <c r="F193" s="46"/>
      <c r="G193" s="46"/>
      <c r="H193" s="46"/>
      <c r="I193" s="46"/>
      <c r="J193" s="1"/>
    </row>
    <row r="194" ht="15.75" customHeight="1">
      <c r="A194" s="45"/>
      <c r="B194" s="45"/>
      <c r="C194" s="45"/>
      <c r="D194" s="45"/>
      <c r="E194" s="46"/>
      <c r="F194" s="46"/>
      <c r="G194" s="46"/>
      <c r="H194" s="46"/>
      <c r="I194" s="46"/>
      <c r="J194" s="1"/>
    </row>
    <row r="195" ht="15.75" customHeight="1">
      <c r="A195" s="45"/>
      <c r="B195" s="45"/>
      <c r="C195" s="45"/>
      <c r="D195" s="45"/>
      <c r="E195" s="46"/>
      <c r="F195" s="46"/>
      <c r="G195" s="46"/>
      <c r="H195" s="46"/>
      <c r="I195" s="46"/>
      <c r="J195" s="1"/>
    </row>
    <row r="196" ht="15.75" customHeight="1">
      <c r="A196" s="45"/>
      <c r="B196" s="45"/>
      <c r="C196" s="45"/>
      <c r="D196" s="45"/>
      <c r="E196" s="46"/>
      <c r="F196" s="46"/>
      <c r="G196" s="46"/>
      <c r="H196" s="46"/>
      <c r="I196" s="46"/>
      <c r="J196" s="1"/>
    </row>
    <row r="197" ht="15.75" customHeight="1">
      <c r="A197" s="45"/>
      <c r="B197" s="45"/>
      <c r="C197" s="45"/>
      <c r="D197" s="45"/>
      <c r="E197" s="46"/>
      <c r="F197" s="46"/>
      <c r="G197" s="46"/>
      <c r="H197" s="46"/>
      <c r="I197" s="46"/>
      <c r="J197" s="1"/>
    </row>
    <row r="198" ht="15.75" customHeight="1">
      <c r="A198" s="45"/>
      <c r="B198" s="45"/>
      <c r="C198" s="45"/>
      <c r="D198" s="45"/>
      <c r="E198" s="46"/>
      <c r="F198" s="46"/>
      <c r="G198" s="46"/>
      <c r="H198" s="46"/>
      <c r="I198" s="46"/>
      <c r="J198" s="1"/>
    </row>
    <row r="199" ht="15.75" customHeight="1">
      <c r="A199" s="45"/>
      <c r="B199" s="45"/>
      <c r="C199" s="45"/>
      <c r="D199" s="45"/>
      <c r="E199" s="46"/>
      <c r="F199" s="46"/>
      <c r="G199" s="46"/>
      <c r="H199" s="46"/>
      <c r="I199" s="46"/>
      <c r="J199" s="1"/>
    </row>
    <row r="200" ht="15.75" customHeight="1">
      <c r="A200" s="45"/>
      <c r="B200" s="45"/>
      <c r="C200" s="45"/>
      <c r="D200" s="45"/>
      <c r="E200" s="46"/>
      <c r="F200" s="46"/>
      <c r="G200" s="46"/>
      <c r="H200" s="46"/>
      <c r="I200" s="46"/>
      <c r="J200" s="1"/>
    </row>
    <row r="201" ht="15.75" customHeight="1">
      <c r="A201" s="45"/>
      <c r="B201" s="45"/>
      <c r="C201" s="45"/>
      <c r="D201" s="45"/>
      <c r="E201" s="46"/>
      <c r="F201" s="46"/>
      <c r="G201" s="46"/>
      <c r="H201" s="46"/>
      <c r="I201" s="46"/>
      <c r="J201" s="1"/>
    </row>
    <row r="202" ht="15.75" customHeight="1">
      <c r="A202" s="45"/>
      <c r="B202" s="45"/>
      <c r="C202" s="45"/>
      <c r="D202" s="45"/>
      <c r="E202" s="46"/>
      <c r="F202" s="46"/>
      <c r="G202" s="46"/>
      <c r="H202" s="46"/>
      <c r="I202" s="46"/>
      <c r="J202" s="1"/>
    </row>
    <row r="203" ht="15.75" customHeight="1">
      <c r="A203" s="45"/>
      <c r="B203" s="45"/>
      <c r="C203" s="45"/>
      <c r="D203" s="45"/>
      <c r="E203" s="46"/>
      <c r="F203" s="46"/>
      <c r="G203" s="46"/>
      <c r="H203" s="46"/>
      <c r="I203" s="46"/>
      <c r="J203" s="1"/>
    </row>
    <row r="204" ht="15.75" customHeight="1">
      <c r="A204" s="45"/>
      <c r="B204" s="45"/>
      <c r="C204" s="45"/>
      <c r="D204" s="45"/>
      <c r="E204" s="46"/>
      <c r="F204" s="46"/>
      <c r="G204" s="46"/>
      <c r="H204" s="46"/>
      <c r="I204" s="46"/>
      <c r="J204" s="1"/>
    </row>
    <row r="205" ht="15.75" customHeight="1">
      <c r="A205" s="45"/>
      <c r="B205" s="45"/>
      <c r="C205" s="45"/>
      <c r="D205" s="45"/>
      <c r="E205" s="46"/>
      <c r="F205" s="46"/>
      <c r="G205" s="46"/>
      <c r="H205" s="46"/>
      <c r="I205" s="46"/>
      <c r="J205" s="1"/>
    </row>
    <row r="206" ht="15.75" customHeight="1">
      <c r="A206" s="45"/>
      <c r="B206" s="45"/>
      <c r="C206" s="45"/>
      <c r="D206" s="45"/>
      <c r="E206" s="46"/>
      <c r="F206" s="46"/>
      <c r="G206" s="46"/>
      <c r="H206" s="46"/>
      <c r="I206" s="46"/>
      <c r="J206" s="1"/>
    </row>
    <row r="207" ht="15.75" customHeight="1">
      <c r="A207" s="45"/>
      <c r="B207" s="45"/>
      <c r="C207" s="45"/>
      <c r="D207" s="45"/>
      <c r="E207" s="46"/>
      <c r="F207" s="46"/>
      <c r="G207" s="46"/>
      <c r="H207" s="46"/>
      <c r="I207" s="46"/>
      <c r="J207" s="1"/>
    </row>
    <row r="208" ht="15.75" customHeight="1">
      <c r="A208" s="45"/>
      <c r="B208" s="45"/>
      <c r="C208" s="45"/>
      <c r="D208" s="45"/>
      <c r="E208" s="46"/>
      <c r="F208" s="46"/>
      <c r="G208" s="46"/>
      <c r="H208" s="46"/>
      <c r="I208" s="46"/>
      <c r="J208" s="1"/>
    </row>
    <row r="209" ht="15.75" customHeight="1">
      <c r="A209" s="45"/>
      <c r="B209" s="45"/>
      <c r="C209" s="45"/>
      <c r="D209" s="45"/>
      <c r="E209" s="46"/>
      <c r="F209" s="46"/>
      <c r="G209" s="46"/>
      <c r="H209" s="46"/>
      <c r="I209" s="46"/>
      <c r="J209" s="1"/>
    </row>
    <row r="210" ht="15.75" customHeight="1">
      <c r="A210" s="45"/>
      <c r="B210" s="45"/>
      <c r="C210" s="45"/>
      <c r="D210" s="45"/>
      <c r="E210" s="46"/>
      <c r="F210" s="46"/>
      <c r="G210" s="46"/>
      <c r="H210" s="46"/>
      <c r="I210" s="46"/>
      <c r="J210" s="1"/>
    </row>
    <row r="211" ht="15.75" customHeight="1">
      <c r="A211" s="45"/>
      <c r="B211" s="45"/>
      <c r="C211" s="45"/>
      <c r="D211" s="45"/>
      <c r="E211" s="46"/>
      <c r="F211" s="46"/>
      <c r="G211" s="46"/>
      <c r="H211" s="46"/>
      <c r="I211" s="46"/>
      <c r="J211" s="1"/>
    </row>
    <row r="212" ht="15.75" customHeight="1">
      <c r="A212" s="45"/>
      <c r="B212" s="45"/>
      <c r="C212" s="45"/>
      <c r="D212" s="45"/>
      <c r="E212" s="46"/>
      <c r="F212" s="46"/>
      <c r="G212" s="46"/>
      <c r="H212" s="46"/>
      <c r="I212" s="46"/>
      <c r="J212" s="1"/>
    </row>
    <row r="213" ht="15.75" customHeight="1">
      <c r="A213" s="45"/>
      <c r="B213" s="45"/>
      <c r="C213" s="45"/>
      <c r="D213" s="45"/>
      <c r="E213" s="46"/>
      <c r="F213" s="46"/>
      <c r="G213" s="46"/>
      <c r="H213" s="46"/>
      <c r="I213" s="46"/>
      <c r="J213" s="1"/>
    </row>
    <row r="214" ht="15.75" customHeight="1">
      <c r="A214" s="45"/>
      <c r="B214" s="45"/>
      <c r="C214" s="45"/>
      <c r="D214" s="45"/>
      <c r="E214" s="46"/>
      <c r="F214" s="46"/>
      <c r="G214" s="46"/>
      <c r="H214" s="46"/>
      <c r="I214" s="46"/>
      <c r="J214" s="1"/>
    </row>
    <row r="215" ht="15.75" customHeight="1">
      <c r="A215" s="45"/>
      <c r="B215" s="45"/>
      <c r="C215" s="45"/>
      <c r="D215" s="45"/>
      <c r="E215" s="46"/>
      <c r="F215" s="46"/>
      <c r="G215" s="46"/>
      <c r="H215" s="46"/>
      <c r="I215" s="46"/>
      <c r="J215" s="1"/>
    </row>
    <row r="216" ht="15.75" customHeight="1">
      <c r="A216" s="45"/>
      <c r="B216" s="45"/>
      <c r="C216" s="45"/>
      <c r="D216" s="45"/>
      <c r="E216" s="46"/>
      <c r="F216" s="46"/>
      <c r="G216" s="46"/>
      <c r="H216" s="46"/>
      <c r="I216" s="46"/>
      <c r="J216" s="1"/>
    </row>
    <row r="217" ht="15.75" customHeight="1">
      <c r="A217" s="45"/>
      <c r="B217" s="45"/>
      <c r="C217" s="45"/>
      <c r="D217" s="45"/>
      <c r="E217" s="46"/>
      <c r="F217" s="46"/>
      <c r="G217" s="46"/>
      <c r="H217" s="46"/>
      <c r="I217" s="46"/>
      <c r="J217" s="1"/>
    </row>
    <row r="218" ht="15.75" customHeight="1">
      <c r="A218" s="45"/>
      <c r="B218" s="45"/>
      <c r="C218" s="45"/>
      <c r="D218" s="45"/>
      <c r="E218" s="46"/>
      <c r="F218" s="46"/>
      <c r="G218" s="46"/>
      <c r="H218" s="46"/>
      <c r="I218" s="46"/>
      <c r="J218" s="1"/>
    </row>
    <row r="219" ht="15.75" customHeight="1">
      <c r="A219" s="45"/>
      <c r="B219" s="45"/>
      <c r="C219" s="45"/>
      <c r="D219" s="45"/>
      <c r="E219" s="46"/>
      <c r="F219" s="46"/>
      <c r="G219" s="46"/>
      <c r="H219" s="46"/>
      <c r="I219" s="46"/>
      <c r="J219" s="1"/>
    </row>
    <row r="220" ht="15.75" customHeight="1">
      <c r="A220" s="45"/>
      <c r="B220" s="45"/>
      <c r="C220" s="45"/>
      <c r="D220" s="45"/>
      <c r="E220" s="46"/>
      <c r="F220" s="46"/>
      <c r="G220" s="46"/>
      <c r="H220" s="46"/>
      <c r="I220" s="46"/>
      <c r="J220" s="1"/>
    </row>
    <row r="221" ht="15.75" customHeight="1">
      <c r="A221" s="45"/>
      <c r="B221" s="45"/>
      <c r="C221" s="45"/>
      <c r="D221" s="45"/>
      <c r="E221" s="46"/>
      <c r="F221" s="46"/>
      <c r="G221" s="46"/>
      <c r="H221" s="46"/>
      <c r="I221" s="46"/>
      <c r="J221" s="1"/>
    </row>
    <row r="222" ht="15.75" customHeight="1">
      <c r="A222" s="45"/>
      <c r="B222" s="45"/>
      <c r="C222" s="45"/>
      <c r="D222" s="45"/>
      <c r="E222" s="46"/>
      <c r="F222" s="46"/>
      <c r="G222" s="46"/>
      <c r="H222" s="46"/>
      <c r="I222" s="46"/>
      <c r="J222" s="1"/>
    </row>
    <row r="223" ht="15.75" customHeight="1">
      <c r="A223" s="45"/>
      <c r="B223" s="45"/>
      <c r="C223" s="45"/>
      <c r="D223" s="45"/>
      <c r="E223" s="46"/>
      <c r="F223" s="46"/>
      <c r="G223" s="46"/>
      <c r="H223" s="46"/>
      <c r="I223" s="46"/>
      <c r="J223" s="1"/>
    </row>
    <row r="224" ht="15.75" customHeight="1">
      <c r="A224" s="45"/>
      <c r="B224" s="45"/>
      <c r="C224" s="45"/>
      <c r="D224" s="45"/>
      <c r="E224" s="46"/>
      <c r="F224" s="46"/>
      <c r="G224" s="46"/>
      <c r="H224" s="46"/>
      <c r="I224" s="46"/>
      <c r="J224" s="1"/>
    </row>
    <row r="225" ht="15.75" customHeight="1">
      <c r="A225" s="45"/>
      <c r="B225" s="45"/>
      <c r="C225" s="45"/>
      <c r="D225" s="45"/>
      <c r="E225" s="46"/>
      <c r="F225" s="46"/>
      <c r="G225" s="46"/>
      <c r="H225" s="46"/>
      <c r="I225" s="46"/>
      <c r="J225" s="1"/>
    </row>
    <row r="226" ht="15.75" customHeight="1">
      <c r="A226" s="45"/>
      <c r="B226" s="45"/>
      <c r="C226" s="45"/>
      <c r="D226" s="45"/>
      <c r="E226" s="46"/>
      <c r="F226" s="46"/>
      <c r="G226" s="46"/>
      <c r="H226" s="46"/>
      <c r="I226" s="46"/>
      <c r="J226" s="1"/>
    </row>
    <row r="227" ht="15.75" customHeight="1">
      <c r="A227" s="45"/>
      <c r="B227" s="45"/>
      <c r="C227" s="45"/>
      <c r="D227" s="45"/>
      <c r="E227" s="46"/>
      <c r="F227" s="46"/>
      <c r="G227" s="46"/>
      <c r="H227" s="46"/>
      <c r="I227" s="46"/>
      <c r="J227" s="1"/>
    </row>
    <row r="228" ht="15.75" customHeight="1">
      <c r="A228" s="45"/>
      <c r="B228" s="45"/>
      <c r="C228" s="45"/>
      <c r="D228" s="45"/>
      <c r="E228" s="46"/>
      <c r="F228" s="46"/>
      <c r="G228" s="46"/>
      <c r="H228" s="46"/>
      <c r="I228" s="46"/>
      <c r="J228" s="1"/>
    </row>
    <row r="229" ht="15.75" customHeight="1">
      <c r="A229" s="45"/>
      <c r="B229" s="45"/>
      <c r="C229" s="45"/>
      <c r="D229" s="45"/>
      <c r="E229" s="46"/>
      <c r="F229" s="46"/>
      <c r="G229" s="46"/>
      <c r="H229" s="46"/>
      <c r="I229" s="46"/>
      <c r="J229" s="1"/>
    </row>
    <row r="230" ht="15.75" customHeight="1">
      <c r="A230" s="45"/>
      <c r="B230" s="45"/>
      <c r="C230" s="45"/>
      <c r="D230" s="45"/>
      <c r="E230" s="46"/>
      <c r="F230" s="46"/>
      <c r="G230" s="46"/>
      <c r="H230" s="46"/>
      <c r="I230" s="46"/>
      <c r="J230" s="1"/>
    </row>
    <row r="231" ht="15.75" customHeight="1">
      <c r="A231" s="45"/>
      <c r="B231" s="45"/>
      <c r="C231" s="45"/>
      <c r="D231" s="45"/>
      <c r="E231" s="46"/>
      <c r="F231" s="46"/>
      <c r="G231" s="46"/>
      <c r="H231" s="46"/>
      <c r="I231" s="46"/>
      <c r="J231" s="1"/>
    </row>
    <row r="232" ht="15.75" customHeight="1">
      <c r="A232" s="45"/>
      <c r="B232" s="45"/>
      <c r="C232" s="45"/>
      <c r="D232" s="45"/>
      <c r="E232" s="46"/>
      <c r="F232" s="46"/>
      <c r="G232" s="46"/>
      <c r="H232" s="46"/>
      <c r="I232" s="46"/>
      <c r="J232" s="1"/>
    </row>
    <row r="233" ht="15.75" customHeight="1">
      <c r="A233" s="45"/>
      <c r="B233" s="45"/>
      <c r="C233" s="45"/>
      <c r="D233" s="45"/>
      <c r="E233" s="46"/>
      <c r="F233" s="46"/>
      <c r="G233" s="46"/>
      <c r="H233" s="46"/>
      <c r="I233" s="46"/>
      <c r="J233" s="1"/>
    </row>
    <row r="234" ht="15.75" customHeight="1">
      <c r="A234" s="45"/>
      <c r="B234" s="45"/>
      <c r="C234" s="45"/>
      <c r="D234" s="45"/>
      <c r="E234" s="46"/>
      <c r="F234" s="46"/>
      <c r="G234" s="46"/>
      <c r="H234" s="46"/>
      <c r="I234" s="46"/>
      <c r="J234" s="1"/>
    </row>
    <row r="235" ht="15.75" customHeight="1">
      <c r="A235" s="45"/>
      <c r="B235" s="45"/>
      <c r="C235" s="45"/>
      <c r="D235" s="45"/>
      <c r="E235" s="46"/>
      <c r="F235" s="46"/>
      <c r="G235" s="46"/>
      <c r="H235" s="46"/>
      <c r="I235" s="46"/>
      <c r="J235" s="1"/>
    </row>
    <row r="236" ht="15.75" customHeight="1">
      <c r="A236" s="45"/>
      <c r="B236" s="45"/>
      <c r="C236" s="45"/>
      <c r="D236" s="45"/>
      <c r="E236" s="46"/>
      <c r="F236" s="46"/>
      <c r="G236" s="46"/>
      <c r="H236" s="46"/>
      <c r="I236" s="46"/>
      <c r="J236" s="1"/>
    </row>
    <row r="237" ht="15.75" customHeight="1">
      <c r="A237" s="45"/>
      <c r="B237" s="45"/>
      <c r="C237" s="45"/>
      <c r="D237" s="45"/>
      <c r="E237" s="46"/>
      <c r="F237" s="46"/>
      <c r="G237" s="46"/>
      <c r="H237" s="46"/>
      <c r="I237" s="46"/>
      <c r="J237" s="1"/>
    </row>
    <row r="238" ht="15.75" customHeight="1">
      <c r="A238" s="45"/>
      <c r="B238" s="45"/>
      <c r="C238" s="45"/>
      <c r="D238" s="45"/>
      <c r="E238" s="46"/>
      <c r="F238" s="46"/>
      <c r="G238" s="46"/>
      <c r="H238" s="46"/>
      <c r="I238" s="46"/>
      <c r="J238" s="1"/>
    </row>
    <row r="239" ht="15.75" customHeight="1">
      <c r="A239" s="45"/>
      <c r="B239" s="45"/>
      <c r="C239" s="45"/>
      <c r="D239" s="45"/>
      <c r="E239" s="46"/>
      <c r="F239" s="46"/>
      <c r="G239" s="46"/>
      <c r="H239" s="46"/>
      <c r="I239" s="46"/>
      <c r="J239" s="1"/>
    </row>
    <row r="240" ht="15.75" customHeight="1">
      <c r="A240" s="45"/>
      <c r="B240" s="45"/>
      <c r="C240" s="45"/>
      <c r="D240" s="45"/>
      <c r="E240" s="46"/>
      <c r="F240" s="46"/>
      <c r="G240" s="46"/>
      <c r="H240" s="46"/>
      <c r="I240" s="46"/>
      <c r="J240" s="1"/>
    </row>
    <row r="241" ht="15.75" customHeight="1">
      <c r="A241" s="45"/>
      <c r="B241" s="45"/>
      <c r="C241" s="45"/>
      <c r="D241" s="45"/>
      <c r="E241" s="46"/>
      <c r="F241" s="46"/>
      <c r="G241" s="46"/>
      <c r="H241" s="46"/>
      <c r="I241" s="46"/>
      <c r="J241" s="1"/>
    </row>
    <row r="242" ht="15.75" customHeight="1">
      <c r="A242" s="45"/>
      <c r="B242" s="45"/>
      <c r="C242" s="45"/>
      <c r="D242" s="45"/>
      <c r="E242" s="46"/>
      <c r="F242" s="46"/>
      <c r="G242" s="46"/>
      <c r="H242" s="46"/>
      <c r="I242" s="46"/>
      <c r="J242" s="1"/>
    </row>
    <row r="243" ht="15.75" customHeight="1">
      <c r="A243" s="45"/>
      <c r="B243" s="45"/>
      <c r="C243" s="45"/>
      <c r="D243" s="45"/>
      <c r="E243" s="46"/>
      <c r="F243" s="46"/>
      <c r="G243" s="46"/>
      <c r="H243" s="46"/>
      <c r="I243" s="46"/>
      <c r="J243" s="1"/>
    </row>
    <row r="244" ht="15.75" customHeight="1">
      <c r="A244" s="45"/>
      <c r="B244" s="45"/>
      <c r="C244" s="45"/>
      <c r="D244" s="45"/>
      <c r="E244" s="46"/>
      <c r="F244" s="46"/>
      <c r="G244" s="46"/>
      <c r="H244" s="46"/>
      <c r="I244" s="46"/>
      <c r="J244" s="1"/>
    </row>
    <row r="245" ht="15.75" customHeight="1">
      <c r="A245" s="45"/>
      <c r="B245" s="45"/>
      <c r="C245" s="45"/>
      <c r="D245" s="45"/>
      <c r="E245" s="46"/>
      <c r="F245" s="46"/>
      <c r="G245" s="46"/>
      <c r="H245" s="46"/>
      <c r="I245" s="46"/>
      <c r="J245" s="1"/>
    </row>
    <row r="246" ht="15.75" customHeight="1">
      <c r="A246" s="45"/>
      <c r="B246" s="45"/>
      <c r="C246" s="45"/>
      <c r="D246" s="45"/>
      <c r="E246" s="46"/>
      <c r="F246" s="46"/>
      <c r="G246" s="46"/>
      <c r="H246" s="46"/>
      <c r="I246" s="46"/>
      <c r="J246" s="1"/>
    </row>
    <row r="247" ht="15.75" customHeight="1">
      <c r="A247" s="45"/>
      <c r="B247" s="45"/>
      <c r="C247" s="45"/>
      <c r="D247" s="45"/>
      <c r="E247" s="46"/>
      <c r="F247" s="46"/>
      <c r="G247" s="46"/>
      <c r="H247" s="46"/>
      <c r="I247" s="46"/>
      <c r="J247" s="1"/>
    </row>
    <row r="248" ht="15.75" customHeight="1">
      <c r="A248" s="45"/>
      <c r="B248" s="45"/>
      <c r="C248" s="45"/>
      <c r="D248" s="45"/>
      <c r="E248" s="46"/>
      <c r="F248" s="46"/>
      <c r="G248" s="46"/>
      <c r="H248" s="46"/>
      <c r="I248" s="46"/>
      <c r="J248" s="1"/>
    </row>
    <row r="249" ht="15.75" customHeight="1">
      <c r="A249" s="45"/>
      <c r="B249" s="45"/>
      <c r="C249" s="45"/>
      <c r="D249" s="45"/>
      <c r="E249" s="46"/>
      <c r="F249" s="46"/>
      <c r="G249" s="46"/>
      <c r="H249" s="46"/>
      <c r="I249" s="46"/>
      <c r="J249" s="1"/>
    </row>
    <row r="250" ht="15.75" customHeight="1">
      <c r="A250" s="45"/>
      <c r="B250" s="45"/>
      <c r="C250" s="45"/>
      <c r="D250" s="45"/>
      <c r="E250" s="46"/>
      <c r="F250" s="46"/>
      <c r="G250" s="46"/>
      <c r="H250" s="46"/>
      <c r="I250" s="46"/>
      <c r="J250" s="1"/>
    </row>
    <row r="251" ht="15.75" customHeight="1">
      <c r="A251" s="45"/>
      <c r="B251" s="45"/>
      <c r="C251" s="45"/>
      <c r="D251" s="45"/>
      <c r="E251" s="46"/>
      <c r="F251" s="46"/>
      <c r="G251" s="46"/>
      <c r="H251" s="46"/>
      <c r="I251" s="46"/>
      <c r="J251" s="1"/>
    </row>
    <row r="252" ht="15.75" customHeight="1">
      <c r="A252" s="45"/>
      <c r="B252" s="45"/>
      <c r="C252" s="45"/>
      <c r="D252" s="45"/>
      <c r="E252" s="46"/>
      <c r="F252" s="46"/>
      <c r="G252" s="46"/>
      <c r="H252" s="46"/>
      <c r="I252" s="46"/>
      <c r="J252" s="1"/>
    </row>
    <row r="253" ht="15.75" customHeight="1">
      <c r="A253" s="45"/>
      <c r="B253" s="45"/>
      <c r="C253" s="45"/>
      <c r="D253" s="45"/>
      <c r="E253" s="46"/>
      <c r="F253" s="46"/>
      <c r="G253" s="46"/>
      <c r="H253" s="46"/>
      <c r="I253" s="46"/>
      <c r="J253" s="1"/>
    </row>
    <row r="254" ht="15.75" customHeight="1">
      <c r="A254" s="45"/>
      <c r="B254" s="45"/>
      <c r="C254" s="45"/>
      <c r="D254" s="45"/>
      <c r="E254" s="46"/>
      <c r="F254" s="46"/>
      <c r="G254" s="46"/>
      <c r="H254" s="46"/>
      <c r="I254" s="46"/>
      <c r="J254" s="1"/>
    </row>
    <row r="255" ht="15.75" customHeight="1">
      <c r="A255" s="45"/>
      <c r="B255" s="45"/>
      <c r="C255" s="45"/>
      <c r="D255" s="45"/>
      <c r="E255" s="46"/>
      <c r="F255" s="46"/>
      <c r="G255" s="46"/>
      <c r="H255" s="46"/>
      <c r="I255" s="46"/>
      <c r="J255" s="1"/>
    </row>
    <row r="256" ht="15.75" customHeight="1">
      <c r="A256" s="45"/>
      <c r="B256" s="45"/>
      <c r="C256" s="45"/>
      <c r="D256" s="45"/>
      <c r="E256" s="46"/>
      <c r="F256" s="46"/>
      <c r="G256" s="46"/>
      <c r="H256" s="46"/>
      <c r="I256" s="46"/>
      <c r="J256" s="1"/>
    </row>
    <row r="257" ht="15.75" customHeight="1">
      <c r="A257" s="45"/>
      <c r="B257" s="45"/>
      <c r="C257" s="45"/>
      <c r="D257" s="45"/>
      <c r="E257" s="46"/>
      <c r="F257" s="46"/>
      <c r="G257" s="46"/>
      <c r="H257" s="46"/>
      <c r="I257" s="46"/>
      <c r="J257" s="1"/>
    </row>
    <row r="258" ht="15.75" customHeight="1">
      <c r="A258" s="45"/>
      <c r="B258" s="45"/>
      <c r="C258" s="45"/>
      <c r="D258" s="45"/>
      <c r="E258" s="46"/>
      <c r="F258" s="46"/>
      <c r="G258" s="46"/>
      <c r="H258" s="46"/>
      <c r="I258" s="46"/>
      <c r="J258" s="1"/>
    </row>
    <row r="259" ht="15.75" customHeight="1">
      <c r="A259" s="45"/>
      <c r="B259" s="45"/>
      <c r="C259" s="45"/>
      <c r="D259" s="45"/>
      <c r="E259" s="46"/>
      <c r="F259" s="46"/>
      <c r="G259" s="46"/>
      <c r="H259" s="46"/>
      <c r="I259" s="46"/>
      <c r="J259" s="1"/>
    </row>
    <row r="260" ht="15.75" customHeight="1">
      <c r="A260" s="45"/>
      <c r="B260" s="45"/>
      <c r="C260" s="45"/>
      <c r="D260" s="45"/>
      <c r="E260" s="46"/>
      <c r="F260" s="46"/>
      <c r="G260" s="46"/>
      <c r="H260" s="46"/>
      <c r="I260" s="46"/>
      <c r="J260" s="1"/>
    </row>
    <row r="261" ht="15.75" customHeight="1">
      <c r="A261" s="45"/>
      <c r="B261" s="45"/>
      <c r="C261" s="45"/>
      <c r="D261" s="45"/>
      <c r="E261" s="46"/>
      <c r="F261" s="46"/>
      <c r="G261" s="46"/>
      <c r="H261" s="46"/>
      <c r="I261" s="46"/>
      <c r="J261" s="1"/>
    </row>
    <row r="262" ht="15.75" customHeight="1">
      <c r="A262" s="45"/>
      <c r="B262" s="45"/>
      <c r="C262" s="45"/>
      <c r="D262" s="45"/>
      <c r="E262" s="46"/>
      <c r="F262" s="46"/>
      <c r="G262" s="46"/>
      <c r="H262" s="46"/>
      <c r="I262" s="46"/>
      <c r="J262" s="1"/>
    </row>
    <row r="263" ht="15.75" customHeight="1">
      <c r="A263" s="45"/>
      <c r="B263" s="45"/>
      <c r="C263" s="45"/>
      <c r="D263" s="45"/>
      <c r="E263" s="46"/>
      <c r="F263" s="46"/>
      <c r="G263" s="46"/>
      <c r="H263" s="46"/>
      <c r="I263" s="46"/>
      <c r="J263" s="1"/>
    </row>
    <row r="264" ht="15.75" customHeight="1">
      <c r="A264" s="45"/>
      <c r="B264" s="45"/>
      <c r="C264" s="45"/>
      <c r="D264" s="45"/>
      <c r="E264" s="46"/>
      <c r="F264" s="46"/>
      <c r="G264" s="46"/>
      <c r="H264" s="46"/>
      <c r="I264" s="46"/>
      <c r="J264" s="1"/>
    </row>
    <row r="265" ht="15.75" customHeight="1">
      <c r="A265" s="45"/>
      <c r="B265" s="45"/>
      <c r="C265" s="45"/>
      <c r="D265" s="45"/>
      <c r="E265" s="46"/>
      <c r="F265" s="46"/>
      <c r="G265" s="46"/>
      <c r="H265" s="46"/>
      <c r="I265" s="46"/>
      <c r="J265" s="1"/>
    </row>
    <row r="266" ht="15.75" customHeight="1">
      <c r="A266" s="45"/>
      <c r="B266" s="45"/>
      <c r="C266" s="45"/>
      <c r="D266" s="45"/>
      <c r="E266" s="46"/>
      <c r="F266" s="46"/>
      <c r="G266" s="46"/>
      <c r="H266" s="46"/>
      <c r="I266" s="46"/>
      <c r="J266" s="1"/>
    </row>
    <row r="267" ht="15.75" customHeight="1">
      <c r="A267" s="45"/>
      <c r="B267" s="45"/>
      <c r="C267" s="45"/>
      <c r="D267" s="45"/>
      <c r="E267" s="46"/>
      <c r="F267" s="46"/>
      <c r="G267" s="46"/>
      <c r="H267" s="46"/>
      <c r="I267" s="46"/>
      <c r="J267" s="1"/>
    </row>
    <row r="268" ht="15.75" customHeight="1">
      <c r="A268" s="45"/>
      <c r="B268" s="45"/>
      <c r="C268" s="45"/>
      <c r="D268" s="45"/>
      <c r="E268" s="46"/>
      <c r="F268" s="46"/>
      <c r="G268" s="46"/>
      <c r="H268" s="46"/>
      <c r="I268" s="46"/>
      <c r="J268" s="1"/>
    </row>
    <row r="269" ht="15.75" customHeight="1">
      <c r="A269" s="45"/>
      <c r="B269" s="45"/>
      <c r="C269" s="45"/>
      <c r="D269" s="45"/>
      <c r="E269" s="46"/>
      <c r="F269" s="46"/>
      <c r="G269" s="46"/>
      <c r="H269" s="46"/>
      <c r="I269" s="46"/>
      <c r="J269" s="1"/>
    </row>
    <row r="270" ht="15.75" customHeight="1">
      <c r="A270" s="45"/>
      <c r="B270" s="45"/>
      <c r="C270" s="45"/>
      <c r="D270" s="45"/>
      <c r="E270" s="46"/>
      <c r="F270" s="46"/>
      <c r="G270" s="46"/>
      <c r="H270" s="46"/>
      <c r="I270" s="46"/>
      <c r="J270" s="1"/>
    </row>
    <row r="271" ht="15.75" customHeight="1">
      <c r="A271" s="45"/>
      <c r="B271" s="45"/>
      <c r="C271" s="45"/>
      <c r="D271" s="45"/>
      <c r="E271" s="46"/>
      <c r="F271" s="46"/>
      <c r="G271" s="46"/>
      <c r="H271" s="46"/>
      <c r="I271" s="46"/>
      <c r="J271" s="1"/>
    </row>
    <row r="272" ht="15.75" customHeight="1">
      <c r="A272" s="45"/>
      <c r="B272" s="45"/>
      <c r="C272" s="45"/>
      <c r="D272" s="45"/>
      <c r="E272" s="46"/>
      <c r="F272" s="46"/>
      <c r="G272" s="46"/>
      <c r="H272" s="46"/>
      <c r="I272" s="46"/>
      <c r="J272" s="1"/>
    </row>
    <row r="273" ht="15.75" customHeight="1">
      <c r="A273" s="45"/>
      <c r="B273" s="45"/>
      <c r="C273" s="45"/>
      <c r="D273" s="45"/>
      <c r="E273" s="46"/>
      <c r="F273" s="46"/>
      <c r="G273" s="46"/>
      <c r="H273" s="46"/>
      <c r="I273" s="46"/>
      <c r="J273" s="1"/>
    </row>
    <row r="274" ht="15.75" customHeight="1">
      <c r="A274" s="45"/>
      <c r="B274" s="45"/>
      <c r="C274" s="45"/>
      <c r="D274" s="45"/>
      <c r="E274" s="46"/>
      <c r="F274" s="46"/>
      <c r="G274" s="46"/>
      <c r="H274" s="46"/>
      <c r="I274" s="46"/>
      <c r="J274" s="1"/>
    </row>
    <row r="275" ht="15.75" customHeight="1">
      <c r="A275" s="45"/>
      <c r="B275" s="45"/>
      <c r="C275" s="45"/>
      <c r="D275" s="45"/>
      <c r="E275" s="46"/>
      <c r="F275" s="46"/>
      <c r="G275" s="46"/>
      <c r="H275" s="46"/>
      <c r="I275" s="46"/>
      <c r="J275" s="1"/>
    </row>
    <row r="276" ht="15.75" customHeight="1">
      <c r="A276" s="45"/>
      <c r="B276" s="45"/>
      <c r="C276" s="45"/>
      <c r="D276" s="45"/>
      <c r="E276" s="46"/>
      <c r="F276" s="46"/>
      <c r="G276" s="46"/>
      <c r="H276" s="46"/>
      <c r="I276" s="46"/>
      <c r="J276" s="1"/>
    </row>
    <row r="277" ht="15.75" customHeight="1">
      <c r="A277" s="45"/>
      <c r="B277" s="45"/>
      <c r="C277" s="45"/>
      <c r="D277" s="45"/>
      <c r="E277" s="46"/>
      <c r="F277" s="46"/>
      <c r="G277" s="46"/>
      <c r="H277" s="46"/>
      <c r="I277" s="46"/>
      <c r="J277" s="1"/>
    </row>
    <row r="278" ht="15.75" customHeight="1">
      <c r="A278" s="45"/>
      <c r="B278" s="45"/>
      <c r="C278" s="45"/>
      <c r="D278" s="45"/>
      <c r="E278" s="46"/>
      <c r="F278" s="46"/>
      <c r="G278" s="46"/>
      <c r="H278" s="46"/>
      <c r="I278" s="46"/>
      <c r="J278" s="1"/>
    </row>
    <row r="279" ht="15.75" customHeight="1">
      <c r="A279" s="45"/>
      <c r="B279" s="45"/>
      <c r="C279" s="45"/>
      <c r="D279" s="45"/>
      <c r="E279" s="46"/>
      <c r="F279" s="46"/>
      <c r="G279" s="46"/>
      <c r="H279" s="46"/>
      <c r="I279" s="46"/>
      <c r="J279" s="1"/>
    </row>
    <row r="280" ht="15.75" customHeight="1">
      <c r="A280" s="45"/>
      <c r="B280" s="45"/>
      <c r="C280" s="45"/>
      <c r="D280" s="45"/>
      <c r="E280" s="46"/>
      <c r="F280" s="46"/>
      <c r="G280" s="46"/>
      <c r="H280" s="46"/>
      <c r="I280" s="46"/>
      <c r="J280" s="1"/>
    </row>
    <row r="281" ht="15.75" customHeight="1">
      <c r="A281" s="45"/>
      <c r="B281" s="45"/>
      <c r="C281" s="45"/>
      <c r="D281" s="45"/>
      <c r="E281" s="46"/>
      <c r="F281" s="46"/>
      <c r="G281" s="46"/>
      <c r="H281" s="46"/>
      <c r="I281" s="46"/>
      <c r="J281" s="1"/>
    </row>
    <row r="282" ht="15.75" customHeight="1">
      <c r="A282" s="45"/>
      <c r="B282" s="45"/>
      <c r="C282" s="45"/>
      <c r="D282" s="45"/>
      <c r="E282" s="46"/>
      <c r="F282" s="46"/>
      <c r="G282" s="46"/>
      <c r="H282" s="46"/>
      <c r="I282" s="46"/>
      <c r="J282" s="1"/>
    </row>
    <row r="283" ht="15.75" customHeight="1">
      <c r="A283" s="45"/>
      <c r="B283" s="45"/>
      <c r="C283" s="45"/>
      <c r="D283" s="45"/>
      <c r="E283" s="46"/>
      <c r="F283" s="46"/>
      <c r="G283" s="46"/>
      <c r="H283" s="46"/>
      <c r="I283" s="46"/>
      <c r="J283" s="1"/>
    </row>
    <row r="284" ht="15.75" customHeight="1">
      <c r="A284" s="45"/>
      <c r="B284" s="45"/>
      <c r="C284" s="45"/>
      <c r="D284" s="45"/>
      <c r="E284" s="46"/>
      <c r="F284" s="46"/>
      <c r="G284" s="46"/>
      <c r="H284" s="46"/>
      <c r="I284" s="46"/>
      <c r="J284" s="1"/>
    </row>
    <row r="285" ht="15.75" customHeight="1">
      <c r="A285" s="45"/>
      <c r="B285" s="45"/>
      <c r="C285" s="45"/>
      <c r="D285" s="45"/>
      <c r="E285" s="46"/>
      <c r="F285" s="46"/>
      <c r="G285" s="46"/>
      <c r="H285" s="46"/>
      <c r="I285" s="46"/>
      <c r="J285" s="1"/>
    </row>
    <row r="286" ht="15.75" customHeight="1">
      <c r="A286" s="45"/>
      <c r="B286" s="45"/>
      <c r="C286" s="45"/>
      <c r="D286" s="45"/>
      <c r="E286" s="46"/>
      <c r="F286" s="46"/>
      <c r="G286" s="46"/>
      <c r="H286" s="46"/>
      <c r="I286" s="46"/>
      <c r="J286" s="1"/>
    </row>
    <row r="287" ht="15.75" customHeight="1">
      <c r="A287" s="45"/>
      <c r="B287" s="45"/>
      <c r="C287" s="45"/>
      <c r="D287" s="45"/>
      <c r="E287" s="46"/>
      <c r="F287" s="46"/>
      <c r="G287" s="46"/>
      <c r="H287" s="46"/>
      <c r="I287" s="46"/>
      <c r="J287" s="1"/>
    </row>
    <row r="288" ht="15.75" customHeight="1">
      <c r="A288" s="45"/>
      <c r="B288" s="45"/>
      <c r="C288" s="45"/>
      <c r="D288" s="45"/>
      <c r="E288" s="46"/>
      <c r="F288" s="46"/>
      <c r="G288" s="46"/>
      <c r="H288" s="46"/>
      <c r="I288" s="46"/>
      <c r="J288" s="1"/>
    </row>
    <row r="289" ht="15.75" customHeight="1">
      <c r="A289" s="45"/>
      <c r="B289" s="45"/>
      <c r="C289" s="45"/>
      <c r="D289" s="45"/>
      <c r="E289" s="46"/>
      <c r="F289" s="46"/>
      <c r="G289" s="46"/>
      <c r="H289" s="46"/>
      <c r="I289" s="46"/>
      <c r="J289" s="1"/>
    </row>
    <row r="290" ht="15.75" customHeight="1">
      <c r="A290" s="45"/>
      <c r="B290" s="45"/>
      <c r="C290" s="45"/>
      <c r="D290" s="45"/>
      <c r="E290" s="46"/>
      <c r="F290" s="46"/>
      <c r="G290" s="46"/>
      <c r="H290" s="46"/>
      <c r="I290" s="46"/>
      <c r="J290" s="1"/>
    </row>
    <row r="291" ht="15.75" customHeight="1">
      <c r="A291" s="45"/>
      <c r="B291" s="45"/>
      <c r="C291" s="45"/>
      <c r="D291" s="45"/>
      <c r="E291" s="46"/>
      <c r="F291" s="46"/>
      <c r="G291" s="46"/>
      <c r="H291" s="46"/>
      <c r="I291" s="46"/>
      <c r="J291" s="1"/>
    </row>
    <row r="292" ht="15.75" customHeight="1">
      <c r="A292" s="45"/>
      <c r="B292" s="45"/>
      <c r="C292" s="45"/>
      <c r="D292" s="45"/>
      <c r="E292" s="46"/>
      <c r="F292" s="46"/>
      <c r="G292" s="46"/>
      <c r="H292" s="46"/>
      <c r="I292" s="46"/>
      <c r="J292" s="1"/>
    </row>
    <row r="293" ht="15.75" customHeight="1">
      <c r="A293" s="45"/>
      <c r="B293" s="45"/>
      <c r="C293" s="45"/>
      <c r="D293" s="45"/>
      <c r="E293" s="46"/>
      <c r="F293" s="46"/>
      <c r="G293" s="46"/>
      <c r="H293" s="46"/>
      <c r="I293" s="46"/>
      <c r="J293" s="1"/>
    </row>
    <row r="294" ht="15.75" customHeight="1">
      <c r="A294" s="45"/>
      <c r="B294" s="45"/>
      <c r="C294" s="45"/>
      <c r="D294" s="45"/>
      <c r="E294" s="46"/>
      <c r="F294" s="46"/>
      <c r="G294" s="46"/>
      <c r="H294" s="46"/>
      <c r="I294" s="46"/>
      <c r="J294" s="1"/>
    </row>
    <row r="295" ht="15.75" customHeight="1">
      <c r="A295" s="45"/>
      <c r="B295" s="45"/>
      <c r="C295" s="45"/>
      <c r="D295" s="45"/>
      <c r="E295" s="46"/>
      <c r="F295" s="46"/>
      <c r="G295" s="46"/>
      <c r="H295" s="46"/>
      <c r="I295" s="46"/>
      <c r="J295" s="1"/>
    </row>
    <row r="296" ht="15.75" customHeight="1">
      <c r="A296" s="45"/>
      <c r="B296" s="45"/>
      <c r="C296" s="45"/>
      <c r="D296" s="45"/>
      <c r="E296" s="46"/>
      <c r="F296" s="46"/>
      <c r="G296" s="46"/>
      <c r="H296" s="46"/>
      <c r="I296" s="46"/>
      <c r="J296" s="1"/>
    </row>
    <row r="297" ht="15.75" customHeight="1">
      <c r="A297" s="45"/>
      <c r="B297" s="45"/>
      <c r="C297" s="45"/>
      <c r="D297" s="45"/>
      <c r="E297" s="46"/>
      <c r="F297" s="46"/>
      <c r="G297" s="46"/>
      <c r="H297" s="46"/>
      <c r="I297" s="46"/>
      <c r="J297" s="1"/>
    </row>
    <row r="298" ht="15.75" customHeight="1">
      <c r="A298" s="45"/>
      <c r="B298" s="45"/>
      <c r="C298" s="45"/>
      <c r="D298" s="45"/>
      <c r="E298" s="46"/>
      <c r="F298" s="46"/>
      <c r="G298" s="46"/>
      <c r="H298" s="46"/>
      <c r="I298" s="46"/>
      <c r="J298" s="1"/>
    </row>
    <row r="299" ht="15.75" customHeight="1">
      <c r="A299" s="45"/>
      <c r="B299" s="45"/>
      <c r="C299" s="45"/>
      <c r="D299" s="45"/>
      <c r="E299" s="46"/>
      <c r="F299" s="46"/>
      <c r="G299" s="46"/>
      <c r="H299" s="46"/>
      <c r="I299" s="46"/>
      <c r="J299" s="1"/>
    </row>
    <row r="300" ht="15.75" customHeight="1">
      <c r="A300" s="45"/>
      <c r="B300" s="45"/>
      <c r="C300" s="45"/>
      <c r="D300" s="45"/>
      <c r="E300" s="46"/>
      <c r="F300" s="46"/>
      <c r="G300" s="46"/>
      <c r="H300" s="46"/>
      <c r="I300" s="46"/>
      <c r="J300" s="1"/>
    </row>
    <row r="301" ht="15.75" customHeight="1">
      <c r="A301" s="45"/>
      <c r="B301" s="45"/>
      <c r="C301" s="45"/>
      <c r="D301" s="45"/>
      <c r="E301" s="46"/>
      <c r="F301" s="46"/>
      <c r="G301" s="46"/>
      <c r="H301" s="46"/>
      <c r="I301" s="46"/>
      <c r="J301" s="1"/>
    </row>
    <row r="302" ht="15.75" customHeight="1">
      <c r="A302" s="45"/>
      <c r="B302" s="45"/>
      <c r="C302" s="45"/>
      <c r="D302" s="45"/>
      <c r="E302" s="46"/>
      <c r="F302" s="46"/>
      <c r="G302" s="46"/>
      <c r="H302" s="46"/>
      <c r="I302" s="46"/>
      <c r="J302" s="1"/>
    </row>
    <row r="303" ht="15.75" customHeight="1">
      <c r="A303" s="45"/>
      <c r="B303" s="45"/>
      <c r="C303" s="45"/>
      <c r="D303" s="45"/>
      <c r="E303" s="46"/>
      <c r="F303" s="46"/>
      <c r="G303" s="46"/>
      <c r="H303" s="46"/>
      <c r="I303" s="46"/>
      <c r="J303" s="1"/>
    </row>
    <row r="304" ht="15.75" customHeight="1">
      <c r="A304" s="45"/>
      <c r="B304" s="45"/>
      <c r="C304" s="45"/>
      <c r="D304" s="45"/>
      <c r="E304" s="46"/>
      <c r="F304" s="46"/>
      <c r="G304" s="46"/>
      <c r="H304" s="46"/>
      <c r="I304" s="46"/>
      <c r="J304" s="1"/>
    </row>
    <row r="305" ht="15.75" customHeight="1">
      <c r="A305" s="45"/>
      <c r="B305" s="45"/>
      <c r="C305" s="45"/>
      <c r="D305" s="45"/>
      <c r="E305" s="46"/>
      <c r="F305" s="46"/>
      <c r="G305" s="46"/>
      <c r="H305" s="46"/>
      <c r="I305" s="46"/>
      <c r="J305" s="1"/>
    </row>
    <row r="306" ht="15.75" customHeight="1">
      <c r="A306" s="45"/>
      <c r="B306" s="45"/>
      <c r="C306" s="45"/>
      <c r="D306" s="45"/>
      <c r="E306" s="46"/>
      <c r="F306" s="46"/>
      <c r="G306" s="46"/>
      <c r="H306" s="46"/>
      <c r="I306" s="46"/>
      <c r="J306" s="1"/>
    </row>
    <row r="307" ht="15.75" customHeight="1">
      <c r="A307" s="45"/>
      <c r="B307" s="45"/>
      <c r="C307" s="45"/>
      <c r="D307" s="45"/>
      <c r="E307" s="46"/>
      <c r="F307" s="46"/>
      <c r="G307" s="46"/>
      <c r="H307" s="46"/>
      <c r="I307" s="46"/>
      <c r="J307" s="1"/>
    </row>
    <row r="308" ht="15.75" customHeight="1">
      <c r="A308" s="45"/>
      <c r="B308" s="45"/>
      <c r="C308" s="45"/>
      <c r="D308" s="45"/>
      <c r="E308" s="46"/>
      <c r="F308" s="46"/>
      <c r="G308" s="46"/>
      <c r="H308" s="46"/>
      <c r="I308" s="46"/>
      <c r="J308" s="1"/>
    </row>
    <row r="309" ht="15.75" customHeight="1">
      <c r="A309" s="45"/>
      <c r="B309" s="45"/>
      <c r="C309" s="45"/>
      <c r="D309" s="45"/>
      <c r="E309" s="46"/>
      <c r="F309" s="46"/>
      <c r="G309" s="46"/>
      <c r="H309" s="46"/>
      <c r="I309" s="46"/>
      <c r="J309" s="1"/>
    </row>
    <row r="310" ht="15.75" customHeight="1">
      <c r="A310" s="45"/>
      <c r="B310" s="45"/>
      <c r="C310" s="45"/>
      <c r="D310" s="45"/>
      <c r="E310" s="46"/>
      <c r="F310" s="46"/>
      <c r="G310" s="46"/>
      <c r="H310" s="46"/>
      <c r="I310" s="46"/>
      <c r="J310" s="1"/>
    </row>
    <row r="311" ht="15.75" customHeight="1">
      <c r="A311" s="45"/>
      <c r="B311" s="45"/>
      <c r="C311" s="45"/>
      <c r="D311" s="45"/>
      <c r="E311" s="46"/>
      <c r="F311" s="46"/>
      <c r="G311" s="46"/>
      <c r="H311" s="46"/>
      <c r="I311" s="46"/>
      <c r="J311" s="1"/>
    </row>
    <row r="312" ht="15.75" customHeight="1">
      <c r="A312" s="45"/>
      <c r="B312" s="45"/>
      <c r="C312" s="45"/>
      <c r="D312" s="45"/>
      <c r="E312" s="46"/>
      <c r="F312" s="46"/>
      <c r="G312" s="46"/>
      <c r="H312" s="46"/>
      <c r="I312" s="46"/>
      <c r="J312" s="1"/>
    </row>
    <row r="313" ht="15.75" customHeight="1">
      <c r="A313" s="45"/>
      <c r="B313" s="45"/>
      <c r="C313" s="45"/>
      <c r="D313" s="45"/>
      <c r="E313" s="46"/>
      <c r="F313" s="46"/>
      <c r="G313" s="46"/>
      <c r="H313" s="46"/>
      <c r="I313" s="46"/>
      <c r="J313" s="1"/>
    </row>
    <row r="314" ht="15.75" customHeight="1">
      <c r="A314" s="45"/>
      <c r="B314" s="45"/>
      <c r="C314" s="45"/>
      <c r="D314" s="45"/>
      <c r="E314" s="46"/>
      <c r="F314" s="46"/>
      <c r="G314" s="46"/>
      <c r="H314" s="46"/>
      <c r="I314" s="46"/>
      <c r="J314" s="1"/>
    </row>
    <row r="315" ht="15.75" customHeight="1">
      <c r="A315" s="45"/>
      <c r="B315" s="45"/>
      <c r="C315" s="45"/>
      <c r="D315" s="45"/>
      <c r="E315" s="46"/>
      <c r="F315" s="46"/>
      <c r="G315" s="46"/>
      <c r="H315" s="46"/>
      <c r="I315" s="46"/>
      <c r="J315" s="1"/>
    </row>
    <row r="316" ht="15.75" customHeight="1">
      <c r="A316" s="45"/>
      <c r="B316" s="45"/>
      <c r="C316" s="45"/>
      <c r="D316" s="45"/>
      <c r="E316" s="46"/>
      <c r="F316" s="46"/>
      <c r="G316" s="46"/>
      <c r="H316" s="46"/>
      <c r="I316" s="46"/>
      <c r="J316" s="1"/>
    </row>
    <row r="317" ht="15.75" customHeight="1">
      <c r="A317" s="45"/>
      <c r="B317" s="45"/>
      <c r="C317" s="45"/>
      <c r="D317" s="45"/>
      <c r="E317" s="46"/>
      <c r="F317" s="46"/>
      <c r="G317" s="46"/>
      <c r="H317" s="46"/>
      <c r="I317" s="46"/>
      <c r="J317" s="1"/>
    </row>
    <row r="318" ht="15.75" customHeight="1">
      <c r="A318" s="45"/>
      <c r="B318" s="45"/>
      <c r="C318" s="45"/>
      <c r="D318" s="45"/>
      <c r="E318" s="46"/>
      <c r="F318" s="46"/>
      <c r="G318" s="46"/>
      <c r="H318" s="46"/>
      <c r="I318" s="46"/>
      <c r="J318" s="1"/>
    </row>
    <row r="319" ht="15.75" customHeight="1">
      <c r="A319" s="45"/>
      <c r="B319" s="45"/>
      <c r="C319" s="45"/>
      <c r="D319" s="45"/>
      <c r="E319" s="46"/>
      <c r="F319" s="46"/>
      <c r="G319" s="46"/>
      <c r="H319" s="46"/>
      <c r="I319" s="46"/>
      <c r="J319" s="1"/>
    </row>
    <row r="320" ht="15.75" customHeight="1">
      <c r="A320" s="45"/>
      <c r="B320" s="45"/>
      <c r="C320" s="45"/>
      <c r="D320" s="45"/>
      <c r="E320" s="46"/>
      <c r="F320" s="46"/>
      <c r="G320" s="46"/>
      <c r="H320" s="46"/>
      <c r="I320" s="46"/>
      <c r="J320" s="1"/>
    </row>
    <row r="321" ht="15.75" customHeight="1">
      <c r="A321" s="45"/>
      <c r="B321" s="45"/>
      <c r="C321" s="45"/>
      <c r="D321" s="45"/>
      <c r="E321" s="46"/>
      <c r="F321" s="46"/>
      <c r="G321" s="46"/>
      <c r="H321" s="46"/>
      <c r="I321" s="46"/>
      <c r="J321" s="1"/>
    </row>
    <row r="322" ht="15.75" customHeight="1">
      <c r="A322" s="45"/>
      <c r="B322" s="45"/>
      <c r="C322" s="45"/>
      <c r="D322" s="45"/>
      <c r="E322" s="46"/>
      <c r="F322" s="46"/>
      <c r="G322" s="46"/>
      <c r="H322" s="46"/>
      <c r="I322" s="46"/>
      <c r="J322" s="1"/>
    </row>
    <row r="323" ht="15.75" customHeight="1">
      <c r="A323" s="45"/>
      <c r="B323" s="45"/>
      <c r="C323" s="45"/>
      <c r="D323" s="45"/>
      <c r="E323" s="46"/>
      <c r="F323" s="46"/>
      <c r="G323" s="46"/>
      <c r="H323" s="46"/>
      <c r="I323" s="46"/>
      <c r="J323" s="1"/>
    </row>
    <row r="324" ht="15.75" customHeight="1">
      <c r="A324" s="45"/>
      <c r="B324" s="45"/>
      <c r="C324" s="45"/>
      <c r="D324" s="45"/>
      <c r="E324" s="46"/>
      <c r="F324" s="46"/>
      <c r="G324" s="46"/>
      <c r="H324" s="46"/>
      <c r="I324" s="46"/>
      <c r="J324" s="1"/>
    </row>
    <row r="325" ht="15.75" customHeight="1">
      <c r="A325" s="45"/>
      <c r="B325" s="45"/>
      <c r="C325" s="45"/>
      <c r="D325" s="45"/>
      <c r="E325" s="46"/>
      <c r="F325" s="46"/>
      <c r="G325" s="46"/>
      <c r="H325" s="46"/>
      <c r="I325" s="46"/>
      <c r="J325" s="1"/>
    </row>
    <row r="326" ht="15.75" customHeight="1">
      <c r="A326" s="45"/>
      <c r="B326" s="45"/>
      <c r="C326" s="45"/>
      <c r="D326" s="45"/>
      <c r="E326" s="46"/>
      <c r="F326" s="46"/>
      <c r="G326" s="46"/>
      <c r="H326" s="46"/>
      <c r="I326" s="46"/>
      <c r="J326" s="1"/>
    </row>
    <row r="327" ht="15.75" customHeight="1">
      <c r="A327" s="45"/>
      <c r="B327" s="45"/>
      <c r="C327" s="45"/>
      <c r="D327" s="45"/>
      <c r="E327" s="46"/>
      <c r="F327" s="46"/>
      <c r="G327" s="46"/>
      <c r="H327" s="46"/>
      <c r="I327" s="46"/>
      <c r="J327" s="1"/>
    </row>
    <row r="328" ht="15.75" customHeight="1">
      <c r="A328" s="45"/>
      <c r="B328" s="45"/>
      <c r="C328" s="45"/>
      <c r="D328" s="45"/>
      <c r="E328" s="46"/>
      <c r="F328" s="46"/>
      <c r="G328" s="46"/>
      <c r="H328" s="46"/>
      <c r="I328" s="46"/>
      <c r="J328" s="1"/>
    </row>
    <row r="329" ht="15.75" customHeight="1">
      <c r="A329" s="45"/>
      <c r="B329" s="45"/>
      <c r="C329" s="45"/>
      <c r="D329" s="45"/>
      <c r="E329" s="46"/>
      <c r="F329" s="46"/>
      <c r="G329" s="46"/>
      <c r="H329" s="46"/>
      <c r="I329" s="46"/>
      <c r="J329" s="1"/>
    </row>
    <row r="330" ht="15.75" customHeight="1">
      <c r="A330" s="45"/>
      <c r="B330" s="45"/>
      <c r="C330" s="45"/>
      <c r="D330" s="45"/>
      <c r="E330" s="46"/>
      <c r="F330" s="46"/>
      <c r="G330" s="46"/>
      <c r="H330" s="46"/>
      <c r="I330" s="46"/>
      <c r="J330" s="1"/>
    </row>
    <row r="331" ht="15.75" customHeight="1">
      <c r="A331" s="45"/>
      <c r="B331" s="45"/>
      <c r="C331" s="45"/>
      <c r="D331" s="45"/>
      <c r="E331" s="46"/>
      <c r="F331" s="46"/>
      <c r="G331" s="46"/>
      <c r="H331" s="46"/>
      <c r="I331" s="46"/>
      <c r="J331" s="1"/>
    </row>
    <row r="332" ht="15.75" customHeight="1">
      <c r="A332" s="45"/>
      <c r="B332" s="45"/>
      <c r="C332" s="45"/>
      <c r="D332" s="45"/>
      <c r="E332" s="46"/>
      <c r="F332" s="46"/>
      <c r="G332" s="46"/>
      <c r="H332" s="46"/>
      <c r="I332" s="46"/>
      <c r="J332" s="1"/>
    </row>
    <row r="333" ht="15.75" customHeight="1">
      <c r="A333" s="45"/>
      <c r="B333" s="45"/>
      <c r="C333" s="45"/>
      <c r="D333" s="45"/>
      <c r="E333" s="46"/>
      <c r="F333" s="46"/>
      <c r="G333" s="46"/>
      <c r="H333" s="46"/>
      <c r="I333" s="46"/>
      <c r="J333" s="1"/>
    </row>
    <row r="334" ht="15.75" customHeight="1">
      <c r="A334" s="45"/>
      <c r="B334" s="45"/>
      <c r="C334" s="45"/>
      <c r="D334" s="45"/>
      <c r="E334" s="46"/>
      <c r="F334" s="46"/>
      <c r="G334" s="46"/>
      <c r="H334" s="46"/>
      <c r="I334" s="46"/>
      <c r="J334" s="1"/>
    </row>
    <row r="335" ht="15.75" customHeight="1">
      <c r="A335" s="45"/>
      <c r="B335" s="45"/>
      <c r="C335" s="45"/>
      <c r="D335" s="45"/>
      <c r="E335" s="46"/>
      <c r="F335" s="46"/>
      <c r="G335" s="46"/>
      <c r="H335" s="46"/>
      <c r="I335" s="46"/>
      <c r="J335" s="1"/>
    </row>
    <row r="336" ht="15.75" customHeight="1">
      <c r="A336" s="45"/>
      <c r="B336" s="45"/>
      <c r="C336" s="45"/>
      <c r="D336" s="45"/>
      <c r="E336" s="46"/>
      <c r="F336" s="46"/>
      <c r="G336" s="46"/>
      <c r="H336" s="46"/>
      <c r="I336" s="46"/>
      <c r="J336" s="1"/>
    </row>
    <row r="337" ht="15.75" customHeight="1">
      <c r="A337" s="45"/>
      <c r="B337" s="45"/>
      <c r="C337" s="45"/>
      <c r="D337" s="45"/>
      <c r="E337" s="46"/>
      <c r="F337" s="46"/>
      <c r="G337" s="46"/>
      <c r="H337" s="46"/>
      <c r="I337" s="46"/>
      <c r="J337" s="1"/>
    </row>
    <row r="338" ht="15.75" customHeight="1">
      <c r="A338" s="45"/>
      <c r="B338" s="45"/>
      <c r="C338" s="45"/>
      <c r="D338" s="45"/>
      <c r="E338" s="46"/>
      <c r="F338" s="46"/>
      <c r="G338" s="46"/>
      <c r="H338" s="46"/>
      <c r="I338" s="46"/>
      <c r="J338" s="1"/>
    </row>
    <row r="339" ht="15.75" customHeight="1">
      <c r="A339" s="45"/>
      <c r="B339" s="45"/>
      <c r="C339" s="45"/>
      <c r="D339" s="45"/>
      <c r="E339" s="46"/>
      <c r="F339" s="46"/>
      <c r="G339" s="46"/>
      <c r="H339" s="46"/>
      <c r="I339" s="46"/>
      <c r="J339" s="1"/>
    </row>
    <row r="340" ht="15.75" customHeight="1">
      <c r="A340" s="45"/>
      <c r="B340" s="45"/>
      <c r="C340" s="45"/>
      <c r="D340" s="45"/>
      <c r="E340" s="46"/>
      <c r="F340" s="46"/>
      <c r="G340" s="46"/>
      <c r="H340" s="46"/>
      <c r="I340" s="46"/>
      <c r="J340" s="1"/>
    </row>
    <row r="341" ht="15.75" customHeight="1">
      <c r="A341" s="45"/>
      <c r="B341" s="45"/>
      <c r="C341" s="45"/>
      <c r="D341" s="45"/>
      <c r="E341" s="46"/>
      <c r="F341" s="46"/>
      <c r="G341" s="46"/>
      <c r="H341" s="46"/>
      <c r="I341" s="46"/>
      <c r="J341" s="1"/>
    </row>
    <row r="342" ht="15.75" customHeight="1">
      <c r="A342" s="45"/>
      <c r="B342" s="45"/>
      <c r="C342" s="45"/>
      <c r="D342" s="45"/>
      <c r="E342" s="46"/>
      <c r="F342" s="46"/>
      <c r="G342" s="46"/>
      <c r="H342" s="46"/>
      <c r="I342" s="46"/>
      <c r="J342" s="1"/>
    </row>
    <row r="343" ht="15.75" customHeight="1">
      <c r="A343" s="45"/>
      <c r="B343" s="45"/>
      <c r="C343" s="45"/>
      <c r="D343" s="45"/>
      <c r="E343" s="46"/>
      <c r="F343" s="46"/>
      <c r="G343" s="46"/>
      <c r="H343" s="46"/>
      <c r="I343" s="46"/>
      <c r="J343" s="1"/>
    </row>
    <row r="344" ht="15.75" customHeight="1">
      <c r="A344" s="45"/>
      <c r="B344" s="45"/>
      <c r="C344" s="45"/>
      <c r="D344" s="45"/>
      <c r="E344" s="46"/>
      <c r="F344" s="46"/>
      <c r="G344" s="46"/>
      <c r="H344" s="46"/>
      <c r="I344" s="46"/>
      <c r="J344" s="1"/>
    </row>
    <row r="345" ht="15.75" customHeight="1">
      <c r="A345" s="45"/>
      <c r="B345" s="45"/>
      <c r="C345" s="45"/>
      <c r="D345" s="45"/>
      <c r="E345" s="46"/>
      <c r="F345" s="46"/>
      <c r="G345" s="46"/>
      <c r="H345" s="46"/>
      <c r="I345" s="46"/>
      <c r="J345" s="1"/>
    </row>
    <row r="346" ht="15.75" customHeight="1">
      <c r="A346" s="45"/>
      <c r="B346" s="45"/>
      <c r="C346" s="45"/>
      <c r="D346" s="45"/>
      <c r="E346" s="46"/>
      <c r="F346" s="46"/>
      <c r="G346" s="46"/>
      <c r="H346" s="46"/>
      <c r="I346" s="46"/>
      <c r="J346" s="1"/>
    </row>
    <row r="347" ht="15.75" customHeight="1">
      <c r="A347" s="45"/>
      <c r="B347" s="45"/>
      <c r="C347" s="45"/>
      <c r="D347" s="45"/>
      <c r="E347" s="46"/>
      <c r="F347" s="46"/>
      <c r="G347" s="46"/>
      <c r="H347" s="46"/>
      <c r="I347" s="46"/>
      <c r="J347" s="1"/>
    </row>
    <row r="348" ht="15.75" customHeight="1">
      <c r="A348" s="45"/>
      <c r="B348" s="45"/>
      <c r="C348" s="45"/>
      <c r="D348" s="45"/>
      <c r="E348" s="46"/>
      <c r="F348" s="46"/>
      <c r="G348" s="46"/>
      <c r="H348" s="46"/>
      <c r="I348" s="46"/>
      <c r="J348" s="1"/>
    </row>
    <row r="349" ht="15.75" customHeight="1">
      <c r="A349" s="45"/>
      <c r="B349" s="45"/>
      <c r="C349" s="45"/>
      <c r="D349" s="45"/>
      <c r="E349" s="46"/>
      <c r="F349" s="46"/>
      <c r="G349" s="46"/>
      <c r="H349" s="46"/>
      <c r="I349" s="46"/>
      <c r="J349" s="1"/>
    </row>
    <row r="350" ht="15.75" customHeight="1">
      <c r="A350" s="45"/>
      <c r="B350" s="45"/>
      <c r="C350" s="45"/>
      <c r="D350" s="45"/>
      <c r="E350" s="46"/>
      <c r="F350" s="46"/>
      <c r="G350" s="46"/>
      <c r="H350" s="46"/>
      <c r="I350" s="46"/>
      <c r="J350" s="1"/>
    </row>
    <row r="351" ht="15.75" customHeight="1">
      <c r="A351" s="45"/>
      <c r="B351" s="45"/>
      <c r="C351" s="45"/>
      <c r="D351" s="45"/>
      <c r="E351" s="46"/>
      <c r="F351" s="46"/>
      <c r="G351" s="46"/>
      <c r="H351" s="46"/>
      <c r="I351" s="46"/>
      <c r="J351" s="1"/>
    </row>
    <row r="352" ht="15.75" customHeight="1">
      <c r="A352" s="45"/>
      <c r="B352" s="45"/>
      <c r="C352" s="45"/>
      <c r="D352" s="45"/>
      <c r="E352" s="46"/>
      <c r="F352" s="46"/>
      <c r="G352" s="46"/>
      <c r="H352" s="46"/>
      <c r="I352" s="46"/>
      <c r="J352" s="1"/>
    </row>
    <row r="353" ht="15.75" customHeight="1">
      <c r="A353" s="45"/>
      <c r="B353" s="45"/>
      <c r="C353" s="45"/>
      <c r="D353" s="45"/>
      <c r="E353" s="46"/>
      <c r="F353" s="46"/>
      <c r="G353" s="46"/>
      <c r="H353" s="46"/>
      <c r="I353" s="46"/>
      <c r="J353" s="1"/>
    </row>
    <row r="354" ht="15.75" customHeight="1">
      <c r="A354" s="45"/>
      <c r="B354" s="45"/>
      <c r="C354" s="45"/>
      <c r="D354" s="45"/>
      <c r="E354" s="46"/>
      <c r="F354" s="46"/>
      <c r="G354" s="46"/>
      <c r="H354" s="46"/>
      <c r="I354" s="46"/>
      <c r="J354" s="1"/>
    </row>
    <row r="355" ht="15.75" customHeight="1">
      <c r="A355" s="45"/>
      <c r="B355" s="45"/>
      <c r="C355" s="45"/>
      <c r="D355" s="45"/>
      <c r="E355" s="46"/>
      <c r="F355" s="46"/>
      <c r="G355" s="46"/>
      <c r="H355" s="46"/>
      <c r="I355" s="46"/>
      <c r="J355" s="1"/>
    </row>
    <row r="356" ht="15.75" customHeight="1">
      <c r="A356" s="45"/>
      <c r="B356" s="45"/>
      <c r="C356" s="45"/>
      <c r="D356" s="45"/>
      <c r="E356" s="46"/>
      <c r="F356" s="46"/>
      <c r="G356" s="46"/>
      <c r="H356" s="46"/>
      <c r="I356" s="46"/>
      <c r="J356" s="1"/>
    </row>
    <row r="357" ht="15.75" customHeight="1">
      <c r="A357" s="45"/>
      <c r="B357" s="45"/>
      <c r="C357" s="45"/>
      <c r="D357" s="45"/>
      <c r="E357" s="46"/>
      <c r="F357" s="46"/>
      <c r="G357" s="46"/>
      <c r="H357" s="46"/>
      <c r="I357" s="46"/>
      <c r="J357" s="1"/>
    </row>
    <row r="358" ht="15.75" customHeight="1">
      <c r="A358" s="45"/>
      <c r="B358" s="45"/>
      <c r="C358" s="45"/>
      <c r="D358" s="45"/>
      <c r="E358" s="46"/>
      <c r="F358" s="46"/>
      <c r="G358" s="46"/>
      <c r="H358" s="46"/>
      <c r="I358" s="46"/>
      <c r="J358" s="1"/>
    </row>
    <row r="359" ht="15.75" customHeight="1">
      <c r="A359" s="45"/>
      <c r="B359" s="45"/>
      <c r="C359" s="45"/>
      <c r="D359" s="45"/>
      <c r="E359" s="46"/>
      <c r="F359" s="46"/>
      <c r="G359" s="46"/>
      <c r="H359" s="46"/>
      <c r="I359" s="46"/>
      <c r="J359" s="1"/>
    </row>
    <row r="360" ht="15.75" customHeight="1">
      <c r="A360" s="45"/>
      <c r="B360" s="45"/>
      <c r="C360" s="45"/>
      <c r="D360" s="45"/>
      <c r="E360" s="46"/>
      <c r="F360" s="46"/>
      <c r="G360" s="46"/>
      <c r="H360" s="46"/>
      <c r="I360" s="46"/>
      <c r="J360" s="1"/>
    </row>
    <row r="361" ht="15.75" customHeight="1">
      <c r="A361" s="45"/>
      <c r="B361" s="45"/>
      <c r="C361" s="45"/>
      <c r="D361" s="45"/>
      <c r="E361" s="46"/>
      <c r="F361" s="46"/>
      <c r="G361" s="46"/>
      <c r="H361" s="46"/>
      <c r="I361" s="46"/>
      <c r="J361" s="1"/>
    </row>
    <row r="362" ht="15.75" customHeight="1">
      <c r="A362" s="45"/>
      <c r="B362" s="45"/>
      <c r="C362" s="45"/>
      <c r="D362" s="45"/>
      <c r="E362" s="46"/>
      <c r="F362" s="46"/>
      <c r="G362" s="46"/>
      <c r="H362" s="46"/>
      <c r="I362" s="46"/>
      <c r="J362" s="1"/>
    </row>
    <row r="363" ht="15.75" customHeight="1">
      <c r="A363" s="45"/>
      <c r="B363" s="45"/>
      <c r="C363" s="45"/>
      <c r="D363" s="45"/>
      <c r="E363" s="46"/>
      <c r="F363" s="46"/>
      <c r="G363" s="46"/>
      <c r="H363" s="46"/>
      <c r="I363" s="46"/>
      <c r="J363" s="1"/>
    </row>
    <row r="364" ht="15.75" customHeight="1">
      <c r="A364" s="45"/>
      <c r="B364" s="45"/>
      <c r="C364" s="45"/>
      <c r="D364" s="45"/>
      <c r="E364" s="46"/>
      <c r="F364" s="46"/>
      <c r="G364" s="46"/>
      <c r="H364" s="46"/>
      <c r="I364" s="46"/>
      <c r="J364" s="1"/>
    </row>
    <row r="365" ht="15.75" customHeight="1">
      <c r="A365" s="45"/>
      <c r="B365" s="45"/>
      <c r="C365" s="45"/>
      <c r="D365" s="45"/>
      <c r="E365" s="46"/>
      <c r="F365" s="46"/>
      <c r="G365" s="46"/>
      <c r="H365" s="46"/>
      <c r="I365" s="46"/>
      <c r="J365" s="1"/>
    </row>
    <row r="366" ht="15.75" customHeight="1">
      <c r="A366" s="45"/>
      <c r="B366" s="45"/>
      <c r="C366" s="45"/>
      <c r="D366" s="45"/>
      <c r="E366" s="46"/>
      <c r="F366" s="46"/>
      <c r="G366" s="46"/>
      <c r="H366" s="46"/>
      <c r="I366" s="46"/>
      <c r="J366" s="1"/>
    </row>
    <row r="367" ht="15.75" customHeight="1">
      <c r="A367" s="45"/>
      <c r="B367" s="45"/>
      <c r="C367" s="45"/>
      <c r="D367" s="45"/>
      <c r="E367" s="46"/>
      <c r="F367" s="46"/>
      <c r="G367" s="46"/>
      <c r="H367" s="46"/>
      <c r="I367" s="46"/>
      <c r="J367" s="1"/>
    </row>
    <row r="368" ht="15.75" customHeight="1">
      <c r="A368" s="45"/>
      <c r="B368" s="45"/>
      <c r="C368" s="45"/>
      <c r="D368" s="45"/>
      <c r="E368" s="46"/>
      <c r="F368" s="46"/>
      <c r="G368" s="46"/>
      <c r="H368" s="46"/>
      <c r="I368" s="46"/>
      <c r="J368" s="1"/>
    </row>
    <row r="369" ht="15.75" customHeight="1">
      <c r="A369" s="45"/>
      <c r="B369" s="45"/>
      <c r="C369" s="45"/>
      <c r="D369" s="45"/>
      <c r="E369" s="46"/>
      <c r="F369" s="46"/>
      <c r="G369" s="46"/>
      <c r="H369" s="46"/>
      <c r="I369" s="46"/>
      <c r="J369" s="1"/>
    </row>
    <row r="370" ht="15.75" customHeight="1">
      <c r="A370" s="45"/>
      <c r="B370" s="45"/>
      <c r="C370" s="45"/>
      <c r="D370" s="45"/>
      <c r="E370" s="46"/>
      <c r="F370" s="46"/>
      <c r="G370" s="46"/>
      <c r="H370" s="46"/>
      <c r="I370" s="46"/>
      <c r="J370" s="1"/>
    </row>
    <row r="371" ht="15.75" customHeight="1">
      <c r="A371" s="45"/>
      <c r="B371" s="45"/>
      <c r="C371" s="45"/>
      <c r="D371" s="45"/>
      <c r="E371" s="46"/>
      <c r="F371" s="46"/>
      <c r="G371" s="46"/>
      <c r="H371" s="46"/>
      <c r="I371" s="46"/>
      <c r="J371" s="1"/>
    </row>
    <row r="372" ht="15.75" customHeight="1">
      <c r="A372" s="45"/>
      <c r="B372" s="45"/>
      <c r="C372" s="45"/>
      <c r="D372" s="45"/>
      <c r="E372" s="46"/>
      <c r="F372" s="46"/>
      <c r="G372" s="46"/>
      <c r="H372" s="46"/>
      <c r="I372" s="46"/>
      <c r="J372" s="1"/>
    </row>
    <row r="373" ht="15.75" customHeight="1">
      <c r="A373" s="45"/>
      <c r="B373" s="45"/>
      <c r="C373" s="45"/>
      <c r="D373" s="45"/>
      <c r="E373" s="46"/>
      <c r="F373" s="46"/>
      <c r="G373" s="46"/>
      <c r="H373" s="46"/>
      <c r="I373" s="46"/>
      <c r="J373" s="1"/>
    </row>
    <row r="374" ht="15.75" customHeight="1">
      <c r="A374" s="45"/>
      <c r="B374" s="45"/>
      <c r="C374" s="45"/>
      <c r="D374" s="45"/>
      <c r="E374" s="46"/>
      <c r="F374" s="46"/>
      <c r="G374" s="46"/>
      <c r="H374" s="46"/>
      <c r="I374" s="46"/>
      <c r="J374" s="1"/>
    </row>
    <row r="375" ht="15.75" customHeight="1">
      <c r="A375" s="45"/>
      <c r="B375" s="45"/>
      <c r="C375" s="45"/>
      <c r="D375" s="45"/>
      <c r="E375" s="46"/>
      <c r="F375" s="46"/>
      <c r="G375" s="46"/>
      <c r="H375" s="46"/>
      <c r="I375" s="46"/>
      <c r="J375" s="1"/>
    </row>
    <row r="376" ht="15.75" customHeight="1">
      <c r="A376" s="45"/>
      <c r="B376" s="45"/>
      <c r="C376" s="45"/>
      <c r="D376" s="45"/>
      <c r="E376" s="46"/>
      <c r="F376" s="46"/>
      <c r="G376" s="46"/>
      <c r="H376" s="46"/>
      <c r="I376" s="46"/>
      <c r="J376" s="1"/>
    </row>
    <row r="377" ht="15.75" customHeight="1">
      <c r="A377" s="45"/>
      <c r="B377" s="45"/>
      <c r="C377" s="45"/>
      <c r="D377" s="45"/>
      <c r="E377" s="46"/>
      <c r="F377" s="46"/>
      <c r="G377" s="46"/>
      <c r="H377" s="46"/>
      <c r="I377" s="46"/>
      <c r="J377" s="1"/>
    </row>
    <row r="378" ht="15.75" customHeight="1">
      <c r="A378" s="45"/>
      <c r="B378" s="45"/>
      <c r="C378" s="45"/>
      <c r="D378" s="45"/>
      <c r="E378" s="46"/>
      <c r="F378" s="46"/>
      <c r="G378" s="46"/>
      <c r="H378" s="46"/>
      <c r="I378" s="46"/>
      <c r="J378" s="1"/>
    </row>
    <row r="379" ht="15.75" customHeight="1">
      <c r="A379" s="45"/>
      <c r="B379" s="45"/>
      <c r="C379" s="45"/>
      <c r="D379" s="45"/>
      <c r="E379" s="46"/>
      <c r="F379" s="46"/>
      <c r="G379" s="46"/>
      <c r="H379" s="46"/>
      <c r="I379" s="46"/>
      <c r="J379" s="1"/>
    </row>
    <row r="380" ht="15.75" customHeight="1">
      <c r="A380" s="45"/>
      <c r="B380" s="45"/>
      <c r="C380" s="45"/>
      <c r="D380" s="45"/>
      <c r="E380" s="46"/>
      <c r="F380" s="46"/>
      <c r="G380" s="46"/>
      <c r="H380" s="46"/>
      <c r="I380" s="46"/>
      <c r="J380" s="1"/>
    </row>
    <row r="381" ht="15.75" customHeight="1">
      <c r="A381" s="45"/>
      <c r="B381" s="45"/>
      <c r="C381" s="45"/>
      <c r="D381" s="45"/>
      <c r="E381" s="46"/>
      <c r="F381" s="46"/>
      <c r="G381" s="46"/>
      <c r="H381" s="46"/>
      <c r="I381" s="46"/>
      <c r="J381" s="1"/>
    </row>
    <row r="382" ht="15.75" customHeight="1">
      <c r="A382" s="45"/>
      <c r="B382" s="45"/>
      <c r="C382" s="45"/>
      <c r="D382" s="45"/>
      <c r="E382" s="46"/>
      <c r="F382" s="46"/>
      <c r="G382" s="46"/>
      <c r="H382" s="46"/>
      <c r="I382" s="46"/>
      <c r="J382" s="1"/>
    </row>
    <row r="383" ht="15.75" customHeight="1">
      <c r="A383" s="45"/>
      <c r="B383" s="45"/>
      <c r="C383" s="45"/>
      <c r="D383" s="45"/>
      <c r="E383" s="46"/>
      <c r="F383" s="46"/>
      <c r="G383" s="46"/>
      <c r="H383" s="46"/>
      <c r="I383" s="46"/>
      <c r="J383" s="1"/>
    </row>
    <row r="384" ht="15.75" customHeight="1">
      <c r="A384" s="45"/>
      <c r="B384" s="45"/>
      <c r="C384" s="45"/>
      <c r="D384" s="45"/>
      <c r="E384" s="46"/>
      <c r="F384" s="46"/>
      <c r="G384" s="46"/>
      <c r="H384" s="46"/>
      <c r="I384" s="46"/>
      <c r="J384" s="1"/>
    </row>
    <row r="385" ht="15.75" customHeight="1">
      <c r="A385" s="45"/>
      <c r="B385" s="45"/>
      <c r="C385" s="45"/>
      <c r="D385" s="45"/>
      <c r="E385" s="46"/>
      <c r="F385" s="46"/>
      <c r="G385" s="46"/>
      <c r="H385" s="46"/>
      <c r="I385" s="46"/>
      <c r="J385" s="1"/>
    </row>
    <row r="386" ht="15.75" customHeight="1">
      <c r="A386" s="45"/>
      <c r="B386" s="45"/>
      <c r="C386" s="45"/>
      <c r="D386" s="45"/>
      <c r="E386" s="46"/>
      <c r="F386" s="46"/>
      <c r="G386" s="46"/>
      <c r="H386" s="46"/>
      <c r="I386" s="46"/>
      <c r="J386" s="1"/>
    </row>
    <row r="387" ht="15.75" customHeight="1">
      <c r="A387" s="45"/>
      <c r="B387" s="45"/>
      <c r="C387" s="45"/>
      <c r="D387" s="45"/>
      <c r="E387" s="46"/>
      <c r="F387" s="46"/>
      <c r="G387" s="46"/>
      <c r="H387" s="46"/>
      <c r="I387" s="46"/>
      <c r="J387" s="1"/>
    </row>
    <row r="388" ht="15.75" customHeight="1">
      <c r="A388" s="45"/>
      <c r="B388" s="45"/>
      <c r="C388" s="45"/>
      <c r="D388" s="45"/>
      <c r="E388" s="46"/>
      <c r="F388" s="46"/>
      <c r="G388" s="46"/>
      <c r="H388" s="46"/>
      <c r="I388" s="46"/>
      <c r="J388" s="1"/>
    </row>
    <row r="389" ht="15.75" customHeight="1">
      <c r="A389" s="45"/>
      <c r="B389" s="45"/>
      <c r="C389" s="45"/>
      <c r="D389" s="45"/>
      <c r="E389" s="46"/>
      <c r="F389" s="46"/>
      <c r="G389" s="46"/>
      <c r="H389" s="46"/>
      <c r="I389" s="46"/>
      <c r="J389" s="1"/>
    </row>
    <row r="390" ht="15.75" customHeight="1">
      <c r="A390" s="45"/>
      <c r="B390" s="45"/>
      <c r="C390" s="45"/>
      <c r="D390" s="45"/>
      <c r="E390" s="46"/>
      <c r="F390" s="46"/>
      <c r="G390" s="46"/>
      <c r="H390" s="46"/>
      <c r="I390" s="46"/>
      <c r="J390" s="1"/>
    </row>
    <row r="391" ht="15.75" customHeight="1">
      <c r="A391" s="45"/>
      <c r="B391" s="45"/>
      <c r="C391" s="45"/>
      <c r="D391" s="45"/>
      <c r="E391" s="46"/>
      <c r="F391" s="46"/>
      <c r="G391" s="46"/>
      <c r="H391" s="46"/>
      <c r="I391" s="46"/>
      <c r="J391" s="1"/>
    </row>
    <row r="392" ht="15.75" customHeight="1">
      <c r="A392" s="45"/>
      <c r="B392" s="45"/>
      <c r="C392" s="45"/>
      <c r="D392" s="45"/>
      <c r="E392" s="46"/>
      <c r="F392" s="46"/>
      <c r="G392" s="46"/>
      <c r="H392" s="46"/>
      <c r="I392" s="46"/>
      <c r="J392" s="1"/>
    </row>
    <row r="393" ht="15.75" customHeight="1">
      <c r="A393" s="45"/>
      <c r="B393" s="45"/>
      <c r="C393" s="45"/>
      <c r="D393" s="45"/>
      <c r="E393" s="46"/>
      <c r="F393" s="46"/>
      <c r="G393" s="46"/>
      <c r="H393" s="46"/>
      <c r="I393" s="46"/>
      <c r="J393" s="1"/>
    </row>
    <row r="394" ht="15.75" customHeight="1">
      <c r="A394" s="45"/>
      <c r="B394" s="45"/>
      <c r="C394" s="45"/>
      <c r="D394" s="45"/>
      <c r="E394" s="46"/>
      <c r="F394" s="46"/>
      <c r="G394" s="46"/>
      <c r="H394" s="46"/>
      <c r="I394" s="46"/>
      <c r="J394" s="1"/>
    </row>
    <row r="395" ht="15.75" customHeight="1">
      <c r="A395" s="45"/>
      <c r="B395" s="45"/>
      <c r="C395" s="45"/>
      <c r="D395" s="45"/>
      <c r="E395" s="46"/>
      <c r="F395" s="46"/>
      <c r="G395" s="46"/>
      <c r="H395" s="46"/>
      <c r="I395" s="46"/>
      <c r="J395" s="1"/>
    </row>
    <row r="396" ht="15.75" customHeight="1">
      <c r="A396" s="45"/>
      <c r="B396" s="45"/>
      <c r="C396" s="45"/>
      <c r="D396" s="45"/>
      <c r="E396" s="46"/>
      <c r="F396" s="46"/>
      <c r="G396" s="46"/>
      <c r="H396" s="46"/>
      <c r="I396" s="46"/>
      <c r="J396" s="1"/>
    </row>
    <row r="397" ht="15.75" customHeight="1">
      <c r="A397" s="45"/>
      <c r="B397" s="45"/>
      <c r="C397" s="45"/>
      <c r="D397" s="45"/>
      <c r="E397" s="46"/>
      <c r="F397" s="46"/>
      <c r="G397" s="46"/>
      <c r="H397" s="46"/>
      <c r="I397" s="46"/>
      <c r="J397" s="1"/>
    </row>
    <row r="398" ht="15.75" customHeight="1">
      <c r="A398" s="45"/>
      <c r="B398" s="45"/>
      <c r="C398" s="45"/>
      <c r="D398" s="45"/>
      <c r="E398" s="46"/>
      <c r="F398" s="46"/>
      <c r="G398" s="46"/>
      <c r="H398" s="46"/>
      <c r="I398" s="46"/>
      <c r="J398" s="1"/>
    </row>
    <row r="399" ht="15.75" customHeight="1">
      <c r="A399" s="45"/>
      <c r="B399" s="45"/>
      <c r="C399" s="45"/>
      <c r="D399" s="45"/>
      <c r="E399" s="46"/>
      <c r="F399" s="46"/>
      <c r="G399" s="46"/>
      <c r="H399" s="46"/>
      <c r="I399" s="46"/>
      <c r="J399" s="1"/>
    </row>
    <row r="400" ht="15.75" customHeight="1">
      <c r="A400" s="45"/>
      <c r="B400" s="45"/>
      <c r="C400" s="45"/>
      <c r="D400" s="45"/>
      <c r="E400" s="46"/>
      <c r="F400" s="46"/>
      <c r="G400" s="46"/>
      <c r="H400" s="46"/>
      <c r="I400" s="46"/>
      <c r="J400" s="1"/>
    </row>
    <row r="401" ht="15.75" customHeight="1">
      <c r="A401" s="45"/>
      <c r="B401" s="45"/>
      <c r="C401" s="45"/>
      <c r="D401" s="45"/>
      <c r="E401" s="46"/>
      <c r="F401" s="46"/>
      <c r="G401" s="46"/>
      <c r="H401" s="46"/>
      <c r="I401" s="46"/>
      <c r="J401" s="1"/>
    </row>
    <row r="402" ht="15.75" customHeight="1">
      <c r="A402" s="45"/>
      <c r="B402" s="45"/>
      <c r="C402" s="45"/>
      <c r="D402" s="45"/>
      <c r="E402" s="46"/>
      <c r="F402" s="46"/>
      <c r="G402" s="46"/>
      <c r="H402" s="46"/>
      <c r="I402" s="46"/>
      <c r="J402" s="1"/>
    </row>
    <row r="403" ht="15.75" customHeight="1">
      <c r="A403" s="45"/>
      <c r="B403" s="45"/>
      <c r="C403" s="45"/>
      <c r="D403" s="45"/>
      <c r="E403" s="46"/>
      <c r="F403" s="46"/>
      <c r="G403" s="46"/>
      <c r="H403" s="46"/>
      <c r="I403" s="46"/>
      <c r="J403" s="1"/>
    </row>
    <row r="404" ht="15.75" customHeight="1">
      <c r="A404" s="45"/>
      <c r="B404" s="45"/>
      <c r="C404" s="45"/>
      <c r="D404" s="45"/>
      <c r="E404" s="46"/>
      <c r="F404" s="46"/>
      <c r="G404" s="46"/>
      <c r="H404" s="46"/>
      <c r="I404" s="46"/>
      <c r="J404" s="1"/>
    </row>
    <row r="405" ht="15.75" customHeight="1">
      <c r="A405" s="45"/>
      <c r="B405" s="45"/>
      <c r="C405" s="45"/>
      <c r="D405" s="45"/>
      <c r="E405" s="46"/>
      <c r="F405" s="46"/>
      <c r="G405" s="46"/>
      <c r="H405" s="46"/>
      <c r="I405" s="46"/>
      <c r="J405" s="1"/>
    </row>
    <row r="406" ht="15.75" customHeight="1">
      <c r="A406" s="45"/>
      <c r="B406" s="45"/>
      <c r="C406" s="45"/>
      <c r="D406" s="45"/>
      <c r="E406" s="46"/>
      <c r="F406" s="46"/>
      <c r="G406" s="46"/>
      <c r="H406" s="46"/>
      <c r="I406" s="46"/>
      <c r="J406" s="1"/>
    </row>
    <row r="407" ht="15.75" customHeight="1">
      <c r="A407" s="45"/>
      <c r="B407" s="45"/>
      <c r="C407" s="45"/>
      <c r="D407" s="45"/>
      <c r="E407" s="46"/>
      <c r="F407" s="46"/>
      <c r="G407" s="46"/>
      <c r="H407" s="46"/>
      <c r="I407" s="46"/>
      <c r="J407" s="1"/>
    </row>
    <row r="408" ht="15.75" customHeight="1">
      <c r="A408" s="45"/>
      <c r="B408" s="45"/>
      <c r="C408" s="45"/>
      <c r="D408" s="45"/>
      <c r="E408" s="46"/>
      <c r="F408" s="46"/>
      <c r="G408" s="46"/>
      <c r="H408" s="46"/>
      <c r="I408" s="46"/>
      <c r="J408" s="1"/>
    </row>
    <row r="409" ht="15.75" customHeight="1">
      <c r="A409" s="45"/>
      <c r="B409" s="45"/>
      <c r="C409" s="45"/>
      <c r="D409" s="45"/>
      <c r="E409" s="46"/>
      <c r="F409" s="46"/>
      <c r="G409" s="46"/>
      <c r="H409" s="46"/>
      <c r="I409" s="46"/>
      <c r="J409" s="1"/>
    </row>
    <row r="410" ht="15.75" customHeight="1">
      <c r="A410" s="45"/>
      <c r="B410" s="45"/>
      <c r="C410" s="45"/>
      <c r="D410" s="45"/>
      <c r="E410" s="46"/>
      <c r="F410" s="46"/>
      <c r="G410" s="46"/>
      <c r="H410" s="46"/>
      <c r="I410" s="46"/>
      <c r="J410" s="1"/>
    </row>
    <row r="411" ht="15.75" customHeight="1">
      <c r="A411" s="45"/>
      <c r="B411" s="45"/>
      <c r="C411" s="45"/>
      <c r="D411" s="45"/>
      <c r="E411" s="46"/>
      <c r="F411" s="46"/>
      <c r="G411" s="46"/>
      <c r="H411" s="46"/>
      <c r="I411" s="46"/>
      <c r="J411" s="1"/>
    </row>
    <row r="412" ht="15.75" customHeight="1">
      <c r="A412" s="45"/>
      <c r="B412" s="45"/>
      <c r="C412" s="45"/>
      <c r="D412" s="45"/>
      <c r="E412" s="46"/>
      <c r="F412" s="46"/>
      <c r="G412" s="46"/>
      <c r="H412" s="46"/>
      <c r="I412" s="46"/>
      <c r="J412" s="1"/>
    </row>
    <row r="413" ht="15.75" customHeight="1">
      <c r="A413" s="45"/>
      <c r="B413" s="45"/>
      <c r="C413" s="45"/>
      <c r="D413" s="45"/>
      <c r="E413" s="46"/>
      <c r="F413" s="46"/>
      <c r="G413" s="46"/>
      <c r="H413" s="46"/>
      <c r="I413" s="46"/>
      <c r="J413" s="1"/>
    </row>
    <row r="414" ht="15.75" customHeight="1">
      <c r="A414" s="45"/>
      <c r="B414" s="45"/>
      <c r="C414" s="45"/>
      <c r="D414" s="45"/>
      <c r="E414" s="46"/>
      <c r="F414" s="46"/>
      <c r="G414" s="46"/>
      <c r="H414" s="46"/>
      <c r="I414" s="46"/>
      <c r="J414" s="1"/>
    </row>
    <row r="415" ht="15.75" customHeight="1">
      <c r="A415" s="45"/>
      <c r="B415" s="45"/>
      <c r="C415" s="45"/>
      <c r="D415" s="45"/>
      <c r="E415" s="46"/>
      <c r="F415" s="46"/>
      <c r="G415" s="46"/>
      <c r="H415" s="46"/>
      <c r="I415" s="46"/>
      <c r="J415" s="1"/>
    </row>
    <row r="416" ht="15.75" customHeight="1">
      <c r="A416" s="45"/>
      <c r="B416" s="45"/>
      <c r="C416" s="45"/>
      <c r="D416" s="45"/>
      <c r="E416" s="46"/>
      <c r="F416" s="46"/>
      <c r="G416" s="46"/>
      <c r="H416" s="46"/>
      <c r="I416" s="46"/>
      <c r="J416" s="1"/>
    </row>
    <row r="417" ht="15.75" customHeight="1">
      <c r="A417" s="45"/>
      <c r="B417" s="45"/>
      <c r="C417" s="45"/>
      <c r="D417" s="45"/>
      <c r="E417" s="46"/>
      <c r="F417" s="46"/>
      <c r="G417" s="46"/>
      <c r="H417" s="46"/>
      <c r="I417" s="46"/>
      <c r="J417" s="1"/>
    </row>
    <row r="418" ht="15.75" customHeight="1">
      <c r="A418" s="45"/>
      <c r="B418" s="45"/>
      <c r="C418" s="45"/>
      <c r="D418" s="45"/>
      <c r="E418" s="46"/>
      <c r="F418" s="46"/>
      <c r="G418" s="46"/>
      <c r="H418" s="46"/>
      <c r="I418" s="46"/>
      <c r="J418" s="1"/>
    </row>
    <row r="419" ht="15.75" customHeight="1">
      <c r="A419" s="45"/>
      <c r="B419" s="45"/>
      <c r="C419" s="45"/>
      <c r="D419" s="45"/>
      <c r="E419" s="46"/>
      <c r="F419" s="46"/>
      <c r="G419" s="46"/>
      <c r="H419" s="46"/>
      <c r="I419" s="46"/>
      <c r="J419" s="1"/>
    </row>
    <row r="420" ht="15.75" customHeight="1">
      <c r="A420" s="45"/>
      <c r="B420" s="45"/>
      <c r="C420" s="45"/>
      <c r="D420" s="45"/>
      <c r="E420" s="46"/>
      <c r="F420" s="46"/>
      <c r="G420" s="46"/>
      <c r="H420" s="46"/>
      <c r="I420" s="46"/>
      <c r="J420" s="1"/>
    </row>
    <row r="421" ht="15.75" customHeight="1">
      <c r="A421" s="45"/>
      <c r="B421" s="45"/>
      <c r="C421" s="45"/>
      <c r="D421" s="45"/>
      <c r="E421" s="46"/>
      <c r="F421" s="46"/>
      <c r="G421" s="46"/>
      <c r="H421" s="46"/>
      <c r="I421" s="46"/>
      <c r="J421" s="1"/>
    </row>
    <row r="422" ht="15.75" customHeight="1">
      <c r="A422" s="45"/>
      <c r="B422" s="45"/>
      <c r="C422" s="45"/>
      <c r="D422" s="45"/>
      <c r="E422" s="46"/>
      <c r="F422" s="46"/>
      <c r="G422" s="46"/>
      <c r="H422" s="46"/>
      <c r="I422" s="46"/>
      <c r="J422" s="1"/>
    </row>
    <row r="423" ht="15.75" customHeight="1">
      <c r="A423" s="45"/>
      <c r="B423" s="45"/>
      <c r="C423" s="45"/>
      <c r="D423" s="45"/>
      <c r="E423" s="46"/>
      <c r="F423" s="46"/>
      <c r="G423" s="46"/>
      <c r="H423" s="46"/>
      <c r="I423" s="46"/>
      <c r="J423" s="1"/>
    </row>
    <row r="424" ht="15.75" customHeight="1">
      <c r="A424" s="45"/>
      <c r="B424" s="45"/>
      <c r="C424" s="45"/>
      <c r="D424" s="45"/>
      <c r="E424" s="46"/>
      <c r="F424" s="46"/>
      <c r="G424" s="46"/>
      <c r="H424" s="46"/>
      <c r="I424" s="46"/>
      <c r="J424" s="1"/>
    </row>
    <row r="425" ht="15.75" customHeight="1">
      <c r="A425" s="45"/>
      <c r="B425" s="45"/>
      <c r="C425" s="45"/>
      <c r="D425" s="45"/>
      <c r="E425" s="46"/>
      <c r="F425" s="46"/>
      <c r="G425" s="46"/>
      <c r="H425" s="46"/>
      <c r="I425" s="46"/>
      <c r="J425" s="1"/>
    </row>
    <row r="426" ht="15.75" customHeight="1">
      <c r="A426" s="45"/>
      <c r="B426" s="45"/>
      <c r="C426" s="45"/>
      <c r="D426" s="45"/>
      <c r="E426" s="46"/>
      <c r="F426" s="46"/>
      <c r="G426" s="46"/>
      <c r="H426" s="46"/>
      <c r="I426" s="46"/>
      <c r="J426" s="1"/>
    </row>
    <row r="427" ht="15.75" customHeight="1">
      <c r="A427" s="45"/>
      <c r="B427" s="45"/>
      <c r="C427" s="45"/>
      <c r="D427" s="45"/>
      <c r="E427" s="46"/>
      <c r="F427" s="46"/>
      <c r="G427" s="46"/>
      <c r="H427" s="46"/>
      <c r="I427" s="46"/>
      <c r="J427" s="1"/>
    </row>
    <row r="428" ht="15.75" customHeight="1">
      <c r="A428" s="45"/>
      <c r="B428" s="45"/>
      <c r="C428" s="45"/>
      <c r="D428" s="45"/>
      <c r="E428" s="46"/>
      <c r="F428" s="46"/>
      <c r="G428" s="46"/>
      <c r="H428" s="46"/>
      <c r="I428" s="46"/>
      <c r="J428" s="1"/>
    </row>
    <row r="429" ht="15.75" customHeight="1">
      <c r="A429" s="45"/>
      <c r="B429" s="45"/>
      <c r="C429" s="45"/>
      <c r="D429" s="45"/>
      <c r="E429" s="46"/>
      <c r="F429" s="46"/>
      <c r="G429" s="46"/>
      <c r="H429" s="46"/>
      <c r="I429" s="46"/>
      <c r="J429" s="1"/>
    </row>
    <row r="430" ht="15.75" customHeight="1">
      <c r="A430" s="45"/>
      <c r="B430" s="45"/>
      <c r="C430" s="45"/>
      <c r="D430" s="45"/>
      <c r="E430" s="46"/>
      <c r="F430" s="46"/>
      <c r="G430" s="46"/>
      <c r="H430" s="46"/>
      <c r="I430" s="46"/>
      <c r="J430" s="1"/>
    </row>
    <row r="431" ht="15.75" customHeight="1">
      <c r="A431" s="45"/>
      <c r="B431" s="45"/>
      <c r="C431" s="45"/>
      <c r="D431" s="45"/>
      <c r="E431" s="46"/>
      <c r="F431" s="46"/>
      <c r="G431" s="46"/>
      <c r="H431" s="46"/>
      <c r="I431" s="46"/>
      <c r="J431" s="1"/>
    </row>
    <row r="432" ht="15.75" customHeight="1">
      <c r="A432" s="45"/>
      <c r="B432" s="45"/>
      <c r="C432" s="45"/>
      <c r="D432" s="45"/>
      <c r="E432" s="46"/>
      <c r="F432" s="46"/>
      <c r="G432" s="46"/>
      <c r="H432" s="46"/>
      <c r="I432" s="46"/>
      <c r="J432" s="1"/>
    </row>
    <row r="433" ht="15.75" customHeight="1">
      <c r="A433" s="45"/>
      <c r="B433" s="45"/>
      <c r="C433" s="45"/>
      <c r="D433" s="45"/>
      <c r="E433" s="46"/>
      <c r="F433" s="46"/>
      <c r="G433" s="46"/>
      <c r="H433" s="46"/>
      <c r="I433" s="46"/>
      <c r="J433" s="1"/>
    </row>
    <row r="434" ht="15.75" customHeight="1">
      <c r="A434" s="45"/>
      <c r="B434" s="45"/>
      <c r="C434" s="45"/>
      <c r="D434" s="45"/>
      <c r="E434" s="46"/>
      <c r="F434" s="46"/>
      <c r="G434" s="46"/>
      <c r="H434" s="46"/>
      <c r="I434" s="46"/>
      <c r="J434" s="1"/>
    </row>
    <row r="435" ht="15.75" customHeight="1">
      <c r="A435" s="45"/>
      <c r="B435" s="45"/>
      <c r="C435" s="45"/>
      <c r="D435" s="45"/>
      <c r="E435" s="46"/>
      <c r="F435" s="46"/>
      <c r="G435" s="46"/>
      <c r="H435" s="46"/>
      <c r="I435" s="46"/>
      <c r="J435" s="1"/>
    </row>
    <row r="436" ht="15.75" customHeight="1">
      <c r="A436" s="45"/>
      <c r="B436" s="45"/>
      <c r="C436" s="45"/>
      <c r="D436" s="45"/>
      <c r="E436" s="46"/>
      <c r="F436" s="46"/>
      <c r="G436" s="46"/>
      <c r="H436" s="46"/>
      <c r="I436" s="46"/>
      <c r="J436" s="1"/>
    </row>
    <row r="437" ht="15.75" customHeight="1">
      <c r="A437" s="45"/>
      <c r="B437" s="45"/>
      <c r="C437" s="45"/>
      <c r="D437" s="45"/>
      <c r="E437" s="46"/>
      <c r="F437" s="46"/>
      <c r="G437" s="46"/>
      <c r="H437" s="46"/>
      <c r="I437" s="46"/>
      <c r="J437" s="1"/>
    </row>
    <row r="438" ht="15.75" customHeight="1">
      <c r="A438" s="45"/>
      <c r="B438" s="45"/>
      <c r="C438" s="45"/>
      <c r="D438" s="45"/>
      <c r="E438" s="46"/>
      <c r="F438" s="46"/>
      <c r="G438" s="46"/>
      <c r="H438" s="46"/>
      <c r="I438" s="46"/>
      <c r="J438" s="1"/>
    </row>
    <row r="439" ht="15.75" customHeight="1">
      <c r="A439" s="45"/>
      <c r="B439" s="45"/>
      <c r="C439" s="45"/>
      <c r="D439" s="45"/>
      <c r="E439" s="46"/>
      <c r="F439" s="46"/>
      <c r="G439" s="46"/>
      <c r="H439" s="46"/>
      <c r="I439" s="46"/>
      <c r="J439" s="1"/>
    </row>
    <row r="440" ht="15.75" customHeight="1">
      <c r="A440" s="45"/>
      <c r="B440" s="45"/>
      <c r="C440" s="45"/>
      <c r="D440" s="45"/>
      <c r="E440" s="46"/>
      <c r="F440" s="46"/>
      <c r="G440" s="46"/>
      <c r="H440" s="46"/>
      <c r="I440" s="46"/>
      <c r="J440" s="1"/>
    </row>
    <row r="441" ht="15.75" customHeight="1">
      <c r="A441" s="45"/>
      <c r="B441" s="45"/>
      <c r="C441" s="45"/>
      <c r="D441" s="45"/>
      <c r="E441" s="46"/>
      <c r="F441" s="46"/>
      <c r="G441" s="46"/>
      <c r="H441" s="46"/>
      <c r="I441" s="46"/>
      <c r="J441" s="1"/>
    </row>
    <row r="442" ht="15.75" customHeight="1">
      <c r="A442" s="45"/>
      <c r="B442" s="45"/>
      <c r="C442" s="45"/>
      <c r="D442" s="45"/>
      <c r="E442" s="46"/>
      <c r="F442" s="46"/>
      <c r="G442" s="46"/>
      <c r="H442" s="46"/>
      <c r="I442" s="46"/>
      <c r="J442" s="1"/>
    </row>
    <row r="443" ht="15.75" customHeight="1">
      <c r="A443" s="45"/>
      <c r="B443" s="45"/>
      <c r="C443" s="45"/>
      <c r="D443" s="45"/>
      <c r="E443" s="46"/>
      <c r="F443" s="46"/>
      <c r="G443" s="46"/>
      <c r="H443" s="46"/>
      <c r="I443" s="46"/>
      <c r="J443" s="1"/>
    </row>
    <row r="444" ht="15.75" customHeight="1">
      <c r="A444" s="45"/>
      <c r="B444" s="45"/>
      <c r="C444" s="45"/>
      <c r="D444" s="45"/>
      <c r="E444" s="46"/>
      <c r="F444" s="46"/>
      <c r="G444" s="46"/>
      <c r="H444" s="46"/>
      <c r="I444" s="46"/>
      <c r="J444" s="1"/>
    </row>
    <row r="445" ht="15.75" customHeight="1">
      <c r="A445" s="45"/>
      <c r="B445" s="45"/>
      <c r="C445" s="45"/>
      <c r="D445" s="45"/>
      <c r="E445" s="46"/>
      <c r="F445" s="46"/>
      <c r="G445" s="46"/>
      <c r="H445" s="46"/>
      <c r="I445" s="46"/>
      <c r="J445" s="1"/>
    </row>
    <row r="446" ht="15.75" customHeight="1">
      <c r="A446" s="45"/>
      <c r="B446" s="45"/>
      <c r="C446" s="45"/>
      <c r="D446" s="45"/>
      <c r="E446" s="46"/>
      <c r="F446" s="46"/>
      <c r="G446" s="46"/>
      <c r="H446" s="46"/>
      <c r="I446" s="46"/>
      <c r="J446" s="1"/>
    </row>
    <row r="447" ht="15.75" customHeight="1">
      <c r="A447" s="45"/>
      <c r="B447" s="45"/>
      <c r="C447" s="45"/>
      <c r="D447" s="45"/>
      <c r="E447" s="46"/>
      <c r="F447" s="46"/>
      <c r="G447" s="46"/>
      <c r="H447" s="46"/>
      <c r="I447" s="46"/>
      <c r="J447" s="1"/>
    </row>
    <row r="448" ht="15.75" customHeight="1">
      <c r="A448" s="45"/>
      <c r="B448" s="45"/>
      <c r="C448" s="45"/>
      <c r="D448" s="45"/>
      <c r="E448" s="46"/>
      <c r="F448" s="46"/>
      <c r="G448" s="46"/>
      <c r="H448" s="46"/>
      <c r="I448" s="46"/>
      <c r="J448" s="1"/>
    </row>
    <row r="449" ht="15.75" customHeight="1">
      <c r="A449" s="45"/>
      <c r="B449" s="45"/>
      <c r="C449" s="45"/>
      <c r="D449" s="45"/>
      <c r="E449" s="46"/>
      <c r="F449" s="46"/>
      <c r="G449" s="46"/>
      <c r="H449" s="46"/>
      <c r="I449" s="46"/>
      <c r="J449" s="1"/>
    </row>
    <row r="450" ht="15.75" customHeight="1">
      <c r="A450" s="45"/>
      <c r="B450" s="45"/>
      <c r="C450" s="45"/>
      <c r="D450" s="45"/>
      <c r="E450" s="46"/>
      <c r="F450" s="46"/>
      <c r="G450" s="46"/>
      <c r="H450" s="46"/>
      <c r="I450" s="46"/>
      <c r="J450" s="1"/>
    </row>
    <row r="451" ht="15.75" customHeight="1">
      <c r="A451" s="45"/>
      <c r="B451" s="45"/>
      <c r="C451" s="45"/>
      <c r="D451" s="45"/>
      <c r="E451" s="46"/>
      <c r="F451" s="46"/>
      <c r="G451" s="46"/>
      <c r="H451" s="46"/>
      <c r="I451" s="46"/>
      <c r="J451" s="1"/>
    </row>
    <row r="452" ht="15.75" customHeight="1">
      <c r="A452" s="45"/>
      <c r="B452" s="45"/>
      <c r="C452" s="45"/>
      <c r="D452" s="45"/>
      <c r="E452" s="46"/>
      <c r="F452" s="46"/>
      <c r="G452" s="46"/>
      <c r="H452" s="46"/>
      <c r="I452" s="46"/>
      <c r="J452" s="1"/>
    </row>
    <row r="453" ht="15.75" customHeight="1">
      <c r="A453" s="45"/>
      <c r="B453" s="45"/>
      <c r="C453" s="45"/>
      <c r="D453" s="45"/>
      <c r="E453" s="46"/>
      <c r="F453" s="46"/>
      <c r="G453" s="46"/>
      <c r="H453" s="46"/>
      <c r="I453" s="46"/>
      <c r="J453" s="1"/>
    </row>
    <row r="454" ht="15.75" customHeight="1">
      <c r="A454" s="45"/>
      <c r="B454" s="45"/>
      <c r="C454" s="45"/>
      <c r="D454" s="45"/>
      <c r="E454" s="46"/>
      <c r="F454" s="46"/>
      <c r="G454" s="46"/>
      <c r="H454" s="46"/>
      <c r="I454" s="46"/>
      <c r="J454" s="1"/>
    </row>
    <row r="455" ht="15.75" customHeight="1">
      <c r="A455" s="45"/>
      <c r="B455" s="45"/>
      <c r="C455" s="45"/>
      <c r="D455" s="45"/>
      <c r="E455" s="46"/>
      <c r="F455" s="46"/>
      <c r="G455" s="46"/>
      <c r="H455" s="46"/>
      <c r="I455" s="46"/>
      <c r="J455" s="1"/>
    </row>
    <row r="456" ht="15.75" customHeight="1">
      <c r="A456" s="45"/>
      <c r="B456" s="45"/>
      <c r="C456" s="45"/>
      <c r="D456" s="45"/>
      <c r="E456" s="46"/>
      <c r="F456" s="46"/>
      <c r="G456" s="46"/>
      <c r="H456" s="46"/>
      <c r="I456" s="46"/>
      <c r="J456" s="1"/>
    </row>
    <row r="457" ht="15.75" customHeight="1">
      <c r="A457" s="45"/>
      <c r="B457" s="45"/>
      <c r="C457" s="45"/>
      <c r="D457" s="45"/>
      <c r="E457" s="46"/>
      <c r="F457" s="46"/>
      <c r="G457" s="46"/>
      <c r="H457" s="46"/>
      <c r="I457" s="46"/>
      <c r="J457" s="1"/>
    </row>
    <row r="458" ht="15.75" customHeight="1">
      <c r="A458" s="45"/>
      <c r="B458" s="45"/>
      <c r="C458" s="45"/>
      <c r="D458" s="45"/>
      <c r="E458" s="46"/>
      <c r="F458" s="46"/>
      <c r="G458" s="46"/>
      <c r="H458" s="46"/>
      <c r="I458" s="46"/>
      <c r="J458" s="1"/>
    </row>
    <row r="459" ht="15.75" customHeight="1">
      <c r="A459" s="45"/>
      <c r="B459" s="45"/>
      <c r="C459" s="45"/>
      <c r="D459" s="45"/>
      <c r="E459" s="46"/>
      <c r="F459" s="46"/>
      <c r="G459" s="46"/>
      <c r="H459" s="46"/>
      <c r="I459" s="46"/>
      <c r="J459" s="1"/>
    </row>
    <row r="460" ht="15.75" customHeight="1">
      <c r="A460" s="45"/>
      <c r="B460" s="45"/>
      <c r="C460" s="45"/>
      <c r="D460" s="45"/>
      <c r="E460" s="46"/>
      <c r="F460" s="46"/>
      <c r="G460" s="46"/>
      <c r="H460" s="46"/>
      <c r="I460" s="46"/>
      <c r="J460" s="1"/>
    </row>
    <row r="461" ht="15.75" customHeight="1">
      <c r="A461" s="45"/>
      <c r="B461" s="45"/>
      <c r="C461" s="45"/>
      <c r="D461" s="45"/>
      <c r="E461" s="46"/>
      <c r="F461" s="46"/>
      <c r="G461" s="46"/>
      <c r="H461" s="46"/>
      <c r="I461" s="46"/>
      <c r="J461" s="1"/>
    </row>
    <row r="462" ht="15.75" customHeight="1">
      <c r="A462" s="45"/>
      <c r="B462" s="45"/>
      <c r="C462" s="45"/>
      <c r="D462" s="45"/>
      <c r="E462" s="46"/>
      <c r="F462" s="46"/>
      <c r="G462" s="46"/>
      <c r="H462" s="46"/>
      <c r="I462" s="46"/>
      <c r="J462" s="1"/>
    </row>
    <row r="463" ht="15.75" customHeight="1">
      <c r="A463" s="45"/>
      <c r="B463" s="45"/>
      <c r="C463" s="45"/>
      <c r="D463" s="45"/>
      <c r="E463" s="46"/>
      <c r="F463" s="46"/>
      <c r="G463" s="46"/>
      <c r="H463" s="46"/>
      <c r="I463" s="46"/>
      <c r="J463" s="1"/>
    </row>
    <row r="464" ht="15.75" customHeight="1">
      <c r="A464" s="45"/>
      <c r="B464" s="45"/>
      <c r="C464" s="45"/>
      <c r="D464" s="45"/>
      <c r="E464" s="46"/>
      <c r="F464" s="46"/>
      <c r="G464" s="46"/>
      <c r="H464" s="46"/>
      <c r="I464" s="46"/>
      <c r="J464" s="1"/>
    </row>
    <row r="465" ht="15.75" customHeight="1">
      <c r="A465" s="45"/>
      <c r="B465" s="45"/>
      <c r="C465" s="45"/>
      <c r="D465" s="45"/>
      <c r="E465" s="46"/>
      <c r="F465" s="46"/>
      <c r="G465" s="46"/>
      <c r="H465" s="46"/>
      <c r="I465" s="46"/>
      <c r="J465" s="1"/>
    </row>
    <row r="466" ht="15.75" customHeight="1">
      <c r="A466" s="45"/>
      <c r="B466" s="45"/>
      <c r="C466" s="45"/>
      <c r="D466" s="45"/>
      <c r="E466" s="46"/>
      <c r="F466" s="46"/>
      <c r="G466" s="46"/>
      <c r="H466" s="46"/>
      <c r="I466" s="46"/>
      <c r="J466" s="1"/>
    </row>
    <row r="467" ht="15.75" customHeight="1">
      <c r="A467" s="45"/>
      <c r="B467" s="45"/>
      <c r="C467" s="45"/>
      <c r="D467" s="45"/>
      <c r="E467" s="46"/>
      <c r="F467" s="46"/>
      <c r="G467" s="46"/>
      <c r="H467" s="46"/>
      <c r="I467" s="46"/>
      <c r="J467" s="1"/>
    </row>
    <row r="468" ht="15.75" customHeight="1">
      <c r="A468" s="45"/>
      <c r="B468" s="45"/>
      <c r="C468" s="45"/>
      <c r="D468" s="45"/>
      <c r="E468" s="46"/>
      <c r="F468" s="46"/>
      <c r="G468" s="46"/>
      <c r="H468" s="46"/>
      <c r="I468" s="46"/>
      <c r="J468" s="1"/>
    </row>
    <row r="469" ht="15.75" customHeight="1">
      <c r="A469" s="45"/>
      <c r="B469" s="45"/>
      <c r="C469" s="45"/>
      <c r="D469" s="45"/>
      <c r="E469" s="46"/>
      <c r="F469" s="46"/>
      <c r="G469" s="46"/>
      <c r="H469" s="46"/>
      <c r="I469" s="46"/>
      <c r="J469" s="1"/>
    </row>
    <row r="470" ht="15.75" customHeight="1">
      <c r="A470" s="45"/>
      <c r="B470" s="45"/>
      <c r="C470" s="45"/>
      <c r="D470" s="45"/>
      <c r="E470" s="46"/>
      <c r="F470" s="46"/>
      <c r="G470" s="46"/>
      <c r="H470" s="46"/>
      <c r="I470" s="46"/>
      <c r="J470" s="1"/>
    </row>
    <row r="471" ht="15.75" customHeight="1">
      <c r="A471" s="45"/>
      <c r="B471" s="45"/>
      <c r="C471" s="45"/>
      <c r="D471" s="45"/>
      <c r="E471" s="46"/>
      <c r="F471" s="46"/>
      <c r="G471" s="46"/>
      <c r="H471" s="46"/>
      <c r="I471" s="46"/>
      <c r="J471" s="1"/>
    </row>
    <row r="472" ht="15.75" customHeight="1">
      <c r="A472" s="45"/>
      <c r="B472" s="45"/>
      <c r="C472" s="45"/>
      <c r="D472" s="45"/>
      <c r="E472" s="46"/>
      <c r="F472" s="46"/>
      <c r="G472" s="46"/>
      <c r="H472" s="46"/>
      <c r="I472" s="46"/>
      <c r="J472" s="1"/>
    </row>
    <row r="473" ht="15.75" customHeight="1">
      <c r="A473" s="45"/>
      <c r="B473" s="45"/>
      <c r="C473" s="45"/>
      <c r="D473" s="45"/>
      <c r="E473" s="46"/>
      <c r="F473" s="46"/>
      <c r="G473" s="46"/>
      <c r="H473" s="46"/>
      <c r="I473" s="46"/>
      <c r="J473" s="1"/>
    </row>
    <row r="474" ht="15.75" customHeight="1">
      <c r="A474" s="45"/>
      <c r="B474" s="45"/>
      <c r="C474" s="45"/>
      <c r="D474" s="45"/>
      <c r="E474" s="46"/>
      <c r="F474" s="46"/>
      <c r="G474" s="46"/>
      <c r="H474" s="46"/>
      <c r="I474" s="46"/>
      <c r="J474" s="1"/>
    </row>
    <row r="475" ht="15.75" customHeight="1">
      <c r="A475" s="45"/>
      <c r="B475" s="45"/>
      <c r="C475" s="45"/>
      <c r="D475" s="45"/>
      <c r="E475" s="46"/>
      <c r="F475" s="46"/>
      <c r="G475" s="46"/>
      <c r="H475" s="46"/>
      <c r="I475" s="46"/>
      <c r="J475" s="1"/>
    </row>
    <row r="476" ht="15.75" customHeight="1">
      <c r="A476" s="45"/>
      <c r="B476" s="45"/>
      <c r="C476" s="45"/>
      <c r="D476" s="45"/>
      <c r="E476" s="46"/>
      <c r="F476" s="46"/>
      <c r="G476" s="46"/>
      <c r="H476" s="46"/>
      <c r="I476" s="46"/>
      <c r="J476" s="1"/>
    </row>
    <row r="477" ht="15.75" customHeight="1">
      <c r="A477" s="45"/>
      <c r="B477" s="45"/>
      <c r="C477" s="45"/>
      <c r="D477" s="45"/>
      <c r="E477" s="46"/>
      <c r="F477" s="46"/>
      <c r="G477" s="46"/>
      <c r="H477" s="46"/>
      <c r="I477" s="46"/>
      <c r="J477" s="1"/>
    </row>
    <row r="478" ht="15.75" customHeight="1">
      <c r="A478" s="45"/>
      <c r="B478" s="45"/>
      <c r="C478" s="45"/>
      <c r="D478" s="45"/>
      <c r="E478" s="46"/>
      <c r="F478" s="46"/>
      <c r="G478" s="46"/>
      <c r="H478" s="46"/>
      <c r="I478" s="46"/>
      <c r="J478" s="1"/>
    </row>
    <row r="479" ht="15.75" customHeight="1">
      <c r="A479" s="45"/>
      <c r="B479" s="45"/>
      <c r="C479" s="45"/>
      <c r="D479" s="45"/>
      <c r="E479" s="46"/>
      <c r="F479" s="46"/>
      <c r="G479" s="46"/>
      <c r="H479" s="46"/>
      <c r="I479" s="46"/>
      <c r="J479" s="1"/>
    </row>
    <row r="480" ht="15.75" customHeight="1">
      <c r="A480" s="45"/>
      <c r="B480" s="45"/>
      <c r="C480" s="45"/>
      <c r="D480" s="45"/>
      <c r="E480" s="46"/>
      <c r="F480" s="46"/>
      <c r="G480" s="46"/>
      <c r="H480" s="46"/>
      <c r="I480" s="46"/>
      <c r="J480" s="1"/>
    </row>
    <row r="481" ht="15.75" customHeight="1">
      <c r="A481" s="45"/>
      <c r="B481" s="45"/>
      <c r="C481" s="45"/>
      <c r="D481" s="45"/>
      <c r="E481" s="46"/>
      <c r="F481" s="46"/>
      <c r="G481" s="46"/>
      <c r="H481" s="46"/>
      <c r="I481" s="46"/>
      <c r="J481" s="1"/>
    </row>
    <row r="482" ht="15.75" customHeight="1">
      <c r="A482" s="45"/>
      <c r="B482" s="45"/>
      <c r="C482" s="45"/>
      <c r="D482" s="45"/>
      <c r="E482" s="46"/>
      <c r="F482" s="46"/>
      <c r="G482" s="46"/>
      <c r="H482" s="46"/>
      <c r="I482" s="46"/>
      <c r="J482" s="1"/>
    </row>
    <row r="483" ht="15.75" customHeight="1">
      <c r="A483" s="45"/>
      <c r="B483" s="45"/>
      <c r="C483" s="45"/>
      <c r="D483" s="45"/>
      <c r="E483" s="46"/>
      <c r="F483" s="46"/>
      <c r="G483" s="46"/>
      <c r="H483" s="46"/>
      <c r="I483" s="46"/>
      <c r="J483" s="1"/>
    </row>
    <row r="484" ht="15.75" customHeight="1">
      <c r="A484" s="45"/>
      <c r="B484" s="45"/>
      <c r="C484" s="45"/>
      <c r="D484" s="45"/>
      <c r="E484" s="46"/>
      <c r="F484" s="46"/>
      <c r="G484" s="46"/>
      <c r="H484" s="46"/>
      <c r="I484" s="46"/>
      <c r="J484" s="1"/>
    </row>
    <row r="485" ht="15.75" customHeight="1">
      <c r="A485" s="45"/>
      <c r="B485" s="45"/>
      <c r="C485" s="45"/>
      <c r="D485" s="45"/>
      <c r="E485" s="46"/>
      <c r="F485" s="46"/>
      <c r="G485" s="46"/>
      <c r="H485" s="46"/>
      <c r="I485" s="46"/>
      <c r="J485" s="1"/>
    </row>
    <row r="486" ht="15.75" customHeight="1">
      <c r="A486" s="45"/>
      <c r="B486" s="45"/>
      <c r="C486" s="45"/>
      <c r="D486" s="45"/>
      <c r="E486" s="46"/>
      <c r="F486" s="46"/>
      <c r="G486" s="46"/>
      <c r="H486" s="46"/>
      <c r="I486" s="46"/>
      <c r="J486" s="1"/>
    </row>
    <row r="487" ht="15.75" customHeight="1">
      <c r="A487" s="45"/>
      <c r="B487" s="45"/>
      <c r="C487" s="45"/>
      <c r="D487" s="45"/>
      <c r="E487" s="46"/>
      <c r="F487" s="46"/>
      <c r="G487" s="46"/>
      <c r="H487" s="46"/>
      <c r="I487" s="46"/>
      <c r="J487" s="1"/>
    </row>
    <row r="488" ht="15.75" customHeight="1">
      <c r="A488" s="45"/>
      <c r="B488" s="45"/>
      <c r="C488" s="45"/>
      <c r="D488" s="45"/>
      <c r="E488" s="46"/>
      <c r="F488" s="46"/>
      <c r="G488" s="46"/>
      <c r="H488" s="46"/>
      <c r="I488" s="46"/>
      <c r="J488" s="1"/>
    </row>
    <row r="489" ht="15.75" customHeight="1">
      <c r="A489" s="45"/>
      <c r="B489" s="45"/>
      <c r="C489" s="45"/>
      <c r="D489" s="45"/>
      <c r="E489" s="46"/>
      <c r="F489" s="46"/>
      <c r="G489" s="46"/>
      <c r="H489" s="46"/>
      <c r="I489" s="46"/>
      <c r="J489" s="1"/>
    </row>
    <row r="490" ht="15.75" customHeight="1">
      <c r="A490" s="45"/>
      <c r="B490" s="45"/>
      <c r="C490" s="45"/>
      <c r="D490" s="45"/>
      <c r="E490" s="46"/>
      <c r="F490" s="46"/>
      <c r="G490" s="46"/>
      <c r="H490" s="46"/>
      <c r="I490" s="46"/>
      <c r="J490" s="1"/>
    </row>
    <row r="491" ht="15.75" customHeight="1">
      <c r="A491" s="45"/>
      <c r="B491" s="45"/>
      <c r="C491" s="45"/>
      <c r="D491" s="45"/>
      <c r="E491" s="46"/>
      <c r="F491" s="46"/>
      <c r="G491" s="46"/>
      <c r="H491" s="46"/>
      <c r="I491" s="46"/>
      <c r="J491" s="1"/>
    </row>
    <row r="492" ht="15.75" customHeight="1">
      <c r="A492" s="45"/>
      <c r="B492" s="45"/>
      <c r="C492" s="45"/>
      <c r="D492" s="45"/>
      <c r="E492" s="46"/>
      <c r="F492" s="46"/>
      <c r="G492" s="46"/>
      <c r="H492" s="46"/>
      <c r="I492" s="46"/>
      <c r="J492" s="1"/>
    </row>
    <row r="493" ht="15.75" customHeight="1">
      <c r="A493" s="45"/>
      <c r="B493" s="45"/>
      <c r="C493" s="45"/>
      <c r="D493" s="45"/>
      <c r="E493" s="46"/>
      <c r="F493" s="46"/>
      <c r="G493" s="46"/>
      <c r="H493" s="46"/>
      <c r="I493" s="46"/>
      <c r="J493" s="1"/>
    </row>
    <row r="494" ht="15.75" customHeight="1">
      <c r="A494" s="45"/>
      <c r="B494" s="45"/>
      <c r="C494" s="45"/>
      <c r="D494" s="45"/>
      <c r="E494" s="46"/>
      <c r="F494" s="46"/>
      <c r="G494" s="46"/>
      <c r="H494" s="46"/>
      <c r="I494" s="46"/>
      <c r="J494" s="1"/>
    </row>
    <row r="495" ht="15.75" customHeight="1">
      <c r="A495" s="45"/>
      <c r="B495" s="45"/>
      <c r="C495" s="45"/>
      <c r="D495" s="45"/>
      <c r="E495" s="46"/>
      <c r="F495" s="46"/>
      <c r="G495" s="46"/>
      <c r="H495" s="46"/>
      <c r="I495" s="46"/>
      <c r="J495" s="1"/>
    </row>
    <row r="496" ht="15.75" customHeight="1">
      <c r="A496" s="45"/>
      <c r="B496" s="45"/>
      <c r="C496" s="45"/>
      <c r="D496" s="45"/>
      <c r="E496" s="46"/>
      <c r="F496" s="46"/>
      <c r="G496" s="46"/>
      <c r="H496" s="46"/>
      <c r="I496" s="46"/>
      <c r="J496" s="1"/>
    </row>
    <row r="497" ht="15.75" customHeight="1">
      <c r="A497" s="45"/>
      <c r="B497" s="45"/>
      <c r="C497" s="45"/>
      <c r="D497" s="45"/>
      <c r="E497" s="46"/>
      <c r="F497" s="46"/>
      <c r="G497" s="46"/>
      <c r="H497" s="46"/>
      <c r="I497" s="46"/>
      <c r="J497" s="1"/>
    </row>
    <row r="498" ht="15.75" customHeight="1">
      <c r="A498" s="45"/>
      <c r="B498" s="45"/>
      <c r="C498" s="45"/>
      <c r="D498" s="45"/>
      <c r="E498" s="46"/>
      <c r="F498" s="46"/>
      <c r="G498" s="46"/>
      <c r="H498" s="46"/>
      <c r="I498" s="46"/>
      <c r="J498" s="1"/>
    </row>
    <row r="499" ht="15.75" customHeight="1">
      <c r="A499" s="45"/>
      <c r="B499" s="45"/>
      <c r="C499" s="45"/>
      <c r="D499" s="45"/>
      <c r="E499" s="46"/>
      <c r="F499" s="46"/>
      <c r="G499" s="46"/>
      <c r="H499" s="46"/>
      <c r="I499" s="46"/>
      <c r="J499" s="1"/>
    </row>
    <row r="500" ht="15.75" customHeight="1">
      <c r="A500" s="45"/>
      <c r="B500" s="45"/>
      <c r="C500" s="45"/>
      <c r="D500" s="45"/>
      <c r="E500" s="46"/>
      <c r="F500" s="46"/>
      <c r="G500" s="46"/>
      <c r="H500" s="46"/>
      <c r="I500" s="46"/>
      <c r="J500" s="1"/>
    </row>
    <row r="501" ht="15.75" customHeight="1">
      <c r="A501" s="45"/>
      <c r="B501" s="45"/>
      <c r="C501" s="45"/>
      <c r="D501" s="45"/>
      <c r="E501" s="46"/>
      <c r="F501" s="46"/>
      <c r="G501" s="46"/>
      <c r="H501" s="46"/>
      <c r="I501" s="46"/>
      <c r="J501" s="1"/>
    </row>
    <row r="502" ht="15.75" customHeight="1">
      <c r="A502" s="45"/>
      <c r="B502" s="45"/>
      <c r="C502" s="45"/>
      <c r="D502" s="45"/>
      <c r="E502" s="46"/>
      <c r="F502" s="46"/>
      <c r="G502" s="46"/>
      <c r="H502" s="46"/>
      <c r="I502" s="46"/>
      <c r="J502" s="1"/>
    </row>
    <row r="503" ht="15.75" customHeight="1">
      <c r="A503" s="45"/>
      <c r="B503" s="45"/>
      <c r="C503" s="45"/>
      <c r="D503" s="45"/>
      <c r="E503" s="46"/>
      <c r="F503" s="46"/>
      <c r="G503" s="46"/>
      <c r="H503" s="46"/>
      <c r="I503" s="46"/>
      <c r="J503" s="1"/>
    </row>
    <row r="504" ht="15.75" customHeight="1">
      <c r="A504" s="45"/>
      <c r="B504" s="45"/>
      <c r="C504" s="45"/>
      <c r="D504" s="45"/>
      <c r="E504" s="46"/>
      <c r="F504" s="46"/>
      <c r="G504" s="46"/>
      <c r="H504" s="46"/>
      <c r="I504" s="46"/>
      <c r="J504" s="1"/>
    </row>
    <row r="505" ht="15.75" customHeight="1">
      <c r="A505" s="45"/>
      <c r="B505" s="45"/>
      <c r="C505" s="45"/>
      <c r="D505" s="45"/>
      <c r="E505" s="46"/>
      <c r="F505" s="46"/>
      <c r="G505" s="46"/>
      <c r="H505" s="46"/>
      <c r="I505" s="46"/>
      <c r="J505" s="1"/>
    </row>
    <row r="506" ht="15.75" customHeight="1">
      <c r="A506" s="45"/>
      <c r="B506" s="45"/>
      <c r="C506" s="45"/>
      <c r="D506" s="45"/>
      <c r="E506" s="46"/>
      <c r="F506" s="46"/>
      <c r="G506" s="46"/>
      <c r="H506" s="46"/>
      <c r="I506" s="46"/>
      <c r="J506" s="1"/>
    </row>
    <row r="507" ht="15.75" customHeight="1">
      <c r="A507" s="45"/>
      <c r="B507" s="45"/>
      <c r="C507" s="45"/>
      <c r="D507" s="45"/>
      <c r="E507" s="46"/>
      <c r="F507" s="46"/>
      <c r="G507" s="46"/>
      <c r="H507" s="46"/>
      <c r="I507" s="46"/>
      <c r="J507" s="1"/>
    </row>
    <row r="508" ht="15.75" customHeight="1">
      <c r="A508" s="45"/>
      <c r="B508" s="45"/>
      <c r="C508" s="45"/>
      <c r="D508" s="45"/>
      <c r="E508" s="46"/>
      <c r="F508" s="46"/>
      <c r="G508" s="46"/>
      <c r="H508" s="46"/>
      <c r="I508" s="46"/>
      <c r="J508" s="1"/>
    </row>
    <row r="509" ht="15.75" customHeight="1">
      <c r="A509" s="45"/>
      <c r="B509" s="45"/>
      <c r="C509" s="45"/>
      <c r="D509" s="45"/>
      <c r="E509" s="46"/>
      <c r="F509" s="46"/>
      <c r="G509" s="46"/>
      <c r="H509" s="46"/>
      <c r="I509" s="46"/>
      <c r="J509" s="1"/>
    </row>
    <row r="510" ht="15.75" customHeight="1">
      <c r="A510" s="45"/>
      <c r="B510" s="45"/>
      <c r="C510" s="45"/>
      <c r="D510" s="45"/>
      <c r="E510" s="46"/>
      <c r="F510" s="46"/>
      <c r="G510" s="46"/>
      <c r="H510" s="46"/>
      <c r="I510" s="46"/>
      <c r="J510" s="1"/>
    </row>
    <row r="511" ht="15.75" customHeight="1">
      <c r="A511" s="45"/>
      <c r="B511" s="45"/>
      <c r="C511" s="45"/>
      <c r="D511" s="45"/>
      <c r="E511" s="46"/>
      <c r="F511" s="46"/>
      <c r="G511" s="46"/>
      <c r="H511" s="46"/>
      <c r="I511" s="46"/>
      <c r="J511" s="1"/>
    </row>
    <row r="512" ht="15.75" customHeight="1">
      <c r="A512" s="45"/>
      <c r="B512" s="45"/>
      <c r="C512" s="45"/>
      <c r="D512" s="45"/>
      <c r="E512" s="46"/>
      <c r="F512" s="46"/>
      <c r="G512" s="46"/>
      <c r="H512" s="46"/>
      <c r="I512" s="46"/>
      <c r="J512" s="1"/>
    </row>
    <row r="513" ht="15.75" customHeight="1">
      <c r="A513" s="45"/>
      <c r="B513" s="45"/>
      <c r="C513" s="45"/>
      <c r="D513" s="45"/>
      <c r="E513" s="46"/>
      <c r="F513" s="46"/>
      <c r="G513" s="46"/>
      <c r="H513" s="46"/>
      <c r="I513" s="46"/>
      <c r="J513" s="1"/>
    </row>
    <row r="514" ht="15.75" customHeight="1">
      <c r="A514" s="45"/>
      <c r="B514" s="45"/>
      <c r="C514" s="45"/>
      <c r="D514" s="45"/>
      <c r="E514" s="46"/>
      <c r="F514" s="46"/>
      <c r="G514" s="46"/>
      <c r="H514" s="46"/>
      <c r="I514" s="46"/>
      <c r="J514" s="1"/>
    </row>
    <row r="515" ht="15.75" customHeight="1">
      <c r="A515" s="45"/>
      <c r="B515" s="45"/>
      <c r="C515" s="45"/>
      <c r="D515" s="45"/>
      <c r="E515" s="46"/>
      <c r="F515" s="46"/>
      <c r="G515" s="46"/>
      <c r="H515" s="46"/>
      <c r="I515" s="46"/>
      <c r="J515" s="1"/>
    </row>
    <row r="516" ht="15.75" customHeight="1">
      <c r="A516" s="45"/>
      <c r="B516" s="45"/>
      <c r="C516" s="45"/>
      <c r="D516" s="45"/>
      <c r="E516" s="46"/>
      <c r="F516" s="46"/>
      <c r="G516" s="46"/>
      <c r="H516" s="46"/>
      <c r="I516" s="46"/>
      <c r="J516" s="1"/>
    </row>
    <row r="517" ht="15.75" customHeight="1">
      <c r="A517" s="45"/>
      <c r="B517" s="45"/>
      <c r="C517" s="45"/>
      <c r="D517" s="45"/>
      <c r="E517" s="46"/>
      <c r="F517" s="46"/>
      <c r="G517" s="46"/>
      <c r="H517" s="46"/>
      <c r="I517" s="46"/>
      <c r="J517" s="1"/>
    </row>
    <row r="518" ht="15.75" customHeight="1">
      <c r="A518" s="45"/>
      <c r="B518" s="45"/>
      <c r="C518" s="45"/>
      <c r="D518" s="45"/>
      <c r="E518" s="46"/>
      <c r="F518" s="46"/>
      <c r="G518" s="46"/>
      <c r="H518" s="46"/>
      <c r="I518" s="46"/>
      <c r="J518" s="1"/>
    </row>
    <row r="519" ht="15.75" customHeight="1">
      <c r="A519" s="45"/>
      <c r="B519" s="45"/>
      <c r="C519" s="45"/>
      <c r="D519" s="45"/>
      <c r="E519" s="46"/>
      <c r="F519" s="46"/>
      <c r="G519" s="46"/>
      <c r="H519" s="46"/>
      <c r="I519" s="46"/>
      <c r="J519" s="1"/>
    </row>
    <row r="520" ht="15.75" customHeight="1">
      <c r="A520" s="45"/>
      <c r="B520" s="45"/>
      <c r="C520" s="45"/>
      <c r="D520" s="45"/>
      <c r="E520" s="46"/>
      <c r="F520" s="46"/>
      <c r="G520" s="46"/>
      <c r="H520" s="46"/>
      <c r="I520" s="46"/>
      <c r="J520" s="1"/>
    </row>
    <row r="521" ht="15.75" customHeight="1">
      <c r="A521" s="45"/>
      <c r="B521" s="45"/>
      <c r="C521" s="45"/>
      <c r="D521" s="45"/>
      <c r="E521" s="46"/>
      <c r="F521" s="46"/>
      <c r="G521" s="46"/>
      <c r="H521" s="46"/>
      <c r="I521" s="46"/>
      <c r="J521" s="1"/>
    </row>
    <row r="522" ht="15.75" customHeight="1">
      <c r="A522" s="45"/>
      <c r="B522" s="45"/>
      <c r="C522" s="45"/>
      <c r="D522" s="45"/>
      <c r="E522" s="46"/>
      <c r="F522" s="46"/>
      <c r="G522" s="46"/>
      <c r="H522" s="46"/>
      <c r="I522" s="46"/>
      <c r="J522" s="1"/>
    </row>
    <row r="523" ht="15.75" customHeight="1">
      <c r="A523" s="45"/>
      <c r="B523" s="45"/>
      <c r="C523" s="45"/>
      <c r="D523" s="45"/>
      <c r="E523" s="46"/>
      <c r="F523" s="46"/>
      <c r="G523" s="46"/>
      <c r="H523" s="46"/>
      <c r="I523" s="46"/>
      <c r="J523" s="1"/>
    </row>
    <row r="524" ht="15.75" customHeight="1">
      <c r="A524" s="45"/>
      <c r="B524" s="45"/>
      <c r="C524" s="45"/>
      <c r="D524" s="45"/>
      <c r="E524" s="46"/>
      <c r="F524" s="46"/>
      <c r="G524" s="46"/>
      <c r="H524" s="46"/>
      <c r="I524" s="46"/>
      <c r="J524" s="1"/>
    </row>
    <row r="525" ht="15.75" customHeight="1">
      <c r="A525" s="45"/>
      <c r="B525" s="45"/>
      <c r="C525" s="45"/>
      <c r="D525" s="45"/>
      <c r="E525" s="46"/>
      <c r="F525" s="46"/>
      <c r="G525" s="46"/>
      <c r="H525" s="46"/>
      <c r="I525" s="46"/>
      <c r="J525" s="1"/>
    </row>
    <row r="526" ht="15.75" customHeight="1">
      <c r="A526" s="45"/>
      <c r="B526" s="45"/>
      <c r="C526" s="45"/>
      <c r="D526" s="45"/>
      <c r="E526" s="46"/>
      <c r="F526" s="46"/>
      <c r="G526" s="46"/>
      <c r="H526" s="46"/>
      <c r="I526" s="46"/>
      <c r="J526" s="1"/>
    </row>
    <row r="527" ht="15.75" customHeight="1">
      <c r="A527" s="45"/>
      <c r="B527" s="45"/>
      <c r="C527" s="45"/>
      <c r="D527" s="45"/>
      <c r="E527" s="46"/>
      <c r="F527" s="46"/>
      <c r="G527" s="46"/>
      <c r="H527" s="46"/>
      <c r="I527" s="46"/>
      <c r="J527" s="1"/>
    </row>
    <row r="528" ht="15.75" customHeight="1">
      <c r="A528" s="45"/>
      <c r="B528" s="45"/>
      <c r="C528" s="45"/>
      <c r="D528" s="45"/>
      <c r="E528" s="46"/>
      <c r="F528" s="46"/>
      <c r="G528" s="46"/>
      <c r="H528" s="46"/>
      <c r="I528" s="46"/>
      <c r="J528" s="1"/>
    </row>
    <row r="529" ht="15.75" customHeight="1">
      <c r="A529" s="45"/>
      <c r="B529" s="45"/>
      <c r="C529" s="45"/>
      <c r="D529" s="45"/>
      <c r="E529" s="46"/>
      <c r="F529" s="46"/>
      <c r="G529" s="46"/>
      <c r="H529" s="46"/>
      <c r="I529" s="46"/>
      <c r="J529" s="1"/>
    </row>
    <row r="530" ht="15.75" customHeight="1">
      <c r="A530" s="45"/>
      <c r="B530" s="45"/>
      <c r="C530" s="45"/>
      <c r="D530" s="45"/>
      <c r="E530" s="46"/>
      <c r="F530" s="46"/>
      <c r="G530" s="46"/>
      <c r="H530" s="46"/>
      <c r="I530" s="46"/>
      <c r="J530" s="1"/>
    </row>
    <row r="531" ht="15.75" customHeight="1">
      <c r="A531" s="45"/>
      <c r="B531" s="45"/>
      <c r="C531" s="45"/>
      <c r="D531" s="45"/>
      <c r="E531" s="46"/>
      <c r="F531" s="46"/>
      <c r="G531" s="46"/>
      <c r="H531" s="46"/>
      <c r="I531" s="46"/>
      <c r="J531" s="1"/>
    </row>
    <row r="532" ht="15.75" customHeight="1">
      <c r="A532" s="45"/>
      <c r="B532" s="45"/>
      <c r="C532" s="45"/>
      <c r="D532" s="45"/>
      <c r="E532" s="46"/>
      <c r="F532" s="46"/>
      <c r="G532" s="46"/>
      <c r="H532" s="46"/>
      <c r="I532" s="46"/>
      <c r="J532" s="1"/>
    </row>
    <row r="533" ht="15.75" customHeight="1">
      <c r="A533" s="45"/>
      <c r="B533" s="45"/>
      <c r="C533" s="45"/>
      <c r="D533" s="45"/>
      <c r="E533" s="46"/>
      <c r="F533" s="46"/>
      <c r="G533" s="46"/>
      <c r="H533" s="46"/>
      <c r="I533" s="46"/>
      <c r="J533" s="1"/>
    </row>
    <row r="534" ht="15.75" customHeight="1">
      <c r="A534" s="45"/>
      <c r="B534" s="45"/>
      <c r="C534" s="45"/>
      <c r="D534" s="45"/>
      <c r="E534" s="46"/>
      <c r="F534" s="46"/>
      <c r="G534" s="46"/>
      <c r="H534" s="46"/>
      <c r="I534" s="46"/>
      <c r="J534" s="1"/>
    </row>
    <row r="535" ht="15.75" customHeight="1">
      <c r="A535" s="45"/>
      <c r="B535" s="45"/>
      <c r="C535" s="45"/>
      <c r="D535" s="45"/>
      <c r="E535" s="46"/>
      <c r="F535" s="46"/>
      <c r="G535" s="46"/>
      <c r="H535" s="46"/>
      <c r="I535" s="46"/>
      <c r="J535" s="1"/>
    </row>
    <row r="536" ht="15.75" customHeight="1">
      <c r="A536" s="45"/>
      <c r="B536" s="45"/>
      <c r="C536" s="45"/>
      <c r="D536" s="45"/>
      <c r="E536" s="46"/>
      <c r="F536" s="46"/>
      <c r="G536" s="46"/>
      <c r="H536" s="46"/>
      <c r="I536" s="46"/>
      <c r="J536" s="1"/>
    </row>
    <row r="537" ht="15.75" customHeight="1">
      <c r="A537" s="45"/>
      <c r="B537" s="45"/>
      <c r="C537" s="45"/>
      <c r="D537" s="45"/>
      <c r="E537" s="46"/>
      <c r="F537" s="46"/>
      <c r="G537" s="46"/>
      <c r="H537" s="46"/>
      <c r="I537" s="46"/>
      <c r="J537" s="1"/>
    </row>
    <row r="538" ht="15.75" customHeight="1">
      <c r="A538" s="45"/>
      <c r="B538" s="45"/>
      <c r="C538" s="45"/>
      <c r="D538" s="45"/>
      <c r="E538" s="46"/>
      <c r="F538" s="46"/>
      <c r="G538" s="46"/>
      <c r="H538" s="46"/>
      <c r="I538" s="46"/>
      <c r="J538" s="1"/>
    </row>
    <row r="539" ht="15.75" customHeight="1">
      <c r="A539" s="45"/>
      <c r="B539" s="45"/>
      <c r="C539" s="45"/>
      <c r="D539" s="45"/>
      <c r="E539" s="46"/>
      <c r="F539" s="46"/>
      <c r="G539" s="46"/>
      <c r="H539" s="46"/>
      <c r="I539" s="46"/>
      <c r="J539" s="1"/>
    </row>
    <row r="540" ht="15.75" customHeight="1">
      <c r="A540" s="45"/>
      <c r="B540" s="45"/>
      <c r="C540" s="45"/>
      <c r="D540" s="45"/>
      <c r="E540" s="46"/>
      <c r="F540" s="46"/>
      <c r="G540" s="46"/>
      <c r="H540" s="46"/>
      <c r="I540" s="46"/>
      <c r="J540" s="1"/>
    </row>
    <row r="541" ht="15.75" customHeight="1">
      <c r="A541" s="45"/>
      <c r="B541" s="45"/>
      <c r="C541" s="45"/>
      <c r="D541" s="45"/>
      <c r="E541" s="46"/>
      <c r="F541" s="46"/>
      <c r="G541" s="46"/>
      <c r="H541" s="46"/>
      <c r="I541" s="46"/>
      <c r="J541" s="1"/>
    </row>
    <row r="542" ht="15.75" customHeight="1">
      <c r="A542" s="45"/>
      <c r="B542" s="45"/>
      <c r="C542" s="45"/>
      <c r="D542" s="45"/>
      <c r="E542" s="46"/>
      <c r="F542" s="46"/>
      <c r="G542" s="46"/>
      <c r="H542" s="46"/>
      <c r="I542" s="46"/>
      <c r="J542" s="1"/>
    </row>
    <row r="543" ht="15.75" customHeight="1">
      <c r="A543" s="45"/>
      <c r="B543" s="45"/>
      <c r="C543" s="45"/>
      <c r="D543" s="45"/>
      <c r="E543" s="46"/>
      <c r="F543" s="46"/>
      <c r="G543" s="46"/>
      <c r="H543" s="46"/>
      <c r="I543" s="46"/>
      <c r="J543" s="1"/>
    </row>
    <row r="544" ht="15.75" customHeight="1">
      <c r="A544" s="45"/>
      <c r="B544" s="45"/>
      <c r="C544" s="45"/>
      <c r="D544" s="45"/>
      <c r="E544" s="46"/>
      <c r="F544" s="46"/>
      <c r="G544" s="46"/>
      <c r="H544" s="46"/>
      <c r="I544" s="46"/>
      <c r="J544" s="1"/>
    </row>
    <row r="545" ht="15.75" customHeight="1">
      <c r="A545" s="45"/>
      <c r="B545" s="45"/>
      <c r="C545" s="45"/>
      <c r="D545" s="45"/>
      <c r="E545" s="46"/>
      <c r="F545" s="46"/>
      <c r="G545" s="46"/>
      <c r="H545" s="46"/>
      <c r="I545" s="46"/>
      <c r="J545" s="1"/>
    </row>
    <row r="546" ht="15.75" customHeight="1">
      <c r="A546" s="45"/>
      <c r="B546" s="45"/>
      <c r="C546" s="45"/>
      <c r="D546" s="45"/>
      <c r="E546" s="46"/>
      <c r="F546" s="46"/>
      <c r="G546" s="46"/>
      <c r="H546" s="46"/>
      <c r="I546" s="46"/>
      <c r="J546" s="1"/>
    </row>
    <row r="547" ht="15.75" customHeight="1">
      <c r="A547" s="45"/>
      <c r="B547" s="45"/>
      <c r="C547" s="45"/>
      <c r="D547" s="45"/>
      <c r="E547" s="46"/>
      <c r="F547" s="46"/>
      <c r="G547" s="46"/>
      <c r="H547" s="46"/>
      <c r="I547" s="46"/>
      <c r="J547" s="1"/>
    </row>
    <row r="548" ht="15.75" customHeight="1">
      <c r="A548" s="45"/>
      <c r="B548" s="45"/>
      <c r="C548" s="45"/>
      <c r="D548" s="45"/>
      <c r="E548" s="46"/>
      <c r="F548" s="46"/>
      <c r="G548" s="46"/>
      <c r="H548" s="46"/>
      <c r="I548" s="46"/>
      <c r="J548" s="1"/>
    </row>
    <row r="549" ht="15.75" customHeight="1">
      <c r="A549" s="45"/>
      <c r="B549" s="45"/>
      <c r="C549" s="45"/>
      <c r="D549" s="45"/>
      <c r="E549" s="46"/>
      <c r="F549" s="46"/>
      <c r="G549" s="46"/>
      <c r="H549" s="46"/>
      <c r="I549" s="46"/>
      <c r="J549" s="1"/>
    </row>
    <row r="550" ht="15.75" customHeight="1">
      <c r="A550" s="45"/>
      <c r="B550" s="45"/>
      <c r="C550" s="45"/>
      <c r="D550" s="45"/>
      <c r="E550" s="46"/>
      <c r="F550" s="46"/>
      <c r="G550" s="46"/>
      <c r="H550" s="46"/>
      <c r="I550" s="46"/>
      <c r="J550" s="1"/>
    </row>
    <row r="551" ht="15.75" customHeight="1">
      <c r="A551" s="45"/>
      <c r="B551" s="45"/>
      <c r="C551" s="45"/>
      <c r="D551" s="45"/>
      <c r="E551" s="46"/>
      <c r="F551" s="46"/>
      <c r="G551" s="46"/>
      <c r="H551" s="46"/>
      <c r="I551" s="46"/>
      <c r="J551" s="1"/>
    </row>
    <row r="552" ht="15.75" customHeight="1">
      <c r="A552" s="45"/>
      <c r="B552" s="45"/>
      <c r="C552" s="45"/>
      <c r="D552" s="45"/>
      <c r="E552" s="46"/>
      <c r="F552" s="46"/>
      <c r="G552" s="46"/>
      <c r="H552" s="46"/>
      <c r="I552" s="46"/>
      <c r="J552" s="1"/>
    </row>
    <row r="553" ht="15.75" customHeight="1">
      <c r="A553" s="45"/>
      <c r="B553" s="45"/>
      <c r="C553" s="45"/>
      <c r="D553" s="45"/>
      <c r="E553" s="46"/>
      <c r="F553" s="46"/>
      <c r="G553" s="46"/>
      <c r="H553" s="46"/>
      <c r="I553" s="46"/>
      <c r="J553" s="1"/>
    </row>
    <row r="554" ht="15.75" customHeight="1">
      <c r="A554" s="45"/>
      <c r="B554" s="45"/>
      <c r="C554" s="45"/>
      <c r="D554" s="45"/>
      <c r="E554" s="46"/>
      <c r="F554" s="46"/>
      <c r="G554" s="46"/>
      <c r="H554" s="46"/>
      <c r="I554" s="46"/>
      <c r="J554" s="1"/>
    </row>
    <row r="555" ht="15.75" customHeight="1">
      <c r="A555" s="45"/>
      <c r="B555" s="45"/>
      <c r="C555" s="45"/>
      <c r="D555" s="45"/>
      <c r="E555" s="46"/>
      <c r="F555" s="46"/>
      <c r="G555" s="46"/>
      <c r="H555" s="46"/>
      <c r="I555" s="46"/>
      <c r="J555" s="1"/>
    </row>
    <row r="556" ht="15.75" customHeight="1">
      <c r="A556" s="45"/>
      <c r="B556" s="45"/>
      <c r="C556" s="45"/>
      <c r="D556" s="45"/>
      <c r="E556" s="46"/>
      <c r="F556" s="46"/>
      <c r="G556" s="46"/>
      <c r="H556" s="46"/>
      <c r="I556" s="46"/>
      <c r="J556" s="1"/>
    </row>
    <row r="557" ht="15.75" customHeight="1">
      <c r="A557" s="45"/>
      <c r="B557" s="45"/>
      <c r="C557" s="45"/>
      <c r="D557" s="45"/>
      <c r="E557" s="46"/>
      <c r="F557" s="46"/>
      <c r="G557" s="46"/>
      <c r="H557" s="46"/>
      <c r="I557" s="46"/>
      <c r="J557" s="1"/>
    </row>
    <row r="558" ht="15.75" customHeight="1">
      <c r="A558" s="45"/>
      <c r="B558" s="45"/>
      <c r="C558" s="45"/>
      <c r="D558" s="45"/>
      <c r="E558" s="46"/>
      <c r="F558" s="46"/>
      <c r="G558" s="46"/>
      <c r="H558" s="46"/>
      <c r="I558" s="46"/>
      <c r="J558" s="1"/>
    </row>
    <row r="559" ht="15.75" customHeight="1">
      <c r="A559" s="45"/>
      <c r="B559" s="45"/>
      <c r="C559" s="45"/>
      <c r="D559" s="45"/>
      <c r="E559" s="46"/>
      <c r="F559" s="46"/>
      <c r="G559" s="46"/>
      <c r="H559" s="46"/>
      <c r="I559" s="46"/>
      <c r="J559" s="1"/>
    </row>
    <row r="560" ht="15.75" customHeight="1">
      <c r="A560" s="45"/>
      <c r="B560" s="45"/>
      <c r="C560" s="45"/>
      <c r="D560" s="45"/>
      <c r="E560" s="46"/>
      <c r="F560" s="46"/>
      <c r="G560" s="46"/>
      <c r="H560" s="46"/>
      <c r="I560" s="46"/>
      <c r="J560" s="1"/>
    </row>
    <row r="561" ht="15.75" customHeight="1">
      <c r="A561" s="45"/>
      <c r="B561" s="45"/>
      <c r="C561" s="45"/>
      <c r="D561" s="45"/>
      <c r="E561" s="46"/>
      <c r="F561" s="46"/>
      <c r="G561" s="46"/>
      <c r="H561" s="46"/>
      <c r="I561" s="46"/>
      <c r="J561" s="1"/>
    </row>
    <row r="562" ht="15.75" customHeight="1">
      <c r="A562" s="45"/>
      <c r="B562" s="45"/>
      <c r="C562" s="45"/>
      <c r="D562" s="45"/>
      <c r="E562" s="46"/>
      <c r="F562" s="46"/>
      <c r="G562" s="46"/>
      <c r="H562" s="46"/>
      <c r="I562" s="46"/>
      <c r="J562" s="1"/>
    </row>
    <row r="563" ht="15.75" customHeight="1">
      <c r="A563" s="45"/>
      <c r="B563" s="45"/>
      <c r="C563" s="45"/>
      <c r="D563" s="45"/>
      <c r="E563" s="46"/>
      <c r="F563" s="46"/>
      <c r="G563" s="46"/>
      <c r="H563" s="46"/>
      <c r="I563" s="46"/>
      <c r="J563" s="1"/>
    </row>
    <row r="564" ht="15.75" customHeight="1">
      <c r="A564" s="45"/>
      <c r="B564" s="45"/>
      <c r="C564" s="45"/>
      <c r="D564" s="45"/>
      <c r="E564" s="46"/>
      <c r="F564" s="46"/>
      <c r="G564" s="46"/>
      <c r="H564" s="46"/>
      <c r="I564" s="46"/>
      <c r="J564" s="1"/>
    </row>
    <row r="565" ht="15.75" customHeight="1">
      <c r="A565" s="45"/>
      <c r="B565" s="45"/>
      <c r="C565" s="45"/>
      <c r="D565" s="45"/>
      <c r="E565" s="46"/>
      <c r="F565" s="46"/>
      <c r="G565" s="46"/>
      <c r="H565" s="46"/>
      <c r="I565" s="46"/>
      <c r="J565" s="1"/>
    </row>
    <row r="566" ht="15.75" customHeight="1">
      <c r="A566" s="45"/>
      <c r="B566" s="45"/>
      <c r="C566" s="45"/>
      <c r="D566" s="45"/>
      <c r="E566" s="46"/>
      <c r="F566" s="46"/>
      <c r="G566" s="46"/>
      <c r="H566" s="46"/>
      <c r="I566" s="46"/>
      <c r="J566" s="1"/>
    </row>
    <row r="567" ht="15.75" customHeight="1">
      <c r="A567" s="45"/>
      <c r="B567" s="45"/>
      <c r="C567" s="45"/>
      <c r="D567" s="45"/>
      <c r="E567" s="46"/>
      <c r="F567" s="46"/>
      <c r="G567" s="46"/>
      <c r="H567" s="46"/>
      <c r="I567" s="46"/>
      <c r="J567" s="1"/>
    </row>
    <row r="568" ht="15.75" customHeight="1">
      <c r="A568" s="45"/>
      <c r="B568" s="45"/>
      <c r="C568" s="45"/>
      <c r="D568" s="45"/>
      <c r="E568" s="46"/>
      <c r="F568" s="46"/>
      <c r="G568" s="46"/>
      <c r="H568" s="46"/>
      <c r="I568" s="46"/>
      <c r="J568" s="1"/>
    </row>
    <row r="569" ht="15.75" customHeight="1">
      <c r="A569" s="45"/>
      <c r="B569" s="45"/>
      <c r="C569" s="45"/>
      <c r="D569" s="45"/>
      <c r="E569" s="46"/>
      <c r="F569" s="46"/>
      <c r="G569" s="46"/>
      <c r="H569" s="46"/>
      <c r="I569" s="46"/>
      <c r="J569" s="1"/>
    </row>
    <row r="570" ht="15.75" customHeight="1">
      <c r="A570" s="45"/>
      <c r="B570" s="45"/>
      <c r="C570" s="45"/>
      <c r="D570" s="45"/>
      <c r="E570" s="46"/>
      <c r="F570" s="46"/>
      <c r="G570" s="46"/>
      <c r="H570" s="46"/>
      <c r="I570" s="46"/>
      <c r="J570" s="1"/>
    </row>
    <row r="571" ht="15.75" customHeight="1">
      <c r="A571" s="45"/>
      <c r="B571" s="45"/>
      <c r="C571" s="45"/>
      <c r="D571" s="45"/>
      <c r="E571" s="46"/>
      <c r="F571" s="46"/>
      <c r="G571" s="46"/>
      <c r="H571" s="46"/>
      <c r="I571" s="46"/>
      <c r="J571" s="1"/>
    </row>
    <row r="572" ht="15.75" customHeight="1">
      <c r="A572" s="45"/>
      <c r="B572" s="45"/>
      <c r="C572" s="45"/>
      <c r="D572" s="45"/>
      <c r="E572" s="46"/>
      <c r="F572" s="46"/>
      <c r="G572" s="46"/>
      <c r="H572" s="46"/>
      <c r="I572" s="46"/>
      <c r="J572" s="1"/>
    </row>
    <row r="573" ht="15.75" customHeight="1">
      <c r="A573" s="45"/>
      <c r="B573" s="45"/>
      <c r="C573" s="45"/>
      <c r="D573" s="45"/>
      <c r="E573" s="46"/>
      <c r="F573" s="46"/>
      <c r="G573" s="46"/>
      <c r="H573" s="46"/>
      <c r="I573" s="46"/>
      <c r="J573" s="1"/>
    </row>
    <row r="574" ht="15.75" customHeight="1">
      <c r="A574" s="45"/>
      <c r="B574" s="45"/>
      <c r="C574" s="45"/>
      <c r="D574" s="45"/>
      <c r="E574" s="46"/>
      <c r="F574" s="46"/>
      <c r="G574" s="46"/>
      <c r="H574" s="46"/>
      <c r="I574" s="46"/>
      <c r="J574" s="1"/>
    </row>
    <row r="575" ht="15.75" customHeight="1">
      <c r="A575" s="45"/>
      <c r="B575" s="45"/>
      <c r="C575" s="45"/>
      <c r="D575" s="45"/>
      <c r="E575" s="46"/>
      <c r="F575" s="46"/>
      <c r="G575" s="46"/>
      <c r="H575" s="46"/>
      <c r="I575" s="46"/>
      <c r="J575" s="1"/>
    </row>
    <row r="576" ht="15.75" customHeight="1">
      <c r="A576" s="45"/>
      <c r="B576" s="45"/>
      <c r="C576" s="45"/>
      <c r="D576" s="45"/>
      <c r="E576" s="46"/>
      <c r="F576" s="46"/>
      <c r="G576" s="46"/>
      <c r="H576" s="46"/>
      <c r="I576" s="46"/>
      <c r="J576" s="1"/>
    </row>
    <row r="577" ht="15.75" customHeight="1">
      <c r="A577" s="45"/>
      <c r="B577" s="45"/>
      <c r="C577" s="45"/>
      <c r="D577" s="45"/>
      <c r="E577" s="46"/>
      <c r="F577" s="46"/>
      <c r="G577" s="46"/>
      <c r="H577" s="46"/>
      <c r="I577" s="46"/>
      <c r="J577" s="1"/>
    </row>
    <row r="578" ht="15.75" customHeight="1">
      <c r="A578" s="45"/>
      <c r="B578" s="45"/>
      <c r="C578" s="45"/>
      <c r="D578" s="45"/>
      <c r="E578" s="46"/>
      <c r="F578" s="46"/>
      <c r="G578" s="46"/>
      <c r="H578" s="46"/>
      <c r="I578" s="46"/>
      <c r="J578" s="1"/>
    </row>
    <row r="579" ht="15.75" customHeight="1">
      <c r="A579" s="45"/>
      <c r="B579" s="45"/>
      <c r="C579" s="45"/>
      <c r="D579" s="45"/>
      <c r="E579" s="46"/>
      <c r="F579" s="46"/>
      <c r="G579" s="46"/>
      <c r="H579" s="46"/>
      <c r="I579" s="46"/>
      <c r="J579" s="1"/>
    </row>
    <row r="580" ht="15.75" customHeight="1">
      <c r="A580" s="45"/>
      <c r="B580" s="45"/>
      <c r="C580" s="45"/>
      <c r="D580" s="45"/>
      <c r="E580" s="46"/>
      <c r="F580" s="46"/>
      <c r="G580" s="46"/>
      <c r="H580" s="46"/>
      <c r="I580" s="46"/>
      <c r="J580" s="1"/>
    </row>
    <row r="581" ht="15.75" customHeight="1">
      <c r="A581" s="45"/>
      <c r="B581" s="45"/>
      <c r="C581" s="45"/>
      <c r="D581" s="45"/>
      <c r="E581" s="46"/>
      <c r="F581" s="46"/>
      <c r="G581" s="46"/>
      <c r="H581" s="46"/>
      <c r="I581" s="46"/>
      <c r="J581" s="1"/>
    </row>
    <row r="582" ht="15.75" customHeight="1">
      <c r="A582" s="45"/>
      <c r="B582" s="45"/>
      <c r="C582" s="45"/>
      <c r="D582" s="45"/>
      <c r="E582" s="46"/>
      <c r="F582" s="46"/>
      <c r="G582" s="46"/>
      <c r="H582" s="46"/>
      <c r="I582" s="46"/>
      <c r="J582" s="1"/>
    </row>
    <row r="583" ht="15.75" customHeight="1">
      <c r="A583" s="45"/>
      <c r="B583" s="45"/>
      <c r="C583" s="45"/>
      <c r="D583" s="45"/>
      <c r="E583" s="46"/>
      <c r="F583" s="46"/>
      <c r="G583" s="46"/>
      <c r="H583" s="46"/>
      <c r="I583" s="46"/>
      <c r="J583" s="1"/>
    </row>
    <row r="584" ht="15.75" customHeight="1">
      <c r="A584" s="45"/>
      <c r="B584" s="45"/>
      <c r="C584" s="45"/>
      <c r="D584" s="45"/>
      <c r="E584" s="46"/>
      <c r="F584" s="46"/>
      <c r="G584" s="46"/>
      <c r="H584" s="46"/>
      <c r="I584" s="46"/>
      <c r="J584" s="1"/>
    </row>
    <row r="585" ht="15.75" customHeight="1">
      <c r="A585" s="45"/>
      <c r="B585" s="45"/>
      <c r="C585" s="45"/>
      <c r="D585" s="45"/>
      <c r="E585" s="46"/>
      <c r="F585" s="46"/>
      <c r="G585" s="46"/>
      <c r="H585" s="46"/>
      <c r="I585" s="46"/>
      <c r="J585" s="1"/>
    </row>
    <row r="586" ht="15.75" customHeight="1">
      <c r="A586" s="45"/>
      <c r="B586" s="45"/>
      <c r="C586" s="45"/>
      <c r="D586" s="45"/>
      <c r="E586" s="46"/>
      <c r="F586" s="46"/>
      <c r="G586" s="46"/>
      <c r="H586" s="46"/>
      <c r="I586" s="46"/>
      <c r="J586" s="1"/>
    </row>
    <row r="587" ht="15.75" customHeight="1">
      <c r="A587" s="45"/>
      <c r="B587" s="45"/>
      <c r="C587" s="45"/>
      <c r="D587" s="45"/>
      <c r="E587" s="46"/>
      <c r="F587" s="46"/>
      <c r="G587" s="46"/>
      <c r="H587" s="46"/>
      <c r="I587" s="46"/>
      <c r="J587" s="1"/>
    </row>
    <row r="588" ht="15.75" customHeight="1">
      <c r="A588" s="45"/>
      <c r="B588" s="45"/>
      <c r="C588" s="45"/>
      <c r="D588" s="45"/>
      <c r="E588" s="46"/>
      <c r="F588" s="46"/>
      <c r="G588" s="46"/>
      <c r="H588" s="46"/>
      <c r="I588" s="46"/>
      <c r="J588" s="1"/>
    </row>
    <row r="589" ht="15.75" customHeight="1">
      <c r="A589" s="45"/>
      <c r="B589" s="45"/>
      <c r="C589" s="45"/>
      <c r="D589" s="45"/>
      <c r="E589" s="46"/>
      <c r="F589" s="46"/>
      <c r="G589" s="46"/>
      <c r="H589" s="46"/>
      <c r="I589" s="46"/>
      <c r="J589" s="1"/>
    </row>
    <row r="590" ht="15.75" customHeight="1">
      <c r="A590" s="45"/>
      <c r="B590" s="45"/>
      <c r="C590" s="45"/>
      <c r="D590" s="45"/>
      <c r="E590" s="46"/>
      <c r="F590" s="46"/>
      <c r="G590" s="46"/>
      <c r="H590" s="46"/>
      <c r="I590" s="46"/>
      <c r="J590" s="1"/>
    </row>
    <row r="591" ht="15.75" customHeight="1">
      <c r="A591" s="45"/>
      <c r="B591" s="45"/>
      <c r="C591" s="45"/>
      <c r="D591" s="45"/>
      <c r="E591" s="46"/>
      <c r="F591" s="46"/>
      <c r="G591" s="46"/>
      <c r="H591" s="46"/>
      <c r="I591" s="46"/>
      <c r="J591" s="1"/>
    </row>
    <row r="592" ht="15.75" customHeight="1">
      <c r="A592" s="45"/>
      <c r="B592" s="45"/>
      <c r="C592" s="45"/>
      <c r="D592" s="45"/>
      <c r="E592" s="46"/>
      <c r="F592" s="46"/>
      <c r="G592" s="46"/>
      <c r="H592" s="46"/>
      <c r="I592" s="46"/>
      <c r="J592" s="1"/>
    </row>
    <row r="593" ht="15.75" customHeight="1">
      <c r="A593" s="45"/>
      <c r="B593" s="45"/>
      <c r="C593" s="45"/>
      <c r="D593" s="45"/>
      <c r="E593" s="46"/>
      <c r="F593" s="46"/>
      <c r="G593" s="46"/>
      <c r="H593" s="46"/>
      <c r="I593" s="46"/>
      <c r="J593" s="1"/>
    </row>
    <row r="594" ht="15.75" customHeight="1">
      <c r="A594" s="45"/>
      <c r="B594" s="45"/>
      <c r="C594" s="45"/>
      <c r="D594" s="45"/>
      <c r="E594" s="46"/>
      <c r="F594" s="46"/>
      <c r="G594" s="46"/>
      <c r="H594" s="46"/>
      <c r="I594" s="46"/>
      <c r="J594" s="1"/>
    </row>
    <row r="595" ht="15.75" customHeight="1">
      <c r="A595" s="45"/>
      <c r="B595" s="45"/>
      <c r="C595" s="45"/>
      <c r="D595" s="45"/>
      <c r="E595" s="46"/>
      <c r="F595" s="46"/>
      <c r="G595" s="46"/>
      <c r="H595" s="46"/>
      <c r="I595" s="46"/>
      <c r="J595" s="1"/>
    </row>
    <row r="596" ht="15.75" customHeight="1">
      <c r="A596" s="45"/>
      <c r="B596" s="45"/>
      <c r="C596" s="45"/>
      <c r="D596" s="45"/>
      <c r="E596" s="46"/>
      <c r="F596" s="46"/>
      <c r="G596" s="46"/>
      <c r="H596" s="46"/>
      <c r="I596" s="46"/>
      <c r="J596" s="1"/>
    </row>
    <row r="597" ht="15.75" customHeight="1">
      <c r="A597" s="45"/>
      <c r="B597" s="45"/>
      <c r="C597" s="45"/>
      <c r="D597" s="45"/>
      <c r="E597" s="46"/>
      <c r="F597" s="46"/>
      <c r="G597" s="46"/>
      <c r="H597" s="46"/>
      <c r="I597" s="46"/>
      <c r="J597" s="1"/>
    </row>
    <row r="598" ht="15.75" customHeight="1">
      <c r="A598" s="45"/>
      <c r="B598" s="45"/>
      <c r="C598" s="45"/>
      <c r="D598" s="45"/>
      <c r="E598" s="46"/>
      <c r="F598" s="46"/>
      <c r="G598" s="46"/>
      <c r="H598" s="46"/>
      <c r="I598" s="46"/>
      <c r="J598" s="1"/>
    </row>
    <row r="599" ht="15.75" customHeight="1">
      <c r="A599" s="45"/>
      <c r="B599" s="45"/>
      <c r="C599" s="45"/>
      <c r="D599" s="45"/>
      <c r="E599" s="46"/>
      <c r="F599" s="46"/>
      <c r="G599" s="46"/>
      <c r="H599" s="46"/>
      <c r="I599" s="46"/>
      <c r="J599" s="1"/>
    </row>
    <row r="600" ht="15.75" customHeight="1">
      <c r="A600" s="45"/>
      <c r="B600" s="45"/>
      <c r="C600" s="45"/>
      <c r="D600" s="45"/>
      <c r="E600" s="46"/>
      <c r="F600" s="46"/>
      <c r="G600" s="46"/>
      <c r="H600" s="46"/>
      <c r="I600" s="46"/>
      <c r="J600" s="1"/>
    </row>
    <row r="601" ht="15.75" customHeight="1">
      <c r="A601" s="45"/>
      <c r="B601" s="45"/>
      <c r="C601" s="45"/>
      <c r="D601" s="45"/>
      <c r="E601" s="46"/>
      <c r="F601" s="46"/>
      <c r="G601" s="46"/>
      <c r="H601" s="46"/>
      <c r="I601" s="46"/>
      <c r="J601" s="1"/>
    </row>
    <row r="602" ht="15.75" customHeight="1">
      <c r="A602" s="45"/>
      <c r="B602" s="45"/>
      <c r="C602" s="45"/>
      <c r="D602" s="45"/>
      <c r="E602" s="46"/>
      <c r="F602" s="46"/>
      <c r="G602" s="46"/>
      <c r="H602" s="46"/>
      <c r="I602" s="46"/>
      <c r="J602" s="1"/>
    </row>
    <row r="603" ht="15.75" customHeight="1">
      <c r="A603" s="45"/>
      <c r="B603" s="45"/>
      <c r="C603" s="45"/>
      <c r="D603" s="45"/>
      <c r="E603" s="46"/>
      <c r="F603" s="46"/>
      <c r="G603" s="46"/>
      <c r="H603" s="46"/>
      <c r="I603" s="46"/>
      <c r="J603" s="1"/>
    </row>
    <row r="604" ht="15.75" customHeight="1">
      <c r="A604" s="45"/>
      <c r="B604" s="45"/>
      <c r="C604" s="45"/>
      <c r="D604" s="45"/>
      <c r="E604" s="46"/>
      <c r="F604" s="46"/>
      <c r="G604" s="46"/>
      <c r="H604" s="46"/>
      <c r="I604" s="46"/>
      <c r="J604" s="1"/>
    </row>
    <row r="605" ht="15.75" customHeight="1">
      <c r="A605" s="45"/>
      <c r="B605" s="45"/>
      <c r="C605" s="45"/>
      <c r="D605" s="45"/>
      <c r="E605" s="46"/>
      <c r="F605" s="46"/>
      <c r="G605" s="46"/>
      <c r="H605" s="46"/>
      <c r="I605" s="46"/>
      <c r="J605" s="1"/>
    </row>
    <row r="606" ht="15.75" customHeight="1">
      <c r="A606" s="45"/>
      <c r="B606" s="45"/>
      <c r="C606" s="45"/>
      <c r="D606" s="45"/>
      <c r="E606" s="46"/>
      <c r="F606" s="46"/>
      <c r="G606" s="46"/>
      <c r="H606" s="46"/>
      <c r="I606" s="46"/>
      <c r="J606" s="1"/>
    </row>
    <row r="607" ht="15.75" customHeight="1">
      <c r="A607" s="45"/>
      <c r="B607" s="45"/>
      <c r="C607" s="45"/>
      <c r="D607" s="45"/>
      <c r="E607" s="46"/>
      <c r="F607" s="46"/>
      <c r="G607" s="46"/>
      <c r="H607" s="46"/>
      <c r="I607" s="46"/>
      <c r="J607" s="1"/>
    </row>
    <row r="608" ht="15.75" customHeight="1">
      <c r="A608" s="45"/>
      <c r="B608" s="45"/>
      <c r="C608" s="45"/>
      <c r="D608" s="45"/>
      <c r="E608" s="46"/>
      <c r="F608" s="46"/>
      <c r="G608" s="46"/>
      <c r="H608" s="46"/>
      <c r="I608" s="46"/>
      <c r="J608" s="1"/>
    </row>
    <row r="609" ht="15.75" customHeight="1">
      <c r="A609" s="45"/>
      <c r="B609" s="45"/>
      <c r="C609" s="45"/>
      <c r="D609" s="45"/>
      <c r="E609" s="46"/>
      <c r="F609" s="46"/>
      <c r="G609" s="46"/>
      <c r="H609" s="46"/>
      <c r="I609" s="46"/>
      <c r="J609" s="1"/>
    </row>
    <row r="610" ht="15.75" customHeight="1">
      <c r="A610" s="45"/>
      <c r="B610" s="45"/>
      <c r="C610" s="45"/>
      <c r="D610" s="45"/>
      <c r="E610" s="46"/>
      <c r="F610" s="46"/>
      <c r="G610" s="46"/>
      <c r="H610" s="46"/>
      <c r="I610" s="46"/>
      <c r="J610" s="1"/>
    </row>
    <row r="611" ht="15.75" customHeight="1">
      <c r="A611" s="45"/>
      <c r="B611" s="45"/>
      <c r="C611" s="45"/>
      <c r="D611" s="45"/>
      <c r="E611" s="46"/>
      <c r="F611" s="46"/>
      <c r="G611" s="46"/>
      <c r="H611" s="46"/>
      <c r="I611" s="46"/>
      <c r="J611" s="1"/>
    </row>
    <row r="612" ht="15.75" customHeight="1">
      <c r="A612" s="45"/>
      <c r="B612" s="45"/>
      <c r="C612" s="45"/>
      <c r="D612" s="45"/>
      <c r="E612" s="46"/>
      <c r="F612" s="46"/>
      <c r="G612" s="46"/>
      <c r="H612" s="46"/>
      <c r="I612" s="46"/>
      <c r="J612" s="1"/>
    </row>
    <row r="613" ht="15.75" customHeight="1">
      <c r="A613" s="45"/>
      <c r="B613" s="45"/>
      <c r="C613" s="45"/>
      <c r="D613" s="45"/>
      <c r="E613" s="46"/>
      <c r="F613" s="46"/>
      <c r="G613" s="46"/>
      <c r="H613" s="46"/>
      <c r="I613" s="46"/>
      <c r="J613" s="1"/>
    </row>
    <row r="614" ht="15.75" customHeight="1">
      <c r="A614" s="45"/>
      <c r="B614" s="45"/>
      <c r="C614" s="45"/>
      <c r="D614" s="45"/>
      <c r="E614" s="46"/>
      <c r="F614" s="46"/>
      <c r="G614" s="46"/>
      <c r="H614" s="46"/>
      <c r="I614" s="46"/>
      <c r="J614" s="1"/>
    </row>
    <row r="615" ht="15.75" customHeight="1">
      <c r="A615" s="45"/>
      <c r="B615" s="45"/>
      <c r="C615" s="45"/>
      <c r="D615" s="45"/>
      <c r="E615" s="46"/>
      <c r="F615" s="46"/>
      <c r="G615" s="46"/>
      <c r="H615" s="46"/>
      <c r="I615" s="46"/>
      <c r="J615" s="1"/>
    </row>
    <row r="616" ht="15.75" customHeight="1">
      <c r="A616" s="45"/>
      <c r="B616" s="45"/>
      <c r="C616" s="45"/>
      <c r="D616" s="45"/>
      <c r="E616" s="46"/>
      <c r="F616" s="46"/>
      <c r="G616" s="46"/>
      <c r="H616" s="46"/>
      <c r="I616" s="46"/>
      <c r="J616" s="1"/>
    </row>
    <row r="617" ht="15.75" customHeight="1">
      <c r="A617" s="45"/>
      <c r="B617" s="45"/>
      <c r="C617" s="45"/>
      <c r="D617" s="45"/>
      <c r="E617" s="46"/>
      <c r="F617" s="46"/>
      <c r="G617" s="46"/>
      <c r="H617" s="46"/>
      <c r="I617" s="46"/>
      <c r="J617" s="1"/>
    </row>
    <row r="618" ht="15.75" customHeight="1">
      <c r="A618" s="45"/>
      <c r="B618" s="45"/>
      <c r="C618" s="45"/>
      <c r="D618" s="45"/>
      <c r="E618" s="46"/>
      <c r="F618" s="46"/>
      <c r="G618" s="46"/>
      <c r="H618" s="46"/>
      <c r="I618" s="46"/>
      <c r="J618" s="1"/>
    </row>
    <row r="619" ht="15.75" customHeight="1">
      <c r="A619" s="45"/>
      <c r="B619" s="45"/>
      <c r="C619" s="45"/>
      <c r="D619" s="45"/>
      <c r="E619" s="46"/>
      <c r="F619" s="46"/>
      <c r="G619" s="46"/>
      <c r="H619" s="46"/>
      <c r="I619" s="46"/>
      <c r="J619" s="1"/>
    </row>
    <row r="620" ht="15.75" customHeight="1">
      <c r="A620" s="45"/>
      <c r="B620" s="45"/>
      <c r="C620" s="45"/>
      <c r="D620" s="45"/>
      <c r="E620" s="46"/>
      <c r="F620" s="46"/>
      <c r="G620" s="46"/>
      <c r="H620" s="46"/>
      <c r="I620" s="46"/>
      <c r="J620" s="1"/>
    </row>
    <row r="621" ht="15.75" customHeight="1">
      <c r="A621" s="45"/>
      <c r="B621" s="45"/>
      <c r="C621" s="45"/>
      <c r="D621" s="45"/>
      <c r="E621" s="46"/>
      <c r="F621" s="46"/>
      <c r="G621" s="46"/>
      <c r="H621" s="46"/>
      <c r="I621" s="46"/>
      <c r="J621" s="1"/>
    </row>
    <row r="622" ht="15.75" customHeight="1">
      <c r="A622" s="45"/>
      <c r="B622" s="45"/>
      <c r="C622" s="45"/>
      <c r="D622" s="45"/>
      <c r="E622" s="46"/>
      <c r="F622" s="46"/>
      <c r="G622" s="46"/>
      <c r="H622" s="46"/>
      <c r="I622" s="46"/>
      <c r="J622" s="1"/>
    </row>
    <row r="623" ht="15.75" customHeight="1">
      <c r="A623" s="45"/>
      <c r="B623" s="45"/>
      <c r="C623" s="45"/>
      <c r="D623" s="45"/>
      <c r="E623" s="46"/>
      <c r="F623" s="46"/>
      <c r="G623" s="46"/>
      <c r="H623" s="46"/>
      <c r="I623" s="46"/>
      <c r="J623" s="1"/>
    </row>
    <row r="624" ht="15.75" customHeight="1">
      <c r="A624" s="45"/>
      <c r="B624" s="45"/>
      <c r="C624" s="45"/>
      <c r="D624" s="45"/>
      <c r="E624" s="46"/>
      <c r="F624" s="46"/>
      <c r="G624" s="46"/>
      <c r="H624" s="46"/>
      <c r="I624" s="46"/>
      <c r="J624" s="1"/>
    </row>
    <row r="625" ht="15.75" customHeight="1">
      <c r="A625" s="45"/>
      <c r="B625" s="45"/>
      <c r="C625" s="45"/>
      <c r="D625" s="45"/>
      <c r="E625" s="46"/>
      <c r="F625" s="46"/>
      <c r="G625" s="46"/>
      <c r="H625" s="46"/>
      <c r="I625" s="46"/>
      <c r="J625" s="1"/>
    </row>
    <row r="626" ht="15.75" customHeight="1">
      <c r="A626" s="45"/>
      <c r="B626" s="45"/>
      <c r="C626" s="45"/>
      <c r="D626" s="45"/>
      <c r="E626" s="46"/>
      <c r="F626" s="46"/>
      <c r="G626" s="46"/>
      <c r="H626" s="46"/>
      <c r="I626" s="46"/>
      <c r="J626" s="1"/>
    </row>
    <row r="627" ht="15.75" customHeight="1">
      <c r="A627" s="45"/>
      <c r="B627" s="45"/>
      <c r="C627" s="45"/>
      <c r="D627" s="45"/>
      <c r="E627" s="46"/>
      <c r="F627" s="46"/>
      <c r="G627" s="46"/>
      <c r="H627" s="46"/>
      <c r="I627" s="46"/>
      <c r="J627" s="1"/>
    </row>
    <row r="628" ht="15.75" customHeight="1">
      <c r="A628" s="45"/>
      <c r="B628" s="45"/>
      <c r="C628" s="45"/>
      <c r="D628" s="45"/>
      <c r="E628" s="46"/>
      <c r="F628" s="46"/>
      <c r="G628" s="46"/>
      <c r="H628" s="46"/>
      <c r="I628" s="46"/>
      <c r="J628" s="1"/>
    </row>
    <row r="629" ht="15.75" customHeight="1">
      <c r="A629" s="45"/>
      <c r="B629" s="45"/>
      <c r="C629" s="45"/>
      <c r="D629" s="45"/>
      <c r="E629" s="46"/>
      <c r="F629" s="46"/>
      <c r="G629" s="46"/>
      <c r="H629" s="46"/>
      <c r="I629" s="46"/>
      <c r="J629" s="1"/>
    </row>
    <row r="630" ht="15.75" customHeight="1">
      <c r="A630" s="45"/>
      <c r="B630" s="45"/>
      <c r="C630" s="45"/>
      <c r="D630" s="45"/>
      <c r="E630" s="46"/>
      <c r="F630" s="46"/>
      <c r="G630" s="46"/>
      <c r="H630" s="46"/>
      <c r="I630" s="46"/>
      <c r="J630" s="1"/>
    </row>
    <row r="631" ht="15.75" customHeight="1">
      <c r="A631" s="45"/>
      <c r="B631" s="45"/>
      <c r="C631" s="45"/>
      <c r="D631" s="45"/>
      <c r="E631" s="46"/>
      <c r="F631" s="46"/>
      <c r="G631" s="46"/>
      <c r="H631" s="46"/>
      <c r="I631" s="46"/>
      <c r="J631" s="1"/>
    </row>
    <row r="632" ht="15.75" customHeight="1">
      <c r="A632" s="45"/>
      <c r="B632" s="45"/>
      <c r="C632" s="45"/>
      <c r="D632" s="45"/>
      <c r="E632" s="46"/>
      <c r="F632" s="46"/>
      <c r="G632" s="46"/>
      <c r="H632" s="46"/>
      <c r="I632" s="46"/>
      <c r="J632" s="1"/>
    </row>
    <row r="633" ht="15.75" customHeight="1">
      <c r="A633" s="45"/>
      <c r="B633" s="45"/>
      <c r="C633" s="45"/>
      <c r="D633" s="45"/>
      <c r="E633" s="46"/>
      <c r="F633" s="46"/>
      <c r="G633" s="46"/>
      <c r="H633" s="46"/>
      <c r="I633" s="46"/>
      <c r="J633" s="1"/>
    </row>
    <row r="634" ht="15.75" customHeight="1">
      <c r="A634" s="45"/>
      <c r="B634" s="45"/>
      <c r="C634" s="45"/>
      <c r="D634" s="45"/>
      <c r="E634" s="46"/>
      <c r="F634" s="46"/>
      <c r="G634" s="46"/>
      <c r="H634" s="46"/>
      <c r="I634" s="46"/>
      <c r="J634" s="1"/>
    </row>
    <row r="635" ht="15.75" customHeight="1">
      <c r="A635" s="45"/>
      <c r="B635" s="45"/>
      <c r="C635" s="45"/>
      <c r="D635" s="45"/>
      <c r="E635" s="46"/>
      <c r="F635" s="46"/>
      <c r="G635" s="46"/>
      <c r="H635" s="46"/>
      <c r="I635" s="46"/>
      <c r="J635" s="1"/>
    </row>
    <row r="636" ht="15.75" customHeight="1">
      <c r="A636" s="45"/>
      <c r="B636" s="45"/>
      <c r="C636" s="45"/>
      <c r="D636" s="45"/>
      <c r="E636" s="46"/>
      <c r="F636" s="46"/>
      <c r="G636" s="46"/>
      <c r="H636" s="46"/>
      <c r="I636" s="46"/>
      <c r="J636" s="1"/>
    </row>
    <row r="637" ht="15.75" customHeight="1">
      <c r="A637" s="45"/>
      <c r="B637" s="45"/>
      <c r="C637" s="45"/>
      <c r="D637" s="45"/>
      <c r="E637" s="46"/>
      <c r="F637" s="46"/>
      <c r="G637" s="46"/>
      <c r="H637" s="46"/>
      <c r="I637" s="46"/>
      <c r="J637" s="1"/>
    </row>
    <row r="638" ht="15.75" customHeight="1">
      <c r="A638" s="45"/>
      <c r="B638" s="45"/>
      <c r="C638" s="45"/>
      <c r="D638" s="45"/>
      <c r="E638" s="46"/>
      <c r="F638" s="46"/>
      <c r="G638" s="46"/>
      <c r="H638" s="46"/>
      <c r="I638" s="46"/>
      <c r="J638" s="1"/>
    </row>
    <row r="639" ht="15.75" customHeight="1">
      <c r="A639" s="45"/>
      <c r="B639" s="45"/>
      <c r="C639" s="45"/>
      <c r="D639" s="45"/>
      <c r="E639" s="46"/>
      <c r="F639" s="46"/>
      <c r="G639" s="46"/>
      <c r="H639" s="46"/>
      <c r="I639" s="46"/>
      <c r="J639" s="1"/>
    </row>
    <row r="640" ht="15.75" customHeight="1">
      <c r="A640" s="45"/>
      <c r="B640" s="45"/>
      <c r="C640" s="45"/>
      <c r="D640" s="45"/>
      <c r="E640" s="46"/>
      <c r="F640" s="46"/>
      <c r="G640" s="46"/>
      <c r="H640" s="46"/>
      <c r="I640" s="46"/>
      <c r="J640" s="1"/>
    </row>
    <row r="641" ht="15.75" customHeight="1">
      <c r="A641" s="45"/>
      <c r="B641" s="45"/>
      <c r="C641" s="45"/>
      <c r="D641" s="45"/>
      <c r="E641" s="46"/>
      <c r="F641" s="46"/>
      <c r="G641" s="46"/>
      <c r="H641" s="46"/>
      <c r="I641" s="46"/>
      <c r="J641" s="1"/>
    </row>
    <row r="642" ht="15.75" customHeight="1">
      <c r="A642" s="45"/>
      <c r="B642" s="45"/>
      <c r="C642" s="45"/>
      <c r="D642" s="45"/>
      <c r="E642" s="46"/>
      <c r="F642" s="46"/>
      <c r="G642" s="46"/>
      <c r="H642" s="46"/>
      <c r="I642" s="46"/>
      <c r="J642" s="1"/>
    </row>
    <row r="643" ht="15.75" customHeight="1">
      <c r="A643" s="45"/>
      <c r="B643" s="45"/>
      <c r="C643" s="45"/>
      <c r="D643" s="45"/>
      <c r="E643" s="46"/>
      <c r="F643" s="46"/>
      <c r="G643" s="46"/>
      <c r="H643" s="46"/>
      <c r="I643" s="46"/>
      <c r="J643" s="1"/>
    </row>
    <row r="644" ht="15.75" customHeight="1">
      <c r="A644" s="45"/>
      <c r="B644" s="45"/>
      <c r="C644" s="45"/>
      <c r="D644" s="45"/>
      <c r="E644" s="46"/>
      <c r="F644" s="46"/>
      <c r="G644" s="46"/>
      <c r="H644" s="46"/>
      <c r="I644" s="46"/>
      <c r="J644" s="1"/>
    </row>
    <row r="645" ht="15.75" customHeight="1">
      <c r="A645" s="45"/>
      <c r="B645" s="45"/>
      <c r="C645" s="45"/>
      <c r="D645" s="45"/>
      <c r="E645" s="46"/>
      <c r="F645" s="46"/>
      <c r="G645" s="46"/>
      <c r="H645" s="46"/>
      <c r="I645" s="46"/>
      <c r="J645" s="1"/>
    </row>
    <row r="646" ht="15.75" customHeight="1">
      <c r="A646" s="45"/>
      <c r="B646" s="45"/>
      <c r="C646" s="45"/>
      <c r="D646" s="45"/>
      <c r="E646" s="46"/>
      <c r="F646" s="46"/>
      <c r="G646" s="46"/>
      <c r="H646" s="46"/>
      <c r="I646" s="46"/>
      <c r="J646" s="1"/>
    </row>
    <row r="647" ht="15.75" customHeight="1">
      <c r="A647" s="45"/>
      <c r="B647" s="45"/>
      <c r="C647" s="45"/>
      <c r="D647" s="45"/>
      <c r="E647" s="46"/>
      <c r="F647" s="46"/>
      <c r="G647" s="46"/>
      <c r="H647" s="46"/>
      <c r="I647" s="46"/>
      <c r="J647" s="1"/>
    </row>
    <row r="648" ht="15.75" customHeight="1">
      <c r="A648" s="45"/>
      <c r="B648" s="45"/>
      <c r="C648" s="45"/>
      <c r="D648" s="45"/>
      <c r="E648" s="46"/>
      <c r="F648" s="46"/>
      <c r="G648" s="46"/>
      <c r="H648" s="46"/>
      <c r="I648" s="46"/>
      <c r="J648" s="1"/>
    </row>
    <row r="649" ht="15.75" customHeight="1">
      <c r="A649" s="45"/>
      <c r="B649" s="45"/>
      <c r="C649" s="45"/>
      <c r="D649" s="45"/>
      <c r="E649" s="46"/>
      <c r="F649" s="46"/>
      <c r="G649" s="46"/>
      <c r="H649" s="46"/>
      <c r="I649" s="46"/>
      <c r="J649" s="1"/>
    </row>
    <row r="650" ht="15.75" customHeight="1">
      <c r="A650" s="45"/>
      <c r="B650" s="45"/>
      <c r="C650" s="45"/>
      <c r="D650" s="45"/>
      <c r="E650" s="46"/>
      <c r="F650" s="46"/>
      <c r="G650" s="46"/>
      <c r="H650" s="46"/>
      <c r="I650" s="46"/>
      <c r="J650" s="1"/>
    </row>
    <row r="651" ht="15.75" customHeight="1">
      <c r="A651" s="45"/>
      <c r="B651" s="45"/>
      <c r="C651" s="45"/>
      <c r="D651" s="45"/>
      <c r="E651" s="46"/>
      <c r="F651" s="46"/>
      <c r="G651" s="46"/>
      <c r="H651" s="46"/>
      <c r="I651" s="46"/>
      <c r="J651" s="1"/>
    </row>
    <row r="652" ht="15.75" customHeight="1">
      <c r="A652" s="45"/>
      <c r="B652" s="45"/>
      <c r="C652" s="45"/>
      <c r="D652" s="45"/>
      <c r="E652" s="46"/>
      <c r="F652" s="46"/>
      <c r="G652" s="46"/>
      <c r="H652" s="46"/>
      <c r="I652" s="46"/>
      <c r="J652" s="1"/>
    </row>
    <row r="653" ht="15.75" customHeight="1">
      <c r="A653" s="45"/>
      <c r="B653" s="45"/>
      <c r="C653" s="45"/>
      <c r="D653" s="45"/>
      <c r="E653" s="46"/>
      <c r="F653" s="46"/>
      <c r="G653" s="46"/>
      <c r="H653" s="46"/>
      <c r="I653" s="46"/>
      <c r="J653" s="1"/>
    </row>
    <row r="654" ht="15.75" customHeight="1">
      <c r="A654" s="45"/>
      <c r="B654" s="45"/>
      <c r="C654" s="45"/>
      <c r="D654" s="45"/>
      <c r="E654" s="46"/>
      <c r="F654" s="46"/>
      <c r="G654" s="46"/>
      <c r="H654" s="46"/>
      <c r="I654" s="46"/>
      <c r="J654" s="1"/>
    </row>
    <row r="655" ht="15.75" customHeight="1">
      <c r="A655" s="45"/>
      <c r="B655" s="45"/>
      <c r="C655" s="45"/>
      <c r="D655" s="45"/>
      <c r="E655" s="46"/>
      <c r="F655" s="46"/>
      <c r="G655" s="46"/>
      <c r="H655" s="46"/>
      <c r="I655" s="46"/>
      <c r="J655" s="1"/>
    </row>
    <row r="656" ht="15.75" customHeight="1">
      <c r="A656" s="45"/>
      <c r="B656" s="45"/>
      <c r="C656" s="45"/>
      <c r="D656" s="45"/>
      <c r="E656" s="46"/>
      <c r="F656" s="46"/>
      <c r="G656" s="46"/>
      <c r="H656" s="46"/>
      <c r="I656" s="46"/>
      <c r="J656" s="1"/>
    </row>
    <row r="657" ht="15.75" customHeight="1">
      <c r="A657" s="45"/>
      <c r="B657" s="45"/>
      <c r="C657" s="45"/>
      <c r="D657" s="45"/>
      <c r="E657" s="46"/>
      <c r="F657" s="46"/>
      <c r="G657" s="46"/>
      <c r="H657" s="46"/>
      <c r="I657" s="46"/>
      <c r="J657" s="1"/>
    </row>
    <row r="658" ht="15.75" customHeight="1">
      <c r="A658" s="45"/>
      <c r="B658" s="45"/>
      <c r="C658" s="45"/>
      <c r="D658" s="45"/>
      <c r="E658" s="46"/>
      <c r="F658" s="46"/>
      <c r="G658" s="46"/>
      <c r="H658" s="46"/>
      <c r="I658" s="46"/>
      <c r="J658" s="1"/>
    </row>
    <row r="659" ht="15.75" customHeight="1">
      <c r="A659" s="45"/>
      <c r="B659" s="45"/>
      <c r="C659" s="45"/>
      <c r="D659" s="45"/>
      <c r="E659" s="46"/>
      <c r="F659" s="46"/>
      <c r="G659" s="46"/>
      <c r="H659" s="46"/>
      <c r="I659" s="46"/>
      <c r="J659" s="1"/>
    </row>
    <row r="660" ht="15.75" customHeight="1">
      <c r="A660" s="45"/>
      <c r="B660" s="45"/>
      <c r="C660" s="45"/>
      <c r="D660" s="45"/>
      <c r="E660" s="46"/>
      <c r="F660" s="46"/>
      <c r="G660" s="46"/>
      <c r="H660" s="46"/>
      <c r="I660" s="46"/>
      <c r="J660" s="1"/>
    </row>
    <row r="661" ht="15.75" customHeight="1">
      <c r="A661" s="45"/>
      <c r="B661" s="45"/>
      <c r="C661" s="45"/>
      <c r="D661" s="45"/>
      <c r="E661" s="46"/>
      <c r="F661" s="46"/>
      <c r="G661" s="46"/>
      <c r="H661" s="46"/>
      <c r="I661" s="46"/>
      <c r="J661" s="1"/>
    </row>
    <row r="662" ht="15.75" customHeight="1">
      <c r="A662" s="45"/>
      <c r="B662" s="45"/>
      <c r="C662" s="45"/>
      <c r="D662" s="45"/>
      <c r="E662" s="46"/>
      <c r="F662" s="46"/>
      <c r="G662" s="46"/>
      <c r="H662" s="46"/>
      <c r="I662" s="46"/>
      <c r="J662" s="1"/>
    </row>
    <row r="663" ht="15.75" customHeight="1">
      <c r="A663" s="45"/>
      <c r="B663" s="45"/>
      <c r="C663" s="45"/>
      <c r="D663" s="45"/>
      <c r="E663" s="46"/>
      <c r="F663" s="46"/>
      <c r="G663" s="46"/>
      <c r="H663" s="46"/>
      <c r="I663" s="46"/>
      <c r="J663" s="1"/>
    </row>
    <row r="664" ht="15.75" customHeight="1">
      <c r="A664" s="45"/>
      <c r="B664" s="45"/>
      <c r="C664" s="45"/>
      <c r="D664" s="45"/>
      <c r="E664" s="46"/>
      <c r="F664" s="46"/>
      <c r="G664" s="46"/>
      <c r="H664" s="46"/>
      <c r="I664" s="46"/>
      <c r="J664" s="1"/>
    </row>
    <row r="665" ht="15.75" customHeight="1">
      <c r="A665" s="45"/>
      <c r="B665" s="45"/>
      <c r="C665" s="45"/>
      <c r="D665" s="45"/>
      <c r="E665" s="46"/>
      <c r="F665" s="46"/>
      <c r="G665" s="46"/>
      <c r="H665" s="46"/>
      <c r="I665" s="46"/>
      <c r="J665" s="1"/>
    </row>
    <row r="666" ht="15.75" customHeight="1">
      <c r="A666" s="45"/>
      <c r="B666" s="45"/>
      <c r="C666" s="45"/>
      <c r="D666" s="45"/>
      <c r="E666" s="46"/>
      <c r="F666" s="46"/>
      <c r="G666" s="46"/>
      <c r="H666" s="46"/>
      <c r="I666" s="46"/>
      <c r="J666" s="1"/>
    </row>
    <row r="667" ht="15.75" customHeight="1">
      <c r="A667" s="45"/>
      <c r="B667" s="45"/>
      <c r="C667" s="45"/>
      <c r="D667" s="45"/>
      <c r="E667" s="46"/>
      <c r="F667" s="46"/>
      <c r="G667" s="46"/>
      <c r="H667" s="46"/>
      <c r="I667" s="46"/>
      <c r="J667" s="1"/>
    </row>
    <row r="668" ht="15.75" customHeight="1">
      <c r="A668" s="45"/>
      <c r="B668" s="45"/>
      <c r="C668" s="45"/>
      <c r="D668" s="45"/>
      <c r="E668" s="46"/>
      <c r="F668" s="46"/>
      <c r="G668" s="46"/>
      <c r="H668" s="46"/>
      <c r="I668" s="46"/>
      <c r="J668" s="1"/>
    </row>
    <row r="669" ht="15.75" customHeight="1">
      <c r="A669" s="45"/>
      <c r="B669" s="45"/>
      <c r="C669" s="45"/>
      <c r="D669" s="45"/>
      <c r="E669" s="46"/>
      <c r="F669" s="46"/>
      <c r="G669" s="46"/>
      <c r="H669" s="46"/>
      <c r="I669" s="46"/>
      <c r="J669" s="1"/>
    </row>
    <row r="670" ht="15.75" customHeight="1">
      <c r="A670" s="45"/>
      <c r="B670" s="45"/>
      <c r="C670" s="45"/>
      <c r="D670" s="45"/>
      <c r="E670" s="46"/>
      <c r="F670" s="46"/>
      <c r="G670" s="46"/>
      <c r="H670" s="46"/>
      <c r="I670" s="46"/>
      <c r="J670" s="1"/>
    </row>
    <row r="671" ht="15.75" customHeight="1">
      <c r="A671" s="45"/>
      <c r="B671" s="45"/>
      <c r="C671" s="45"/>
      <c r="D671" s="45"/>
      <c r="E671" s="46"/>
      <c r="F671" s="46"/>
      <c r="G671" s="46"/>
      <c r="H671" s="46"/>
      <c r="I671" s="46"/>
      <c r="J671" s="1"/>
    </row>
    <row r="672" ht="15.75" customHeight="1">
      <c r="A672" s="45"/>
      <c r="B672" s="45"/>
      <c r="C672" s="45"/>
      <c r="D672" s="45"/>
      <c r="E672" s="46"/>
      <c r="F672" s="46"/>
      <c r="G672" s="46"/>
      <c r="H672" s="46"/>
      <c r="I672" s="46"/>
      <c r="J672" s="1"/>
    </row>
    <row r="673" ht="15.75" customHeight="1">
      <c r="A673" s="45"/>
      <c r="B673" s="45"/>
      <c r="C673" s="45"/>
      <c r="D673" s="45"/>
      <c r="E673" s="46"/>
      <c r="F673" s="46"/>
      <c r="G673" s="46"/>
      <c r="H673" s="46"/>
      <c r="I673" s="46"/>
      <c r="J673" s="1"/>
    </row>
    <row r="674" ht="15.75" customHeight="1">
      <c r="A674" s="45"/>
      <c r="B674" s="45"/>
      <c r="C674" s="45"/>
      <c r="D674" s="45"/>
      <c r="E674" s="46"/>
      <c r="F674" s="46"/>
      <c r="G674" s="46"/>
      <c r="H674" s="46"/>
      <c r="I674" s="46"/>
      <c r="J674" s="1"/>
    </row>
    <row r="675" ht="15.75" customHeight="1">
      <c r="A675" s="45"/>
      <c r="B675" s="45"/>
      <c r="C675" s="45"/>
      <c r="D675" s="45"/>
      <c r="E675" s="46"/>
      <c r="F675" s="46"/>
      <c r="G675" s="46"/>
      <c r="H675" s="46"/>
      <c r="I675" s="46"/>
      <c r="J675" s="1"/>
    </row>
    <row r="676" ht="15.75" customHeight="1">
      <c r="A676" s="45"/>
      <c r="B676" s="45"/>
      <c r="C676" s="45"/>
      <c r="D676" s="45"/>
      <c r="E676" s="46"/>
      <c r="F676" s="46"/>
      <c r="G676" s="46"/>
      <c r="H676" s="46"/>
      <c r="I676" s="46"/>
      <c r="J676" s="1"/>
    </row>
    <row r="677" ht="15.75" customHeight="1">
      <c r="A677" s="45"/>
      <c r="B677" s="45"/>
      <c r="C677" s="45"/>
      <c r="D677" s="45"/>
      <c r="E677" s="46"/>
      <c r="F677" s="46"/>
      <c r="G677" s="46"/>
      <c r="H677" s="46"/>
      <c r="I677" s="46"/>
      <c r="J677" s="1"/>
    </row>
    <row r="678" ht="15.75" customHeight="1">
      <c r="A678" s="45"/>
      <c r="B678" s="45"/>
      <c r="C678" s="45"/>
      <c r="D678" s="45"/>
      <c r="E678" s="46"/>
      <c r="F678" s="46"/>
      <c r="G678" s="46"/>
      <c r="H678" s="46"/>
      <c r="I678" s="46"/>
      <c r="J678" s="1"/>
    </row>
    <row r="679" ht="15.75" customHeight="1">
      <c r="A679" s="45"/>
      <c r="B679" s="45"/>
      <c r="C679" s="45"/>
      <c r="D679" s="45"/>
      <c r="E679" s="46"/>
      <c r="F679" s="46"/>
      <c r="G679" s="46"/>
      <c r="H679" s="46"/>
      <c r="I679" s="46"/>
      <c r="J679" s="1"/>
    </row>
    <row r="680" ht="15.75" customHeight="1">
      <c r="A680" s="45"/>
      <c r="B680" s="45"/>
      <c r="C680" s="45"/>
      <c r="D680" s="45"/>
      <c r="E680" s="46"/>
      <c r="F680" s="46"/>
      <c r="G680" s="46"/>
      <c r="H680" s="46"/>
      <c r="I680" s="46"/>
      <c r="J680" s="1"/>
    </row>
    <row r="681" ht="15.75" customHeight="1">
      <c r="A681" s="45"/>
      <c r="B681" s="45"/>
      <c r="C681" s="45"/>
      <c r="D681" s="45"/>
      <c r="E681" s="46"/>
      <c r="F681" s="46"/>
      <c r="G681" s="46"/>
      <c r="H681" s="46"/>
      <c r="I681" s="46"/>
      <c r="J681" s="1"/>
    </row>
    <row r="682" ht="15.75" customHeight="1">
      <c r="A682" s="45"/>
      <c r="B682" s="45"/>
      <c r="C682" s="45"/>
      <c r="D682" s="45"/>
      <c r="E682" s="46"/>
      <c r="F682" s="46"/>
      <c r="G682" s="46"/>
      <c r="H682" s="46"/>
      <c r="I682" s="46"/>
      <c r="J682" s="1"/>
    </row>
    <row r="683" ht="15.75" customHeight="1">
      <c r="A683" s="45"/>
      <c r="B683" s="45"/>
      <c r="C683" s="45"/>
      <c r="D683" s="45"/>
      <c r="E683" s="46"/>
      <c r="F683" s="46"/>
      <c r="G683" s="46"/>
      <c r="H683" s="46"/>
      <c r="I683" s="46"/>
      <c r="J683" s="1"/>
    </row>
    <row r="684" ht="15.75" customHeight="1">
      <c r="A684" s="45"/>
      <c r="B684" s="45"/>
      <c r="C684" s="45"/>
      <c r="D684" s="45"/>
      <c r="E684" s="46"/>
      <c r="F684" s="46"/>
      <c r="G684" s="46"/>
      <c r="H684" s="46"/>
      <c r="I684" s="46"/>
      <c r="J684" s="1"/>
    </row>
    <row r="685" ht="15.75" customHeight="1">
      <c r="A685" s="45"/>
      <c r="B685" s="45"/>
      <c r="C685" s="45"/>
      <c r="D685" s="45"/>
      <c r="E685" s="46"/>
      <c r="F685" s="46"/>
      <c r="G685" s="46"/>
      <c r="H685" s="46"/>
      <c r="I685" s="46"/>
      <c r="J685" s="1"/>
    </row>
    <row r="686" ht="15.75" customHeight="1">
      <c r="A686" s="45"/>
      <c r="B686" s="45"/>
      <c r="C686" s="45"/>
      <c r="D686" s="45"/>
      <c r="E686" s="46"/>
      <c r="F686" s="46"/>
      <c r="G686" s="46"/>
      <c r="H686" s="46"/>
      <c r="I686" s="46"/>
      <c r="J686" s="1"/>
    </row>
    <row r="687" ht="15.75" customHeight="1">
      <c r="A687" s="45"/>
      <c r="B687" s="45"/>
      <c r="C687" s="45"/>
      <c r="D687" s="45"/>
      <c r="E687" s="46"/>
      <c r="F687" s="46"/>
      <c r="G687" s="46"/>
      <c r="H687" s="46"/>
      <c r="I687" s="46"/>
      <c r="J687" s="1"/>
    </row>
    <row r="688" ht="15.75" customHeight="1">
      <c r="A688" s="45"/>
      <c r="B688" s="45"/>
      <c r="C688" s="45"/>
      <c r="D688" s="45"/>
      <c r="E688" s="46"/>
      <c r="F688" s="46"/>
      <c r="G688" s="46"/>
      <c r="H688" s="46"/>
      <c r="I688" s="46"/>
      <c r="J688" s="1"/>
    </row>
    <row r="689" ht="15.75" customHeight="1">
      <c r="A689" s="45"/>
      <c r="B689" s="45"/>
      <c r="C689" s="45"/>
      <c r="D689" s="45"/>
      <c r="E689" s="46"/>
      <c r="F689" s="46"/>
      <c r="G689" s="46"/>
      <c r="H689" s="46"/>
      <c r="I689" s="46"/>
      <c r="J689" s="1"/>
    </row>
    <row r="690" ht="15.75" customHeight="1">
      <c r="A690" s="45"/>
      <c r="B690" s="45"/>
      <c r="C690" s="45"/>
      <c r="D690" s="45"/>
      <c r="E690" s="46"/>
      <c r="F690" s="46"/>
      <c r="G690" s="46"/>
      <c r="H690" s="46"/>
      <c r="I690" s="46"/>
      <c r="J690" s="1"/>
    </row>
    <row r="691" ht="15.75" customHeight="1">
      <c r="A691" s="45"/>
      <c r="B691" s="45"/>
      <c r="C691" s="45"/>
      <c r="D691" s="45"/>
      <c r="E691" s="46"/>
      <c r="F691" s="46"/>
      <c r="G691" s="46"/>
      <c r="H691" s="46"/>
      <c r="I691" s="46"/>
      <c r="J691" s="1"/>
    </row>
    <row r="692" ht="15.75" customHeight="1">
      <c r="A692" s="45"/>
      <c r="B692" s="45"/>
      <c r="C692" s="45"/>
      <c r="D692" s="45"/>
      <c r="E692" s="46"/>
      <c r="F692" s="46"/>
      <c r="G692" s="46"/>
      <c r="H692" s="46"/>
      <c r="I692" s="46"/>
      <c r="J692" s="1"/>
    </row>
    <row r="693" ht="15.75" customHeight="1">
      <c r="A693" s="45"/>
      <c r="B693" s="45"/>
      <c r="C693" s="45"/>
      <c r="D693" s="45"/>
      <c r="E693" s="46"/>
      <c r="F693" s="46"/>
      <c r="G693" s="46"/>
      <c r="H693" s="46"/>
      <c r="I693" s="46"/>
      <c r="J693" s="1"/>
    </row>
    <row r="694" ht="15.75" customHeight="1">
      <c r="A694" s="45"/>
      <c r="B694" s="45"/>
      <c r="C694" s="45"/>
      <c r="D694" s="45"/>
      <c r="E694" s="46"/>
      <c r="F694" s="46"/>
      <c r="G694" s="46"/>
      <c r="H694" s="46"/>
      <c r="I694" s="46"/>
      <c r="J694" s="1"/>
    </row>
    <row r="695" ht="15.75" customHeight="1">
      <c r="A695" s="45"/>
      <c r="B695" s="45"/>
      <c r="C695" s="45"/>
      <c r="D695" s="45"/>
      <c r="E695" s="46"/>
      <c r="F695" s="46"/>
      <c r="G695" s="46"/>
      <c r="H695" s="46"/>
      <c r="I695" s="46"/>
      <c r="J695" s="1"/>
    </row>
    <row r="696" ht="15.75" customHeight="1">
      <c r="A696" s="45"/>
      <c r="B696" s="45"/>
      <c r="C696" s="45"/>
      <c r="D696" s="45"/>
      <c r="E696" s="46"/>
      <c r="F696" s="46"/>
      <c r="G696" s="46"/>
      <c r="H696" s="46"/>
      <c r="I696" s="46"/>
      <c r="J696" s="1"/>
    </row>
    <row r="697" ht="15.75" customHeight="1">
      <c r="A697" s="45"/>
      <c r="B697" s="45"/>
      <c r="C697" s="45"/>
      <c r="D697" s="45"/>
      <c r="E697" s="46"/>
      <c r="F697" s="46"/>
      <c r="G697" s="46"/>
      <c r="H697" s="46"/>
      <c r="I697" s="46"/>
      <c r="J697" s="1"/>
    </row>
    <row r="698" ht="15.75" customHeight="1">
      <c r="A698" s="45"/>
      <c r="B698" s="45"/>
      <c r="C698" s="45"/>
      <c r="D698" s="45"/>
      <c r="E698" s="46"/>
      <c r="F698" s="46"/>
      <c r="G698" s="46"/>
      <c r="H698" s="46"/>
      <c r="I698" s="46"/>
      <c r="J698" s="1"/>
    </row>
    <row r="699" ht="15.75" customHeight="1">
      <c r="A699" s="45"/>
      <c r="B699" s="45"/>
      <c r="C699" s="45"/>
      <c r="D699" s="45"/>
      <c r="E699" s="46"/>
      <c r="F699" s="46"/>
      <c r="G699" s="46"/>
      <c r="H699" s="46"/>
      <c r="I699" s="46"/>
      <c r="J699" s="1"/>
    </row>
    <row r="700" ht="15.75" customHeight="1">
      <c r="A700" s="45"/>
      <c r="B700" s="45"/>
      <c r="C700" s="45"/>
      <c r="D700" s="45"/>
      <c r="E700" s="46"/>
      <c r="F700" s="46"/>
      <c r="G700" s="46"/>
      <c r="H700" s="46"/>
      <c r="I700" s="46"/>
      <c r="J700" s="1"/>
    </row>
    <row r="701" ht="15.75" customHeight="1">
      <c r="A701" s="45"/>
      <c r="B701" s="45"/>
      <c r="C701" s="45"/>
      <c r="D701" s="45"/>
      <c r="E701" s="46"/>
      <c r="F701" s="46"/>
      <c r="G701" s="46"/>
      <c r="H701" s="46"/>
      <c r="I701" s="46"/>
      <c r="J701" s="1"/>
    </row>
    <row r="702" ht="15.75" customHeight="1">
      <c r="A702" s="45"/>
      <c r="B702" s="45"/>
      <c r="C702" s="45"/>
      <c r="D702" s="45"/>
      <c r="E702" s="46"/>
      <c r="F702" s="46"/>
      <c r="G702" s="46"/>
      <c r="H702" s="46"/>
      <c r="I702" s="46"/>
      <c r="J702" s="1"/>
    </row>
    <row r="703" ht="15.75" customHeight="1">
      <c r="A703" s="45"/>
      <c r="B703" s="45"/>
      <c r="C703" s="45"/>
      <c r="D703" s="45"/>
      <c r="E703" s="46"/>
      <c r="F703" s="46"/>
      <c r="G703" s="46"/>
      <c r="H703" s="46"/>
      <c r="I703" s="46"/>
      <c r="J703" s="1"/>
    </row>
    <row r="704" ht="15.75" customHeight="1">
      <c r="A704" s="45"/>
      <c r="B704" s="45"/>
      <c r="C704" s="45"/>
      <c r="D704" s="45"/>
      <c r="E704" s="46"/>
      <c r="F704" s="46"/>
      <c r="G704" s="46"/>
      <c r="H704" s="46"/>
      <c r="I704" s="46"/>
      <c r="J704" s="1"/>
    </row>
    <row r="705" ht="15.75" customHeight="1">
      <c r="A705" s="45"/>
      <c r="B705" s="45"/>
      <c r="C705" s="45"/>
      <c r="D705" s="45"/>
      <c r="E705" s="46"/>
      <c r="F705" s="46"/>
      <c r="G705" s="46"/>
      <c r="H705" s="46"/>
      <c r="I705" s="46"/>
      <c r="J705" s="1"/>
    </row>
    <row r="706" ht="15.75" customHeight="1">
      <c r="A706" s="45"/>
      <c r="B706" s="45"/>
      <c r="C706" s="45"/>
      <c r="D706" s="45"/>
      <c r="E706" s="46"/>
      <c r="F706" s="46"/>
      <c r="G706" s="46"/>
      <c r="H706" s="46"/>
      <c r="I706" s="46"/>
      <c r="J706" s="1"/>
    </row>
    <row r="707" ht="15.75" customHeight="1">
      <c r="A707" s="45"/>
      <c r="B707" s="45"/>
      <c r="C707" s="45"/>
      <c r="D707" s="45"/>
      <c r="E707" s="46"/>
      <c r="F707" s="46"/>
      <c r="G707" s="46"/>
      <c r="H707" s="46"/>
      <c r="I707" s="46"/>
      <c r="J707" s="1"/>
    </row>
    <row r="708" ht="15.75" customHeight="1">
      <c r="A708" s="45"/>
      <c r="B708" s="45"/>
      <c r="C708" s="45"/>
      <c r="D708" s="45"/>
      <c r="E708" s="46"/>
      <c r="F708" s="46"/>
      <c r="G708" s="46"/>
      <c r="H708" s="46"/>
      <c r="I708" s="46"/>
      <c r="J708" s="1"/>
    </row>
    <row r="709" ht="15.75" customHeight="1">
      <c r="A709" s="45"/>
      <c r="B709" s="45"/>
      <c r="C709" s="45"/>
      <c r="D709" s="45"/>
      <c r="E709" s="46"/>
      <c r="F709" s="46"/>
      <c r="G709" s="46"/>
      <c r="H709" s="46"/>
      <c r="I709" s="46"/>
      <c r="J709" s="1"/>
    </row>
    <row r="710" ht="15.75" customHeight="1">
      <c r="A710" s="45"/>
      <c r="B710" s="45"/>
      <c r="C710" s="45"/>
      <c r="D710" s="45"/>
      <c r="E710" s="46"/>
      <c r="F710" s="46"/>
      <c r="G710" s="46"/>
      <c r="H710" s="46"/>
      <c r="I710" s="46"/>
      <c r="J710" s="1"/>
    </row>
    <row r="711" ht="15.75" customHeight="1">
      <c r="A711" s="45"/>
      <c r="B711" s="45"/>
      <c r="C711" s="45"/>
      <c r="D711" s="45"/>
      <c r="E711" s="46"/>
      <c r="F711" s="46"/>
      <c r="G711" s="46"/>
      <c r="H711" s="46"/>
      <c r="I711" s="46"/>
      <c r="J711" s="1"/>
    </row>
    <row r="712" ht="15.75" customHeight="1">
      <c r="A712" s="45"/>
      <c r="B712" s="45"/>
      <c r="C712" s="45"/>
      <c r="D712" s="45"/>
      <c r="E712" s="46"/>
      <c r="F712" s="46"/>
      <c r="G712" s="46"/>
      <c r="H712" s="46"/>
      <c r="I712" s="46"/>
      <c r="J712" s="1"/>
    </row>
    <row r="713" ht="15.75" customHeight="1">
      <c r="A713" s="45"/>
      <c r="B713" s="45"/>
      <c r="C713" s="45"/>
      <c r="D713" s="45"/>
      <c r="E713" s="46"/>
      <c r="F713" s="46"/>
      <c r="G713" s="46"/>
      <c r="H713" s="46"/>
      <c r="I713" s="46"/>
      <c r="J713" s="1"/>
    </row>
    <row r="714" ht="15.75" customHeight="1">
      <c r="A714" s="45"/>
      <c r="B714" s="45"/>
      <c r="C714" s="45"/>
      <c r="D714" s="45"/>
      <c r="E714" s="46"/>
      <c r="F714" s="46"/>
      <c r="G714" s="46"/>
      <c r="H714" s="46"/>
      <c r="I714" s="46"/>
      <c r="J714" s="1"/>
    </row>
    <row r="715" ht="15.75" customHeight="1">
      <c r="A715" s="45"/>
      <c r="B715" s="45"/>
      <c r="C715" s="45"/>
      <c r="D715" s="45"/>
      <c r="E715" s="46"/>
      <c r="F715" s="46"/>
      <c r="G715" s="46"/>
      <c r="H715" s="46"/>
      <c r="I715" s="46"/>
      <c r="J715" s="1"/>
    </row>
    <row r="716" ht="15.75" customHeight="1">
      <c r="A716" s="45"/>
      <c r="B716" s="45"/>
      <c r="C716" s="45"/>
      <c r="D716" s="45"/>
      <c r="E716" s="46"/>
      <c r="F716" s="46"/>
      <c r="G716" s="46"/>
      <c r="H716" s="46"/>
      <c r="I716" s="46"/>
      <c r="J716" s="1"/>
    </row>
    <row r="717" ht="15.75" customHeight="1">
      <c r="A717" s="45"/>
      <c r="B717" s="45"/>
      <c r="C717" s="45"/>
      <c r="D717" s="45"/>
      <c r="E717" s="46"/>
      <c r="F717" s="46"/>
      <c r="G717" s="46"/>
      <c r="H717" s="46"/>
      <c r="I717" s="46"/>
      <c r="J717" s="1"/>
    </row>
    <row r="718" ht="15.75" customHeight="1">
      <c r="A718" s="45"/>
      <c r="B718" s="45"/>
      <c r="C718" s="45"/>
      <c r="D718" s="45"/>
      <c r="E718" s="46"/>
      <c r="F718" s="46"/>
      <c r="G718" s="46"/>
      <c r="H718" s="46"/>
      <c r="I718" s="46"/>
      <c r="J718" s="1"/>
    </row>
    <row r="719" ht="15.75" customHeight="1">
      <c r="A719" s="45"/>
      <c r="B719" s="45"/>
      <c r="C719" s="45"/>
      <c r="D719" s="45"/>
      <c r="E719" s="46"/>
      <c r="F719" s="46"/>
      <c r="G719" s="46"/>
      <c r="H719" s="46"/>
      <c r="I719" s="46"/>
      <c r="J719" s="1"/>
    </row>
    <row r="720" ht="15.75" customHeight="1">
      <c r="A720" s="45"/>
      <c r="B720" s="45"/>
      <c r="C720" s="45"/>
      <c r="D720" s="45"/>
      <c r="E720" s="46"/>
      <c r="F720" s="46"/>
      <c r="G720" s="46"/>
      <c r="H720" s="46"/>
      <c r="I720" s="46"/>
      <c r="J720" s="1"/>
    </row>
    <row r="721" ht="15.75" customHeight="1">
      <c r="A721" s="45"/>
      <c r="B721" s="45"/>
      <c r="C721" s="45"/>
      <c r="D721" s="45"/>
      <c r="E721" s="46"/>
      <c r="F721" s="46"/>
      <c r="G721" s="46"/>
      <c r="H721" s="46"/>
      <c r="I721" s="46"/>
      <c r="J721" s="1"/>
    </row>
    <row r="722" ht="15.75" customHeight="1">
      <c r="A722" s="45"/>
      <c r="B722" s="45"/>
      <c r="C722" s="45"/>
      <c r="D722" s="45"/>
      <c r="E722" s="46"/>
      <c r="F722" s="46"/>
      <c r="G722" s="46"/>
      <c r="H722" s="46"/>
      <c r="I722" s="46"/>
      <c r="J722" s="1"/>
    </row>
    <row r="723" ht="15.75" customHeight="1">
      <c r="A723" s="45"/>
      <c r="B723" s="45"/>
      <c r="C723" s="45"/>
      <c r="D723" s="45"/>
      <c r="E723" s="46"/>
      <c r="F723" s="46"/>
      <c r="G723" s="46"/>
      <c r="H723" s="46"/>
      <c r="I723" s="46"/>
      <c r="J723" s="1"/>
    </row>
    <row r="724" ht="15.75" customHeight="1">
      <c r="A724" s="45"/>
      <c r="B724" s="45"/>
      <c r="C724" s="45"/>
      <c r="D724" s="45"/>
      <c r="E724" s="46"/>
      <c r="F724" s="46"/>
      <c r="G724" s="46"/>
      <c r="H724" s="46"/>
      <c r="I724" s="46"/>
      <c r="J724" s="1"/>
    </row>
    <row r="725" ht="15.75" customHeight="1">
      <c r="A725" s="45"/>
      <c r="B725" s="45"/>
      <c r="C725" s="45"/>
      <c r="D725" s="45"/>
      <c r="E725" s="46"/>
      <c r="F725" s="46"/>
      <c r="G725" s="46"/>
      <c r="H725" s="46"/>
      <c r="I725" s="46"/>
      <c r="J725" s="1"/>
    </row>
    <row r="726" ht="15.75" customHeight="1">
      <c r="A726" s="45"/>
      <c r="B726" s="45"/>
      <c r="C726" s="45"/>
      <c r="D726" s="45"/>
      <c r="E726" s="46"/>
      <c r="F726" s="46"/>
      <c r="G726" s="46"/>
      <c r="H726" s="46"/>
      <c r="I726" s="46"/>
      <c r="J726" s="1"/>
    </row>
    <row r="727" ht="15.75" customHeight="1">
      <c r="A727" s="45"/>
      <c r="B727" s="45"/>
      <c r="C727" s="45"/>
      <c r="D727" s="45"/>
      <c r="E727" s="46"/>
      <c r="F727" s="46"/>
      <c r="G727" s="46"/>
      <c r="H727" s="46"/>
      <c r="I727" s="46"/>
      <c r="J727" s="1"/>
    </row>
    <row r="728" ht="15.75" customHeight="1">
      <c r="A728" s="45"/>
      <c r="B728" s="45"/>
      <c r="C728" s="45"/>
      <c r="D728" s="45"/>
      <c r="E728" s="46"/>
      <c r="F728" s="46"/>
      <c r="G728" s="46"/>
      <c r="H728" s="46"/>
      <c r="I728" s="46"/>
      <c r="J728" s="1"/>
    </row>
    <row r="729" ht="15.75" customHeight="1">
      <c r="A729" s="45"/>
      <c r="B729" s="45"/>
      <c r="C729" s="45"/>
      <c r="D729" s="45"/>
      <c r="E729" s="46"/>
      <c r="F729" s="46"/>
      <c r="G729" s="46"/>
      <c r="H729" s="46"/>
      <c r="I729" s="46"/>
      <c r="J729" s="1"/>
    </row>
    <row r="730" ht="15.75" customHeight="1">
      <c r="A730" s="45"/>
      <c r="B730" s="45"/>
      <c r="C730" s="45"/>
      <c r="D730" s="45"/>
      <c r="E730" s="46"/>
      <c r="F730" s="46"/>
      <c r="G730" s="46"/>
      <c r="H730" s="46"/>
      <c r="I730" s="46"/>
      <c r="J730" s="1"/>
    </row>
    <row r="731" ht="15.75" customHeight="1">
      <c r="A731" s="45"/>
      <c r="B731" s="45"/>
      <c r="C731" s="45"/>
      <c r="D731" s="45"/>
      <c r="E731" s="46"/>
      <c r="F731" s="46"/>
      <c r="G731" s="46"/>
      <c r="H731" s="46"/>
      <c r="I731" s="46"/>
      <c r="J731" s="1"/>
    </row>
    <row r="732" ht="15.75" customHeight="1">
      <c r="A732" s="45"/>
      <c r="B732" s="45"/>
      <c r="C732" s="45"/>
      <c r="D732" s="45"/>
      <c r="E732" s="46"/>
      <c r="F732" s="46"/>
      <c r="G732" s="46"/>
      <c r="H732" s="46"/>
      <c r="I732" s="46"/>
      <c r="J732" s="1"/>
    </row>
    <row r="733" ht="15.75" customHeight="1">
      <c r="A733" s="45"/>
      <c r="B733" s="45"/>
      <c r="C733" s="45"/>
      <c r="D733" s="45"/>
      <c r="E733" s="46"/>
      <c r="F733" s="46"/>
      <c r="G733" s="46"/>
      <c r="H733" s="46"/>
      <c r="I733" s="46"/>
      <c r="J733" s="1"/>
    </row>
    <row r="734" ht="15.75" customHeight="1">
      <c r="A734" s="45"/>
      <c r="B734" s="45"/>
      <c r="C734" s="45"/>
      <c r="D734" s="45"/>
      <c r="E734" s="46"/>
      <c r="F734" s="46"/>
      <c r="G734" s="46"/>
      <c r="H734" s="46"/>
      <c r="I734" s="46"/>
      <c r="J734" s="1"/>
    </row>
    <row r="735" ht="15.75" customHeight="1">
      <c r="A735" s="45"/>
      <c r="B735" s="45"/>
      <c r="C735" s="45"/>
      <c r="D735" s="45"/>
      <c r="E735" s="46"/>
      <c r="F735" s="46"/>
      <c r="G735" s="46"/>
      <c r="H735" s="46"/>
      <c r="I735" s="46"/>
      <c r="J735" s="1"/>
    </row>
    <row r="736" ht="15.75" customHeight="1">
      <c r="A736" s="45"/>
      <c r="B736" s="45"/>
      <c r="C736" s="45"/>
      <c r="D736" s="45"/>
      <c r="E736" s="46"/>
      <c r="F736" s="46"/>
      <c r="G736" s="46"/>
      <c r="H736" s="46"/>
      <c r="I736" s="46"/>
      <c r="J736" s="1"/>
    </row>
    <row r="737" ht="15.75" customHeight="1">
      <c r="A737" s="45"/>
      <c r="B737" s="45"/>
      <c r="C737" s="45"/>
      <c r="D737" s="45"/>
      <c r="E737" s="46"/>
      <c r="F737" s="46"/>
      <c r="G737" s="46"/>
      <c r="H737" s="46"/>
      <c r="I737" s="46"/>
      <c r="J737" s="1"/>
    </row>
    <row r="738" ht="15.75" customHeight="1">
      <c r="A738" s="45"/>
      <c r="B738" s="45"/>
      <c r="C738" s="45"/>
      <c r="D738" s="45"/>
      <c r="E738" s="46"/>
      <c r="F738" s="46"/>
      <c r="G738" s="46"/>
      <c r="H738" s="46"/>
      <c r="I738" s="46"/>
      <c r="J738" s="1"/>
    </row>
    <row r="739" ht="15.75" customHeight="1">
      <c r="A739" s="45"/>
      <c r="B739" s="45"/>
      <c r="C739" s="45"/>
      <c r="D739" s="45"/>
      <c r="E739" s="46"/>
      <c r="F739" s="46"/>
      <c r="G739" s="46"/>
      <c r="H739" s="46"/>
      <c r="I739" s="46"/>
      <c r="J739" s="1"/>
    </row>
    <row r="740" ht="15.75" customHeight="1">
      <c r="A740" s="45"/>
      <c r="B740" s="45"/>
      <c r="C740" s="45"/>
      <c r="D740" s="45"/>
      <c r="E740" s="46"/>
      <c r="F740" s="46"/>
      <c r="G740" s="46"/>
      <c r="H740" s="46"/>
      <c r="I740" s="46"/>
      <c r="J740" s="1"/>
    </row>
    <row r="741" ht="15.75" customHeight="1">
      <c r="A741" s="45"/>
      <c r="B741" s="45"/>
      <c r="C741" s="45"/>
      <c r="D741" s="45"/>
      <c r="E741" s="46"/>
      <c r="F741" s="46"/>
      <c r="G741" s="46"/>
      <c r="H741" s="46"/>
      <c r="I741" s="46"/>
      <c r="J741" s="1"/>
    </row>
    <row r="742" ht="15.75" customHeight="1">
      <c r="A742" s="45"/>
      <c r="B742" s="45"/>
      <c r="C742" s="45"/>
      <c r="D742" s="45"/>
      <c r="E742" s="46"/>
      <c r="F742" s="46"/>
      <c r="G742" s="46"/>
      <c r="H742" s="46"/>
      <c r="I742" s="46"/>
      <c r="J742" s="1"/>
    </row>
    <row r="743" ht="15.75" customHeight="1">
      <c r="A743" s="45"/>
      <c r="B743" s="45"/>
      <c r="C743" s="45"/>
      <c r="D743" s="45"/>
      <c r="E743" s="46"/>
      <c r="F743" s="46"/>
      <c r="G743" s="46"/>
      <c r="H743" s="46"/>
      <c r="I743" s="46"/>
      <c r="J743" s="1"/>
    </row>
    <row r="744" ht="15.75" customHeight="1">
      <c r="A744" s="45"/>
      <c r="B744" s="45"/>
      <c r="C744" s="45"/>
      <c r="D744" s="45"/>
      <c r="E744" s="46"/>
      <c r="F744" s="46"/>
      <c r="G744" s="46"/>
      <c r="H744" s="46"/>
      <c r="I744" s="46"/>
      <c r="J744" s="1"/>
    </row>
    <row r="745" ht="15.75" customHeight="1">
      <c r="A745" s="45"/>
      <c r="B745" s="45"/>
      <c r="C745" s="45"/>
      <c r="D745" s="45"/>
      <c r="E745" s="46"/>
      <c r="F745" s="46"/>
      <c r="G745" s="46"/>
      <c r="H745" s="46"/>
      <c r="I745" s="46"/>
      <c r="J745" s="1"/>
    </row>
    <row r="746" ht="15.75" customHeight="1">
      <c r="A746" s="45"/>
      <c r="B746" s="45"/>
      <c r="C746" s="45"/>
      <c r="D746" s="45"/>
      <c r="E746" s="46"/>
      <c r="F746" s="46"/>
      <c r="G746" s="46"/>
      <c r="H746" s="46"/>
      <c r="I746" s="46"/>
      <c r="J746" s="1"/>
    </row>
    <row r="747" ht="15.75" customHeight="1">
      <c r="A747" s="45"/>
      <c r="B747" s="45"/>
      <c r="C747" s="45"/>
      <c r="D747" s="45"/>
      <c r="E747" s="46"/>
      <c r="F747" s="46"/>
      <c r="G747" s="46"/>
      <c r="H747" s="46"/>
      <c r="I747" s="46"/>
      <c r="J747" s="1"/>
    </row>
    <row r="748" ht="15.75" customHeight="1">
      <c r="A748" s="45"/>
      <c r="B748" s="45"/>
      <c r="C748" s="45"/>
      <c r="D748" s="45"/>
      <c r="E748" s="46"/>
      <c r="F748" s="46"/>
      <c r="G748" s="46"/>
      <c r="H748" s="46"/>
      <c r="I748" s="46"/>
      <c r="J748" s="1"/>
    </row>
    <row r="749" ht="15.75" customHeight="1">
      <c r="A749" s="45"/>
      <c r="B749" s="45"/>
      <c r="C749" s="45"/>
      <c r="D749" s="45"/>
      <c r="E749" s="46"/>
      <c r="F749" s="46"/>
      <c r="G749" s="46"/>
      <c r="H749" s="46"/>
      <c r="I749" s="46"/>
      <c r="J749" s="1"/>
    </row>
    <row r="750" ht="15.75" customHeight="1">
      <c r="A750" s="45"/>
      <c r="B750" s="45"/>
      <c r="C750" s="45"/>
      <c r="D750" s="45"/>
      <c r="E750" s="46"/>
      <c r="F750" s="46"/>
      <c r="G750" s="46"/>
      <c r="H750" s="46"/>
      <c r="I750" s="46"/>
      <c r="J750" s="1"/>
    </row>
    <row r="751" ht="15.75" customHeight="1">
      <c r="A751" s="45"/>
      <c r="B751" s="45"/>
      <c r="C751" s="45"/>
      <c r="D751" s="45"/>
      <c r="E751" s="46"/>
      <c r="F751" s="46"/>
      <c r="G751" s="46"/>
      <c r="H751" s="46"/>
      <c r="I751" s="46"/>
      <c r="J751" s="1"/>
    </row>
    <row r="752" ht="15.75" customHeight="1">
      <c r="A752" s="45"/>
      <c r="B752" s="45"/>
      <c r="C752" s="45"/>
      <c r="D752" s="45"/>
      <c r="E752" s="46"/>
      <c r="F752" s="46"/>
      <c r="G752" s="46"/>
      <c r="H752" s="46"/>
      <c r="I752" s="46"/>
      <c r="J752" s="1"/>
    </row>
    <row r="753" ht="15.75" customHeight="1">
      <c r="A753" s="45"/>
      <c r="B753" s="45"/>
      <c r="C753" s="45"/>
      <c r="D753" s="45"/>
      <c r="E753" s="46"/>
      <c r="F753" s="46"/>
      <c r="G753" s="46"/>
      <c r="H753" s="46"/>
      <c r="I753" s="46"/>
      <c r="J753" s="1"/>
    </row>
    <row r="754" ht="15.75" customHeight="1">
      <c r="A754" s="45"/>
      <c r="B754" s="45"/>
      <c r="C754" s="45"/>
      <c r="D754" s="45"/>
      <c r="E754" s="46"/>
      <c r="F754" s="46"/>
      <c r="G754" s="46"/>
      <c r="H754" s="46"/>
      <c r="I754" s="46"/>
      <c r="J754" s="1"/>
    </row>
    <row r="755" ht="15.75" customHeight="1">
      <c r="A755" s="45"/>
      <c r="B755" s="45"/>
      <c r="C755" s="45"/>
      <c r="D755" s="45"/>
      <c r="E755" s="46"/>
      <c r="F755" s="46"/>
      <c r="G755" s="46"/>
      <c r="H755" s="46"/>
      <c r="I755" s="46"/>
      <c r="J755" s="1"/>
    </row>
    <row r="756" ht="15.75" customHeight="1">
      <c r="A756" s="45"/>
      <c r="B756" s="45"/>
      <c r="C756" s="45"/>
      <c r="D756" s="45"/>
      <c r="E756" s="46"/>
      <c r="F756" s="46"/>
      <c r="G756" s="46"/>
      <c r="H756" s="46"/>
      <c r="I756" s="46"/>
      <c r="J756" s="1"/>
    </row>
    <row r="757" ht="15.75" customHeight="1">
      <c r="A757" s="45"/>
      <c r="B757" s="45"/>
      <c r="C757" s="45"/>
      <c r="D757" s="45"/>
      <c r="E757" s="46"/>
      <c r="F757" s="46"/>
      <c r="G757" s="46"/>
      <c r="H757" s="46"/>
      <c r="I757" s="46"/>
      <c r="J757" s="1"/>
    </row>
    <row r="758" ht="15.75" customHeight="1">
      <c r="A758" s="45"/>
      <c r="B758" s="45"/>
      <c r="C758" s="45"/>
      <c r="D758" s="45"/>
      <c r="E758" s="46"/>
      <c r="F758" s="46"/>
      <c r="G758" s="46"/>
      <c r="H758" s="46"/>
      <c r="I758" s="46"/>
      <c r="J758" s="1"/>
    </row>
    <row r="759" ht="15.75" customHeight="1">
      <c r="A759" s="45"/>
      <c r="B759" s="45"/>
      <c r="C759" s="45"/>
      <c r="D759" s="45"/>
      <c r="E759" s="46"/>
      <c r="F759" s="46"/>
      <c r="G759" s="46"/>
      <c r="H759" s="46"/>
      <c r="I759" s="46"/>
      <c r="J759" s="1"/>
    </row>
    <row r="760" ht="15.75" customHeight="1">
      <c r="A760" s="45"/>
      <c r="B760" s="45"/>
      <c r="C760" s="45"/>
      <c r="D760" s="45"/>
      <c r="E760" s="46"/>
      <c r="F760" s="46"/>
      <c r="G760" s="46"/>
      <c r="H760" s="46"/>
      <c r="I760" s="46"/>
      <c r="J760" s="1"/>
    </row>
    <row r="761" ht="15.75" customHeight="1">
      <c r="A761" s="45"/>
      <c r="B761" s="45"/>
      <c r="C761" s="45"/>
      <c r="D761" s="45"/>
      <c r="E761" s="46"/>
      <c r="F761" s="46"/>
      <c r="G761" s="46"/>
      <c r="H761" s="46"/>
      <c r="I761" s="46"/>
      <c r="J761" s="1"/>
    </row>
    <row r="762" ht="15.75" customHeight="1">
      <c r="A762" s="45"/>
      <c r="B762" s="45"/>
      <c r="C762" s="45"/>
      <c r="D762" s="45"/>
      <c r="E762" s="46"/>
      <c r="F762" s="46"/>
      <c r="G762" s="46"/>
      <c r="H762" s="46"/>
      <c r="I762" s="46"/>
      <c r="J762" s="1"/>
    </row>
    <row r="763" ht="15.75" customHeight="1">
      <c r="A763" s="45"/>
      <c r="B763" s="45"/>
      <c r="C763" s="45"/>
      <c r="D763" s="45"/>
      <c r="E763" s="46"/>
      <c r="F763" s="46"/>
      <c r="G763" s="46"/>
      <c r="H763" s="46"/>
      <c r="I763" s="46"/>
      <c r="J763" s="1"/>
    </row>
    <row r="764" ht="15.75" customHeight="1">
      <c r="A764" s="45"/>
      <c r="B764" s="45"/>
      <c r="C764" s="45"/>
      <c r="D764" s="45"/>
      <c r="E764" s="46"/>
      <c r="F764" s="46"/>
      <c r="G764" s="46"/>
      <c r="H764" s="46"/>
      <c r="I764" s="46"/>
      <c r="J764" s="1"/>
    </row>
    <row r="765" ht="15.75" customHeight="1">
      <c r="A765" s="45"/>
      <c r="B765" s="45"/>
      <c r="C765" s="45"/>
      <c r="D765" s="45"/>
      <c r="E765" s="46"/>
      <c r="F765" s="46"/>
      <c r="G765" s="46"/>
      <c r="H765" s="46"/>
      <c r="I765" s="46"/>
      <c r="J765" s="1"/>
    </row>
    <row r="766" ht="15.75" customHeight="1">
      <c r="A766" s="45"/>
      <c r="B766" s="45"/>
      <c r="C766" s="45"/>
      <c r="D766" s="45"/>
      <c r="E766" s="46"/>
      <c r="F766" s="46"/>
      <c r="G766" s="46"/>
      <c r="H766" s="46"/>
      <c r="I766" s="46"/>
      <c r="J766" s="1"/>
    </row>
    <row r="767" ht="15.75" customHeight="1">
      <c r="A767" s="45"/>
      <c r="B767" s="45"/>
      <c r="C767" s="45"/>
      <c r="D767" s="45"/>
      <c r="E767" s="46"/>
      <c r="F767" s="46"/>
      <c r="G767" s="46"/>
      <c r="H767" s="46"/>
      <c r="I767" s="46"/>
      <c r="J767" s="1"/>
    </row>
    <row r="768" ht="15.75" customHeight="1">
      <c r="A768" s="45"/>
      <c r="B768" s="45"/>
      <c r="C768" s="45"/>
      <c r="D768" s="45"/>
      <c r="E768" s="46"/>
      <c r="F768" s="46"/>
      <c r="G768" s="46"/>
      <c r="H768" s="46"/>
      <c r="I768" s="46"/>
      <c r="J768" s="1"/>
    </row>
    <row r="769" ht="15.75" customHeight="1">
      <c r="A769" s="45"/>
      <c r="B769" s="45"/>
      <c r="C769" s="45"/>
      <c r="D769" s="45"/>
      <c r="E769" s="46"/>
      <c r="F769" s="46"/>
      <c r="G769" s="46"/>
      <c r="H769" s="46"/>
      <c r="I769" s="46"/>
      <c r="J769" s="1"/>
    </row>
    <row r="770" ht="15.75" customHeight="1">
      <c r="A770" s="45"/>
      <c r="B770" s="45"/>
      <c r="C770" s="45"/>
      <c r="D770" s="45"/>
      <c r="E770" s="46"/>
      <c r="F770" s="46"/>
      <c r="G770" s="46"/>
      <c r="H770" s="46"/>
      <c r="I770" s="46"/>
      <c r="J770" s="1"/>
    </row>
    <row r="771" ht="15.75" customHeight="1">
      <c r="A771" s="45"/>
      <c r="B771" s="45"/>
      <c r="C771" s="45"/>
      <c r="D771" s="45"/>
      <c r="E771" s="46"/>
      <c r="F771" s="46"/>
      <c r="G771" s="46"/>
      <c r="H771" s="46"/>
      <c r="I771" s="46"/>
      <c r="J771" s="1"/>
    </row>
    <row r="772" ht="15.75" customHeight="1">
      <c r="A772" s="45"/>
      <c r="B772" s="45"/>
      <c r="C772" s="45"/>
      <c r="D772" s="45"/>
      <c r="E772" s="46"/>
      <c r="F772" s="46"/>
      <c r="G772" s="46"/>
      <c r="H772" s="46"/>
      <c r="I772" s="46"/>
      <c r="J772" s="1"/>
    </row>
    <row r="773" ht="15.75" customHeight="1">
      <c r="A773" s="45"/>
      <c r="B773" s="45"/>
      <c r="C773" s="45"/>
      <c r="D773" s="45"/>
      <c r="E773" s="46"/>
      <c r="F773" s="46"/>
      <c r="G773" s="46"/>
      <c r="H773" s="46"/>
      <c r="I773" s="46"/>
      <c r="J773" s="1"/>
    </row>
    <row r="774" ht="15.75" customHeight="1">
      <c r="A774" s="45"/>
      <c r="B774" s="45"/>
      <c r="C774" s="45"/>
      <c r="D774" s="45"/>
      <c r="E774" s="46"/>
      <c r="F774" s="46"/>
      <c r="G774" s="46"/>
      <c r="H774" s="46"/>
      <c r="I774" s="46"/>
      <c r="J774" s="1"/>
    </row>
    <row r="775" ht="15.75" customHeight="1">
      <c r="A775" s="45"/>
      <c r="B775" s="45"/>
      <c r="C775" s="45"/>
      <c r="D775" s="45"/>
      <c r="E775" s="46"/>
      <c r="F775" s="46"/>
      <c r="G775" s="46"/>
      <c r="H775" s="46"/>
      <c r="I775" s="46"/>
      <c r="J775" s="1"/>
    </row>
    <row r="776" ht="15.75" customHeight="1">
      <c r="A776" s="45"/>
      <c r="B776" s="45"/>
      <c r="C776" s="45"/>
      <c r="D776" s="45"/>
      <c r="E776" s="46"/>
      <c r="F776" s="46"/>
      <c r="G776" s="46"/>
      <c r="H776" s="46"/>
      <c r="I776" s="46"/>
      <c r="J776" s="1"/>
    </row>
    <row r="777" ht="15.75" customHeight="1">
      <c r="A777" s="45"/>
      <c r="B777" s="45"/>
      <c r="C777" s="45"/>
      <c r="D777" s="45"/>
      <c r="E777" s="46"/>
      <c r="F777" s="46"/>
      <c r="G777" s="46"/>
      <c r="H777" s="46"/>
      <c r="I777" s="46"/>
      <c r="J777" s="1"/>
    </row>
    <row r="778" ht="15.75" customHeight="1">
      <c r="A778" s="45"/>
      <c r="B778" s="45"/>
      <c r="C778" s="45"/>
      <c r="D778" s="45"/>
      <c r="E778" s="46"/>
      <c r="F778" s="46"/>
      <c r="G778" s="46"/>
      <c r="H778" s="46"/>
      <c r="I778" s="46"/>
      <c r="J778" s="1"/>
    </row>
    <row r="779" ht="15.75" customHeight="1">
      <c r="A779" s="45"/>
      <c r="B779" s="45"/>
      <c r="C779" s="45"/>
      <c r="D779" s="45"/>
      <c r="E779" s="46"/>
      <c r="F779" s="46"/>
      <c r="G779" s="46"/>
      <c r="H779" s="46"/>
      <c r="I779" s="46"/>
      <c r="J779" s="1"/>
    </row>
    <row r="780" ht="15.75" customHeight="1">
      <c r="A780" s="45"/>
      <c r="B780" s="45"/>
      <c r="C780" s="45"/>
      <c r="D780" s="45"/>
      <c r="E780" s="46"/>
      <c r="F780" s="46"/>
      <c r="G780" s="46"/>
      <c r="H780" s="46"/>
      <c r="I780" s="46"/>
      <c r="J780" s="1"/>
    </row>
    <row r="781" ht="15.75" customHeight="1">
      <c r="A781" s="45"/>
      <c r="B781" s="45"/>
      <c r="C781" s="45"/>
      <c r="D781" s="45"/>
      <c r="E781" s="46"/>
      <c r="F781" s="46"/>
      <c r="G781" s="46"/>
      <c r="H781" s="46"/>
      <c r="I781" s="46"/>
      <c r="J781" s="1"/>
    </row>
    <row r="782" ht="15.75" customHeight="1">
      <c r="A782" s="45"/>
      <c r="B782" s="45"/>
      <c r="C782" s="45"/>
      <c r="D782" s="45"/>
      <c r="E782" s="46"/>
      <c r="F782" s="46"/>
      <c r="G782" s="46"/>
      <c r="H782" s="46"/>
      <c r="I782" s="46"/>
      <c r="J782" s="1"/>
    </row>
    <row r="783" ht="15.75" customHeight="1">
      <c r="A783" s="45"/>
      <c r="B783" s="45"/>
      <c r="C783" s="45"/>
      <c r="D783" s="45"/>
      <c r="E783" s="46"/>
      <c r="F783" s="46"/>
      <c r="G783" s="46"/>
      <c r="H783" s="46"/>
      <c r="I783" s="46"/>
      <c r="J783" s="1"/>
    </row>
    <row r="784" ht="15.75" customHeight="1">
      <c r="A784" s="45"/>
      <c r="B784" s="45"/>
      <c r="C784" s="45"/>
      <c r="D784" s="45"/>
      <c r="E784" s="46"/>
      <c r="F784" s="46"/>
      <c r="G784" s="46"/>
      <c r="H784" s="46"/>
      <c r="I784" s="46"/>
      <c r="J784" s="1"/>
    </row>
    <row r="785" ht="15.75" customHeight="1">
      <c r="A785" s="45"/>
      <c r="B785" s="45"/>
      <c r="C785" s="45"/>
      <c r="D785" s="45"/>
      <c r="E785" s="46"/>
      <c r="F785" s="46"/>
      <c r="G785" s="46"/>
      <c r="H785" s="46"/>
      <c r="I785" s="46"/>
      <c r="J785" s="1"/>
    </row>
    <row r="786" ht="15.75" customHeight="1">
      <c r="A786" s="45"/>
      <c r="B786" s="45"/>
      <c r="C786" s="45"/>
      <c r="D786" s="45"/>
      <c r="E786" s="46"/>
      <c r="F786" s="46"/>
      <c r="G786" s="46"/>
      <c r="H786" s="46"/>
      <c r="I786" s="46"/>
      <c r="J786" s="1"/>
    </row>
    <row r="787" ht="15.75" customHeight="1">
      <c r="A787" s="45"/>
      <c r="B787" s="45"/>
      <c r="C787" s="45"/>
      <c r="D787" s="45"/>
      <c r="E787" s="46"/>
      <c r="F787" s="46"/>
      <c r="G787" s="46"/>
      <c r="H787" s="46"/>
      <c r="I787" s="46"/>
      <c r="J787" s="1"/>
    </row>
    <row r="788" ht="15.75" customHeight="1">
      <c r="A788" s="45"/>
      <c r="B788" s="45"/>
      <c r="C788" s="45"/>
      <c r="D788" s="45"/>
      <c r="E788" s="46"/>
      <c r="F788" s="46"/>
      <c r="G788" s="46"/>
      <c r="H788" s="46"/>
      <c r="I788" s="46"/>
      <c r="J788" s="1"/>
    </row>
    <row r="789" ht="15.75" customHeight="1">
      <c r="A789" s="45"/>
      <c r="B789" s="45"/>
      <c r="C789" s="45"/>
      <c r="D789" s="45"/>
      <c r="E789" s="46"/>
      <c r="F789" s="46"/>
      <c r="G789" s="46"/>
      <c r="H789" s="46"/>
      <c r="I789" s="46"/>
      <c r="J789" s="1"/>
    </row>
    <row r="790" ht="15.75" customHeight="1">
      <c r="A790" s="45"/>
      <c r="B790" s="45"/>
      <c r="C790" s="45"/>
      <c r="D790" s="45"/>
      <c r="E790" s="46"/>
      <c r="F790" s="46"/>
      <c r="G790" s="46"/>
      <c r="H790" s="46"/>
      <c r="I790" s="46"/>
      <c r="J790" s="1"/>
    </row>
    <row r="791" ht="15.75" customHeight="1">
      <c r="A791" s="45"/>
      <c r="B791" s="45"/>
      <c r="C791" s="45"/>
      <c r="D791" s="45"/>
      <c r="E791" s="46"/>
      <c r="F791" s="46"/>
      <c r="G791" s="46"/>
      <c r="H791" s="46"/>
      <c r="I791" s="46"/>
      <c r="J791" s="1"/>
    </row>
    <row r="792" ht="15.75" customHeight="1">
      <c r="A792" s="45"/>
      <c r="B792" s="45"/>
      <c r="C792" s="45"/>
      <c r="D792" s="45"/>
      <c r="E792" s="46"/>
      <c r="F792" s="46"/>
      <c r="G792" s="46"/>
      <c r="H792" s="46"/>
      <c r="I792" s="46"/>
      <c r="J792" s="1"/>
    </row>
    <row r="793" ht="15.75" customHeight="1">
      <c r="A793" s="45"/>
      <c r="B793" s="45"/>
      <c r="C793" s="45"/>
      <c r="D793" s="45"/>
      <c r="E793" s="46"/>
      <c r="F793" s="46"/>
      <c r="G793" s="46"/>
      <c r="H793" s="46"/>
      <c r="I793" s="46"/>
      <c r="J793" s="1"/>
    </row>
    <row r="794" ht="15.75" customHeight="1">
      <c r="A794" s="45"/>
      <c r="B794" s="45"/>
      <c r="C794" s="45"/>
      <c r="D794" s="45"/>
      <c r="E794" s="46"/>
      <c r="F794" s="46"/>
      <c r="G794" s="46"/>
      <c r="H794" s="46"/>
      <c r="I794" s="46"/>
      <c r="J794" s="1"/>
    </row>
    <row r="795" ht="15.75" customHeight="1">
      <c r="A795" s="45"/>
      <c r="B795" s="45"/>
      <c r="C795" s="45"/>
      <c r="D795" s="45"/>
      <c r="E795" s="46"/>
      <c r="F795" s="46"/>
      <c r="G795" s="46"/>
      <c r="H795" s="46"/>
      <c r="I795" s="46"/>
      <c r="J795" s="1"/>
    </row>
    <row r="796" ht="15.75" customHeight="1">
      <c r="A796" s="45"/>
      <c r="B796" s="45"/>
      <c r="C796" s="45"/>
      <c r="D796" s="45"/>
      <c r="E796" s="46"/>
      <c r="F796" s="46"/>
      <c r="G796" s="46"/>
      <c r="H796" s="46"/>
      <c r="I796" s="46"/>
      <c r="J796" s="1"/>
    </row>
    <row r="797" ht="15.75" customHeight="1">
      <c r="A797" s="45"/>
      <c r="B797" s="45"/>
      <c r="C797" s="45"/>
      <c r="D797" s="45"/>
      <c r="E797" s="46"/>
      <c r="F797" s="46"/>
      <c r="G797" s="46"/>
      <c r="H797" s="46"/>
      <c r="I797" s="46"/>
      <c r="J797" s="1"/>
    </row>
    <row r="798" ht="15.75" customHeight="1">
      <c r="A798" s="45"/>
      <c r="B798" s="45"/>
      <c r="C798" s="45"/>
      <c r="D798" s="45"/>
      <c r="E798" s="46"/>
      <c r="F798" s="46"/>
      <c r="G798" s="46"/>
      <c r="H798" s="46"/>
      <c r="I798" s="46"/>
      <c r="J798" s="1"/>
    </row>
    <row r="799" ht="15.75" customHeight="1">
      <c r="A799" s="45"/>
      <c r="B799" s="45"/>
      <c r="C799" s="45"/>
      <c r="D799" s="45"/>
      <c r="E799" s="46"/>
      <c r="F799" s="46"/>
      <c r="G799" s="46"/>
      <c r="H799" s="46"/>
      <c r="I799" s="46"/>
      <c r="J799" s="1"/>
    </row>
    <row r="800" ht="15.75" customHeight="1">
      <c r="A800" s="45"/>
      <c r="B800" s="45"/>
      <c r="C800" s="45"/>
      <c r="D800" s="45"/>
      <c r="E800" s="46"/>
      <c r="F800" s="46"/>
      <c r="G800" s="46"/>
      <c r="H800" s="46"/>
      <c r="I800" s="46"/>
      <c r="J800" s="1"/>
    </row>
    <row r="801" ht="15.75" customHeight="1">
      <c r="A801" s="45"/>
      <c r="B801" s="45"/>
      <c r="C801" s="45"/>
      <c r="D801" s="45"/>
      <c r="E801" s="46"/>
      <c r="F801" s="46"/>
      <c r="G801" s="46"/>
      <c r="H801" s="46"/>
      <c r="I801" s="46"/>
      <c r="J801" s="1"/>
    </row>
    <row r="802" ht="15.75" customHeight="1">
      <c r="A802" s="45"/>
      <c r="B802" s="45"/>
      <c r="C802" s="45"/>
      <c r="D802" s="45"/>
      <c r="E802" s="46"/>
      <c r="F802" s="46"/>
      <c r="G802" s="46"/>
      <c r="H802" s="46"/>
      <c r="I802" s="46"/>
      <c r="J802" s="1"/>
    </row>
    <row r="803" ht="15.75" customHeight="1">
      <c r="A803" s="45"/>
      <c r="B803" s="45"/>
      <c r="C803" s="45"/>
      <c r="D803" s="45"/>
      <c r="E803" s="46"/>
      <c r="F803" s="46"/>
      <c r="G803" s="46"/>
      <c r="H803" s="46"/>
      <c r="I803" s="46"/>
      <c r="J803" s="1"/>
    </row>
    <row r="804" ht="15.75" customHeight="1">
      <c r="A804" s="45"/>
      <c r="B804" s="45"/>
      <c r="C804" s="45"/>
      <c r="D804" s="45"/>
      <c r="E804" s="46"/>
      <c r="F804" s="46"/>
      <c r="G804" s="46"/>
      <c r="H804" s="46"/>
      <c r="I804" s="46"/>
      <c r="J804" s="1"/>
    </row>
    <row r="805" ht="15.75" customHeight="1">
      <c r="A805" s="45"/>
      <c r="B805" s="45"/>
      <c r="C805" s="45"/>
      <c r="D805" s="45"/>
      <c r="E805" s="46"/>
      <c r="F805" s="46"/>
      <c r="G805" s="46"/>
      <c r="H805" s="46"/>
      <c r="I805" s="46"/>
      <c r="J805" s="1"/>
    </row>
    <row r="806" ht="15.75" customHeight="1">
      <c r="A806" s="45"/>
      <c r="B806" s="45"/>
      <c r="C806" s="45"/>
      <c r="D806" s="45"/>
      <c r="E806" s="46"/>
      <c r="F806" s="46"/>
      <c r="G806" s="46"/>
      <c r="H806" s="46"/>
      <c r="I806" s="46"/>
      <c r="J806" s="1"/>
    </row>
    <row r="807" ht="15.75" customHeight="1">
      <c r="A807" s="45"/>
      <c r="B807" s="45"/>
      <c r="C807" s="45"/>
      <c r="D807" s="45"/>
      <c r="E807" s="46"/>
      <c r="F807" s="46"/>
      <c r="G807" s="46"/>
      <c r="H807" s="46"/>
      <c r="I807" s="46"/>
      <c r="J807" s="1"/>
    </row>
    <row r="808" ht="15.75" customHeight="1">
      <c r="A808" s="45"/>
      <c r="B808" s="45"/>
      <c r="C808" s="45"/>
      <c r="D808" s="45"/>
      <c r="E808" s="46"/>
      <c r="F808" s="46"/>
      <c r="G808" s="46"/>
      <c r="H808" s="46"/>
      <c r="I808" s="46"/>
      <c r="J808" s="1"/>
    </row>
    <row r="809" ht="15.75" customHeight="1">
      <c r="A809" s="45"/>
      <c r="B809" s="45"/>
      <c r="C809" s="45"/>
      <c r="D809" s="45"/>
      <c r="E809" s="46"/>
      <c r="F809" s="46"/>
      <c r="G809" s="46"/>
      <c r="H809" s="46"/>
      <c r="I809" s="46"/>
      <c r="J809" s="1"/>
    </row>
    <row r="810" ht="15.75" customHeight="1">
      <c r="A810" s="45"/>
      <c r="B810" s="45"/>
      <c r="C810" s="45"/>
      <c r="D810" s="45"/>
      <c r="E810" s="46"/>
      <c r="F810" s="46"/>
      <c r="G810" s="46"/>
      <c r="H810" s="46"/>
      <c r="I810" s="46"/>
      <c r="J810" s="1"/>
    </row>
    <row r="811" ht="15.75" customHeight="1">
      <c r="A811" s="45"/>
      <c r="B811" s="45"/>
      <c r="C811" s="45"/>
      <c r="D811" s="45"/>
      <c r="E811" s="46"/>
      <c r="F811" s="46"/>
      <c r="G811" s="46"/>
      <c r="H811" s="46"/>
      <c r="I811" s="46"/>
      <c r="J811" s="1"/>
    </row>
    <row r="812" ht="15.75" customHeight="1">
      <c r="A812" s="45"/>
      <c r="B812" s="45"/>
      <c r="C812" s="45"/>
      <c r="D812" s="45"/>
      <c r="E812" s="46"/>
      <c r="F812" s="46"/>
      <c r="G812" s="46"/>
      <c r="H812" s="46"/>
      <c r="I812" s="46"/>
      <c r="J812" s="1"/>
    </row>
    <row r="813" ht="15.75" customHeight="1">
      <c r="A813" s="45"/>
      <c r="B813" s="45"/>
      <c r="C813" s="45"/>
      <c r="D813" s="45"/>
      <c r="E813" s="46"/>
      <c r="F813" s="46"/>
      <c r="G813" s="46"/>
      <c r="H813" s="46"/>
      <c r="I813" s="46"/>
      <c r="J813" s="1"/>
    </row>
    <row r="814" ht="15.75" customHeight="1">
      <c r="A814" s="45"/>
      <c r="B814" s="45"/>
      <c r="C814" s="45"/>
      <c r="D814" s="45"/>
      <c r="E814" s="46"/>
      <c r="F814" s="46"/>
      <c r="G814" s="46"/>
      <c r="H814" s="46"/>
      <c r="I814" s="46"/>
      <c r="J814" s="1"/>
    </row>
    <row r="815" ht="15.75" customHeight="1">
      <c r="A815" s="45"/>
      <c r="B815" s="45"/>
      <c r="C815" s="45"/>
      <c r="D815" s="45"/>
      <c r="E815" s="46"/>
      <c r="F815" s="46"/>
      <c r="G815" s="46"/>
      <c r="H815" s="46"/>
      <c r="I815" s="46"/>
      <c r="J815" s="1"/>
    </row>
    <row r="816" ht="15.75" customHeight="1">
      <c r="A816" s="45"/>
      <c r="B816" s="45"/>
      <c r="C816" s="45"/>
      <c r="D816" s="45"/>
      <c r="E816" s="46"/>
      <c r="F816" s="46"/>
      <c r="G816" s="46"/>
      <c r="H816" s="46"/>
      <c r="I816" s="46"/>
      <c r="J816" s="1"/>
    </row>
    <row r="817" ht="15.75" customHeight="1">
      <c r="A817" s="45"/>
      <c r="B817" s="45"/>
      <c r="C817" s="45"/>
      <c r="D817" s="45"/>
      <c r="E817" s="46"/>
      <c r="F817" s="46"/>
      <c r="G817" s="46"/>
      <c r="H817" s="46"/>
      <c r="I817" s="46"/>
      <c r="J817" s="1"/>
    </row>
    <row r="818" ht="15.75" customHeight="1">
      <c r="A818" s="45"/>
      <c r="B818" s="45"/>
      <c r="C818" s="45"/>
      <c r="D818" s="45"/>
      <c r="E818" s="46"/>
      <c r="F818" s="46"/>
      <c r="G818" s="46"/>
      <c r="H818" s="46"/>
      <c r="I818" s="46"/>
      <c r="J818" s="1"/>
    </row>
    <row r="819" ht="15.75" customHeight="1">
      <c r="A819" s="45"/>
      <c r="B819" s="45"/>
      <c r="C819" s="45"/>
      <c r="D819" s="45"/>
      <c r="E819" s="46"/>
      <c r="F819" s="46"/>
      <c r="G819" s="46"/>
      <c r="H819" s="46"/>
      <c r="I819" s="46"/>
      <c r="J819" s="1"/>
    </row>
    <row r="820" ht="15.75" customHeight="1">
      <c r="A820" s="45"/>
      <c r="B820" s="45"/>
      <c r="C820" s="45"/>
      <c r="D820" s="45"/>
      <c r="E820" s="46"/>
      <c r="F820" s="46"/>
      <c r="G820" s="46"/>
      <c r="H820" s="46"/>
      <c r="I820" s="46"/>
      <c r="J820" s="1"/>
    </row>
    <row r="821" ht="15.75" customHeight="1">
      <c r="A821" s="45"/>
      <c r="B821" s="45"/>
      <c r="C821" s="45"/>
      <c r="D821" s="45"/>
      <c r="E821" s="46"/>
      <c r="F821" s="46"/>
      <c r="G821" s="46"/>
      <c r="H821" s="46"/>
      <c r="I821" s="46"/>
      <c r="J821" s="1"/>
    </row>
    <row r="822" ht="15.75" customHeight="1">
      <c r="A822" s="45"/>
      <c r="B822" s="45"/>
      <c r="C822" s="45"/>
      <c r="D822" s="45"/>
      <c r="E822" s="46"/>
      <c r="F822" s="46"/>
      <c r="G822" s="46"/>
      <c r="H822" s="46"/>
      <c r="I822" s="46"/>
      <c r="J822" s="1"/>
    </row>
    <row r="823" ht="15.75" customHeight="1">
      <c r="A823" s="45"/>
      <c r="B823" s="45"/>
      <c r="C823" s="45"/>
      <c r="D823" s="45"/>
      <c r="E823" s="46"/>
      <c r="F823" s="46"/>
      <c r="G823" s="46"/>
      <c r="H823" s="46"/>
      <c r="I823" s="46"/>
      <c r="J823" s="1"/>
    </row>
    <row r="824" ht="15.75" customHeight="1">
      <c r="A824" s="45"/>
      <c r="B824" s="45"/>
      <c r="C824" s="45"/>
      <c r="D824" s="45"/>
      <c r="E824" s="46"/>
      <c r="F824" s="46"/>
      <c r="G824" s="46"/>
      <c r="H824" s="46"/>
      <c r="I824" s="46"/>
      <c r="J824" s="1"/>
    </row>
    <row r="825" ht="15.75" customHeight="1">
      <c r="A825" s="45"/>
      <c r="B825" s="45"/>
      <c r="C825" s="45"/>
      <c r="D825" s="45"/>
      <c r="E825" s="46"/>
      <c r="F825" s="46"/>
      <c r="G825" s="46"/>
      <c r="H825" s="46"/>
      <c r="I825" s="46"/>
      <c r="J825" s="1"/>
    </row>
    <row r="826" ht="15.75" customHeight="1">
      <c r="A826" s="45"/>
      <c r="B826" s="45"/>
      <c r="C826" s="45"/>
      <c r="D826" s="45"/>
      <c r="E826" s="46"/>
      <c r="F826" s="46"/>
      <c r="G826" s="46"/>
      <c r="H826" s="46"/>
      <c r="I826" s="46"/>
      <c r="J826" s="1"/>
    </row>
    <row r="827" ht="15.75" customHeight="1">
      <c r="A827" s="45"/>
      <c r="B827" s="45"/>
      <c r="C827" s="45"/>
      <c r="D827" s="45"/>
      <c r="E827" s="46"/>
      <c r="F827" s="46"/>
      <c r="G827" s="46"/>
      <c r="H827" s="46"/>
      <c r="I827" s="46"/>
      <c r="J827" s="1"/>
    </row>
    <row r="828" ht="15.75" customHeight="1">
      <c r="A828" s="45"/>
      <c r="B828" s="45"/>
      <c r="C828" s="45"/>
      <c r="D828" s="45"/>
      <c r="E828" s="46"/>
      <c r="F828" s="46"/>
      <c r="G828" s="46"/>
      <c r="H828" s="46"/>
      <c r="I828" s="46"/>
      <c r="J828" s="1"/>
    </row>
    <row r="829" ht="15.75" customHeight="1">
      <c r="A829" s="45"/>
      <c r="B829" s="45"/>
      <c r="C829" s="45"/>
      <c r="D829" s="45"/>
      <c r="E829" s="46"/>
      <c r="F829" s="46"/>
      <c r="G829" s="46"/>
      <c r="H829" s="46"/>
      <c r="I829" s="46"/>
      <c r="J829" s="1"/>
    </row>
    <row r="830" ht="15.75" customHeight="1">
      <c r="A830" s="45"/>
      <c r="B830" s="45"/>
      <c r="C830" s="45"/>
      <c r="D830" s="45"/>
      <c r="E830" s="46"/>
      <c r="F830" s="46"/>
      <c r="G830" s="46"/>
      <c r="H830" s="46"/>
      <c r="I830" s="46"/>
      <c r="J830" s="1"/>
    </row>
    <row r="831" ht="15.75" customHeight="1">
      <c r="A831" s="45"/>
      <c r="B831" s="45"/>
      <c r="C831" s="45"/>
      <c r="D831" s="45"/>
      <c r="E831" s="46"/>
      <c r="F831" s="46"/>
      <c r="G831" s="46"/>
      <c r="H831" s="46"/>
      <c r="I831" s="46"/>
      <c r="J831" s="1"/>
    </row>
    <row r="832" ht="15.75" customHeight="1">
      <c r="A832" s="45"/>
      <c r="B832" s="45"/>
      <c r="C832" s="45"/>
      <c r="D832" s="45"/>
      <c r="E832" s="46"/>
      <c r="F832" s="46"/>
      <c r="G832" s="46"/>
      <c r="H832" s="46"/>
      <c r="I832" s="46"/>
      <c r="J832" s="1"/>
    </row>
    <row r="833" ht="15.75" customHeight="1">
      <c r="A833" s="45"/>
      <c r="B833" s="45"/>
      <c r="C833" s="45"/>
      <c r="D833" s="45"/>
      <c r="E833" s="46"/>
      <c r="F833" s="46"/>
      <c r="G833" s="46"/>
      <c r="H833" s="46"/>
      <c r="I833" s="46"/>
      <c r="J833" s="1"/>
    </row>
    <row r="834" ht="15.75" customHeight="1">
      <c r="A834" s="45"/>
      <c r="B834" s="45"/>
      <c r="C834" s="45"/>
      <c r="D834" s="45"/>
      <c r="E834" s="46"/>
      <c r="F834" s="46"/>
      <c r="G834" s="46"/>
      <c r="H834" s="46"/>
      <c r="I834" s="46"/>
      <c r="J834" s="1"/>
    </row>
    <row r="835" ht="15.75" customHeight="1">
      <c r="A835" s="45"/>
      <c r="B835" s="45"/>
      <c r="C835" s="45"/>
      <c r="D835" s="45"/>
      <c r="E835" s="46"/>
      <c r="F835" s="46"/>
      <c r="G835" s="46"/>
      <c r="H835" s="46"/>
      <c r="I835" s="46"/>
      <c r="J835" s="1"/>
    </row>
    <row r="836" ht="15.75" customHeight="1">
      <c r="A836" s="45"/>
      <c r="B836" s="45"/>
      <c r="C836" s="45"/>
      <c r="D836" s="45"/>
      <c r="E836" s="46"/>
      <c r="F836" s="46"/>
      <c r="G836" s="46"/>
      <c r="H836" s="46"/>
      <c r="I836" s="46"/>
      <c r="J836" s="1"/>
    </row>
    <row r="837" ht="15.75" customHeight="1">
      <c r="A837" s="45"/>
      <c r="B837" s="45"/>
      <c r="C837" s="45"/>
      <c r="D837" s="45"/>
      <c r="E837" s="46"/>
      <c r="F837" s="46"/>
      <c r="G837" s="46"/>
      <c r="H837" s="46"/>
      <c r="I837" s="46"/>
      <c r="J837" s="1"/>
    </row>
    <row r="838" ht="15.75" customHeight="1">
      <c r="A838" s="45"/>
      <c r="B838" s="45"/>
      <c r="C838" s="45"/>
      <c r="D838" s="45"/>
      <c r="E838" s="46"/>
      <c r="F838" s="46"/>
      <c r="G838" s="46"/>
      <c r="H838" s="46"/>
      <c r="I838" s="46"/>
      <c r="J838" s="1"/>
    </row>
    <row r="839" ht="15.75" customHeight="1">
      <c r="A839" s="45"/>
      <c r="B839" s="45"/>
      <c r="C839" s="45"/>
      <c r="D839" s="45"/>
      <c r="E839" s="46"/>
      <c r="F839" s="46"/>
      <c r="G839" s="46"/>
      <c r="H839" s="46"/>
      <c r="I839" s="46"/>
      <c r="J839" s="1"/>
    </row>
    <row r="840" ht="15.75" customHeight="1">
      <c r="A840" s="45"/>
      <c r="B840" s="45"/>
      <c r="C840" s="45"/>
      <c r="D840" s="45"/>
      <c r="E840" s="46"/>
      <c r="F840" s="46"/>
      <c r="G840" s="46"/>
      <c r="H840" s="46"/>
      <c r="I840" s="46"/>
      <c r="J840" s="1"/>
    </row>
    <row r="841" ht="15.75" customHeight="1">
      <c r="A841" s="45"/>
      <c r="B841" s="45"/>
      <c r="C841" s="45"/>
      <c r="D841" s="45"/>
      <c r="E841" s="46"/>
      <c r="F841" s="46"/>
      <c r="G841" s="46"/>
      <c r="H841" s="46"/>
      <c r="I841" s="46"/>
      <c r="J841" s="1"/>
    </row>
    <row r="842" ht="15.75" customHeight="1">
      <c r="A842" s="45"/>
      <c r="B842" s="45"/>
      <c r="C842" s="45"/>
      <c r="D842" s="45"/>
      <c r="E842" s="46"/>
      <c r="F842" s="46"/>
      <c r="G842" s="46"/>
      <c r="H842" s="46"/>
      <c r="I842" s="46"/>
      <c r="J842" s="1"/>
    </row>
    <row r="843" ht="15.75" customHeight="1">
      <c r="A843" s="45"/>
      <c r="B843" s="45"/>
      <c r="C843" s="45"/>
      <c r="D843" s="45"/>
      <c r="E843" s="46"/>
      <c r="F843" s="46"/>
      <c r="G843" s="46"/>
      <c r="H843" s="46"/>
      <c r="I843" s="46"/>
      <c r="J843" s="1"/>
    </row>
    <row r="844" ht="15.75" customHeight="1">
      <c r="A844" s="45"/>
      <c r="B844" s="45"/>
      <c r="C844" s="45"/>
      <c r="D844" s="45"/>
      <c r="E844" s="46"/>
      <c r="F844" s="46"/>
      <c r="G844" s="46"/>
      <c r="H844" s="46"/>
      <c r="I844" s="46"/>
      <c r="J844" s="1"/>
    </row>
    <row r="845" ht="15.75" customHeight="1">
      <c r="A845" s="45"/>
      <c r="B845" s="45"/>
      <c r="C845" s="45"/>
      <c r="D845" s="45"/>
      <c r="E845" s="46"/>
      <c r="F845" s="46"/>
      <c r="G845" s="46"/>
      <c r="H845" s="46"/>
      <c r="I845" s="46"/>
      <c r="J845" s="1"/>
    </row>
    <row r="846" ht="15.75" customHeight="1">
      <c r="A846" s="45"/>
      <c r="B846" s="45"/>
      <c r="C846" s="45"/>
      <c r="D846" s="45"/>
      <c r="E846" s="46"/>
      <c r="F846" s="46"/>
      <c r="G846" s="46"/>
      <c r="H846" s="46"/>
      <c r="I846" s="46"/>
      <c r="J846" s="1"/>
    </row>
    <row r="847" ht="15.75" customHeight="1">
      <c r="A847" s="45"/>
      <c r="B847" s="45"/>
      <c r="C847" s="45"/>
      <c r="D847" s="45"/>
      <c r="E847" s="46"/>
      <c r="F847" s="46"/>
      <c r="G847" s="46"/>
      <c r="H847" s="46"/>
      <c r="I847" s="46"/>
      <c r="J847" s="1"/>
    </row>
    <row r="848" ht="15.75" customHeight="1">
      <c r="A848" s="45"/>
      <c r="B848" s="45"/>
      <c r="C848" s="45"/>
      <c r="D848" s="45"/>
      <c r="E848" s="46"/>
      <c r="F848" s="46"/>
      <c r="G848" s="46"/>
      <c r="H848" s="46"/>
      <c r="I848" s="46"/>
      <c r="J848" s="1"/>
    </row>
    <row r="849" ht="15.75" customHeight="1">
      <c r="A849" s="45"/>
      <c r="B849" s="45"/>
      <c r="C849" s="45"/>
      <c r="D849" s="45"/>
      <c r="E849" s="46"/>
      <c r="F849" s="46"/>
      <c r="G849" s="46"/>
      <c r="H849" s="46"/>
      <c r="I849" s="46"/>
      <c r="J849" s="1"/>
    </row>
    <row r="850" ht="15.75" customHeight="1">
      <c r="A850" s="45"/>
      <c r="B850" s="45"/>
      <c r="C850" s="45"/>
      <c r="D850" s="45"/>
      <c r="E850" s="46"/>
      <c r="F850" s="46"/>
      <c r="G850" s="46"/>
      <c r="H850" s="46"/>
      <c r="I850" s="46"/>
      <c r="J850" s="1"/>
    </row>
    <row r="851" ht="15.75" customHeight="1">
      <c r="A851" s="45"/>
      <c r="B851" s="45"/>
      <c r="C851" s="45"/>
      <c r="D851" s="45"/>
      <c r="E851" s="46"/>
      <c r="F851" s="46"/>
      <c r="G851" s="46"/>
      <c r="H851" s="46"/>
      <c r="I851" s="46"/>
      <c r="J851" s="1"/>
    </row>
    <row r="852" ht="15.75" customHeight="1">
      <c r="A852" s="45"/>
      <c r="B852" s="45"/>
      <c r="C852" s="45"/>
      <c r="D852" s="45"/>
      <c r="E852" s="46"/>
      <c r="F852" s="46"/>
      <c r="G852" s="46"/>
      <c r="H852" s="46"/>
      <c r="I852" s="46"/>
      <c r="J852" s="1"/>
    </row>
    <row r="853" ht="15.75" customHeight="1">
      <c r="A853" s="45"/>
      <c r="B853" s="45"/>
      <c r="C853" s="45"/>
      <c r="D853" s="45"/>
      <c r="E853" s="46"/>
      <c r="F853" s="46"/>
      <c r="G853" s="46"/>
      <c r="H853" s="46"/>
      <c r="I853" s="46"/>
      <c r="J853" s="1"/>
    </row>
    <row r="854" ht="15.75" customHeight="1">
      <c r="A854" s="45"/>
      <c r="B854" s="45"/>
      <c r="C854" s="45"/>
      <c r="D854" s="45"/>
      <c r="E854" s="46"/>
      <c r="F854" s="46"/>
      <c r="G854" s="46"/>
      <c r="H854" s="46"/>
      <c r="I854" s="46"/>
      <c r="J854" s="1"/>
    </row>
    <row r="855" ht="15.75" customHeight="1">
      <c r="A855" s="45"/>
      <c r="B855" s="45"/>
      <c r="C855" s="45"/>
      <c r="D855" s="45"/>
      <c r="E855" s="46"/>
      <c r="F855" s="46"/>
      <c r="G855" s="46"/>
      <c r="H855" s="46"/>
      <c r="I855" s="46"/>
      <c r="J855" s="1"/>
    </row>
    <row r="856" ht="15.75" customHeight="1">
      <c r="A856" s="45"/>
      <c r="B856" s="45"/>
      <c r="C856" s="45"/>
      <c r="D856" s="45"/>
      <c r="E856" s="46"/>
      <c r="F856" s="46"/>
      <c r="G856" s="46"/>
      <c r="H856" s="46"/>
      <c r="I856" s="46"/>
      <c r="J856" s="1"/>
    </row>
    <row r="857" ht="15.75" customHeight="1">
      <c r="A857" s="45"/>
      <c r="B857" s="45"/>
      <c r="C857" s="45"/>
      <c r="D857" s="45"/>
      <c r="E857" s="46"/>
      <c r="F857" s="46"/>
      <c r="G857" s="46"/>
      <c r="H857" s="46"/>
      <c r="I857" s="46"/>
      <c r="J857" s="1"/>
    </row>
    <row r="858" ht="15.75" customHeight="1">
      <c r="A858" s="45"/>
      <c r="B858" s="45"/>
      <c r="C858" s="45"/>
      <c r="D858" s="45"/>
      <c r="E858" s="46"/>
      <c r="F858" s="46"/>
      <c r="G858" s="46"/>
      <c r="H858" s="46"/>
      <c r="I858" s="46"/>
      <c r="J858" s="1"/>
    </row>
    <row r="859" ht="15.75" customHeight="1">
      <c r="A859" s="45"/>
      <c r="B859" s="45"/>
      <c r="C859" s="45"/>
      <c r="D859" s="45"/>
      <c r="E859" s="46"/>
      <c r="F859" s="46"/>
      <c r="G859" s="46"/>
      <c r="H859" s="46"/>
      <c r="I859" s="46"/>
      <c r="J859" s="1"/>
    </row>
    <row r="860" ht="15.75" customHeight="1">
      <c r="A860" s="45"/>
      <c r="B860" s="45"/>
      <c r="C860" s="45"/>
      <c r="D860" s="45"/>
      <c r="E860" s="46"/>
      <c r="F860" s="46"/>
      <c r="G860" s="46"/>
      <c r="H860" s="46"/>
      <c r="I860" s="46"/>
      <c r="J860" s="1"/>
    </row>
    <row r="861" ht="15.75" customHeight="1">
      <c r="A861" s="45"/>
      <c r="B861" s="45"/>
      <c r="C861" s="45"/>
      <c r="D861" s="45"/>
      <c r="E861" s="46"/>
      <c r="F861" s="46"/>
      <c r="G861" s="46"/>
      <c r="H861" s="46"/>
      <c r="I861" s="46"/>
      <c r="J861" s="1"/>
    </row>
    <row r="862" ht="15.75" customHeight="1">
      <c r="A862" s="45"/>
      <c r="B862" s="45"/>
      <c r="C862" s="45"/>
      <c r="D862" s="45"/>
      <c r="E862" s="46"/>
      <c r="F862" s="46"/>
      <c r="G862" s="46"/>
      <c r="H862" s="46"/>
      <c r="I862" s="46"/>
      <c r="J862" s="1"/>
    </row>
    <row r="863" ht="15.75" customHeight="1">
      <c r="A863" s="45"/>
      <c r="B863" s="45"/>
      <c r="C863" s="45"/>
      <c r="D863" s="45"/>
      <c r="E863" s="46"/>
      <c r="F863" s="46"/>
      <c r="G863" s="46"/>
      <c r="H863" s="46"/>
      <c r="I863" s="46"/>
      <c r="J863" s="1"/>
    </row>
    <row r="864" ht="15.75" customHeight="1">
      <c r="A864" s="45"/>
      <c r="B864" s="45"/>
      <c r="C864" s="45"/>
      <c r="D864" s="45"/>
      <c r="E864" s="46"/>
      <c r="F864" s="46"/>
      <c r="G864" s="46"/>
      <c r="H864" s="46"/>
      <c r="I864" s="46"/>
      <c r="J864" s="1"/>
    </row>
    <row r="865" ht="15.75" customHeight="1">
      <c r="A865" s="45"/>
      <c r="B865" s="45"/>
      <c r="C865" s="45"/>
      <c r="D865" s="45"/>
      <c r="E865" s="46"/>
      <c r="F865" s="46"/>
      <c r="G865" s="46"/>
      <c r="H865" s="46"/>
      <c r="I865" s="46"/>
      <c r="J865" s="1"/>
    </row>
    <row r="866" ht="15.75" customHeight="1">
      <c r="A866" s="45"/>
      <c r="B866" s="45"/>
      <c r="C866" s="45"/>
      <c r="D866" s="45"/>
      <c r="E866" s="46"/>
      <c r="F866" s="46"/>
      <c r="G866" s="46"/>
      <c r="H866" s="46"/>
      <c r="I866" s="46"/>
      <c r="J866" s="1"/>
    </row>
    <row r="867" ht="15.75" customHeight="1">
      <c r="A867" s="45"/>
      <c r="B867" s="45"/>
      <c r="C867" s="45"/>
      <c r="D867" s="45"/>
      <c r="E867" s="46"/>
      <c r="F867" s="46"/>
      <c r="G867" s="46"/>
      <c r="H867" s="46"/>
      <c r="I867" s="46"/>
      <c r="J867" s="1"/>
    </row>
    <row r="868" ht="15.75" customHeight="1">
      <c r="A868" s="45"/>
      <c r="B868" s="45"/>
      <c r="C868" s="45"/>
      <c r="D868" s="45"/>
      <c r="E868" s="46"/>
      <c r="F868" s="46"/>
      <c r="G868" s="46"/>
      <c r="H868" s="46"/>
      <c r="I868" s="46"/>
      <c r="J868" s="1"/>
    </row>
    <row r="869" ht="15.75" customHeight="1">
      <c r="A869" s="45"/>
      <c r="B869" s="45"/>
      <c r="C869" s="45"/>
      <c r="D869" s="45"/>
      <c r="E869" s="46"/>
      <c r="F869" s="46"/>
      <c r="G869" s="46"/>
      <c r="H869" s="46"/>
      <c r="I869" s="46"/>
      <c r="J869" s="1"/>
    </row>
    <row r="870" ht="15.75" customHeight="1">
      <c r="A870" s="45"/>
      <c r="B870" s="45"/>
      <c r="C870" s="45"/>
      <c r="D870" s="45"/>
      <c r="E870" s="46"/>
      <c r="F870" s="46"/>
      <c r="G870" s="46"/>
      <c r="H870" s="46"/>
      <c r="I870" s="46"/>
      <c r="J870" s="1"/>
    </row>
    <row r="871" ht="15.75" customHeight="1">
      <c r="A871" s="45"/>
      <c r="B871" s="45"/>
      <c r="C871" s="45"/>
      <c r="D871" s="45"/>
      <c r="E871" s="46"/>
      <c r="F871" s="46"/>
      <c r="G871" s="46"/>
      <c r="H871" s="46"/>
      <c r="I871" s="46"/>
      <c r="J871" s="1"/>
    </row>
    <row r="872" ht="15.75" customHeight="1">
      <c r="A872" s="45"/>
      <c r="B872" s="45"/>
      <c r="C872" s="45"/>
      <c r="D872" s="45"/>
      <c r="E872" s="46"/>
      <c r="F872" s="46"/>
      <c r="G872" s="46"/>
      <c r="H872" s="46"/>
      <c r="I872" s="46"/>
      <c r="J872" s="1"/>
    </row>
    <row r="873" ht="15.75" customHeight="1">
      <c r="A873" s="45"/>
      <c r="B873" s="45"/>
      <c r="C873" s="45"/>
      <c r="D873" s="45"/>
      <c r="E873" s="46"/>
      <c r="F873" s="46"/>
      <c r="G873" s="46"/>
      <c r="H873" s="46"/>
      <c r="I873" s="46"/>
      <c r="J873" s="1"/>
    </row>
    <row r="874" ht="15.75" customHeight="1">
      <c r="A874" s="45"/>
      <c r="B874" s="45"/>
      <c r="C874" s="45"/>
      <c r="D874" s="45"/>
      <c r="E874" s="46"/>
      <c r="F874" s="46"/>
      <c r="G874" s="46"/>
      <c r="H874" s="46"/>
      <c r="I874" s="46"/>
      <c r="J874" s="1"/>
    </row>
    <row r="875" ht="15.75" customHeight="1">
      <c r="A875" s="45"/>
      <c r="B875" s="45"/>
      <c r="C875" s="45"/>
      <c r="D875" s="45"/>
      <c r="E875" s="46"/>
      <c r="F875" s="46"/>
      <c r="G875" s="46"/>
      <c r="H875" s="46"/>
      <c r="I875" s="46"/>
      <c r="J875" s="1"/>
    </row>
    <row r="876" ht="15.75" customHeight="1">
      <c r="A876" s="45"/>
      <c r="B876" s="45"/>
      <c r="C876" s="45"/>
      <c r="D876" s="45"/>
      <c r="E876" s="46"/>
      <c r="F876" s="46"/>
      <c r="G876" s="46"/>
      <c r="H876" s="46"/>
      <c r="I876" s="46"/>
      <c r="J876" s="1"/>
    </row>
    <row r="877" ht="15.75" customHeight="1">
      <c r="A877" s="45"/>
      <c r="B877" s="45"/>
      <c r="C877" s="45"/>
      <c r="D877" s="45"/>
      <c r="E877" s="46"/>
      <c r="F877" s="46"/>
      <c r="G877" s="46"/>
      <c r="H877" s="46"/>
      <c r="I877" s="46"/>
      <c r="J877" s="1"/>
    </row>
    <row r="878" ht="15.75" customHeight="1">
      <c r="A878" s="45"/>
      <c r="B878" s="45"/>
      <c r="C878" s="45"/>
      <c r="D878" s="45"/>
      <c r="E878" s="46"/>
      <c r="F878" s="46"/>
      <c r="G878" s="46"/>
      <c r="H878" s="46"/>
      <c r="I878" s="46"/>
      <c r="J878" s="1"/>
    </row>
    <row r="879" ht="15.75" customHeight="1">
      <c r="A879" s="45"/>
      <c r="B879" s="45"/>
      <c r="C879" s="45"/>
      <c r="D879" s="45"/>
      <c r="E879" s="46"/>
      <c r="F879" s="46"/>
      <c r="G879" s="46"/>
      <c r="H879" s="46"/>
      <c r="I879" s="46"/>
      <c r="J879" s="1"/>
    </row>
    <row r="880" ht="15.75" customHeight="1">
      <c r="A880" s="45"/>
      <c r="B880" s="45"/>
      <c r="C880" s="45"/>
      <c r="D880" s="45"/>
      <c r="E880" s="46"/>
      <c r="F880" s="46"/>
      <c r="G880" s="46"/>
      <c r="H880" s="46"/>
      <c r="I880" s="46"/>
      <c r="J880" s="1"/>
    </row>
    <row r="881" ht="15.75" customHeight="1">
      <c r="A881" s="45"/>
      <c r="B881" s="45"/>
      <c r="C881" s="45"/>
      <c r="D881" s="45"/>
      <c r="E881" s="46"/>
      <c r="F881" s="46"/>
      <c r="G881" s="46"/>
      <c r="H881" s="46"/>
      <c r="I881" s="46"/>
      <c r="J881" s="1"/>
    </row>
    <row r="882" ht="15.75" customHeight="1">
      <c r="A882" s="45"/>
      <c r="B882" s="45"/>
      <c r="C882" s="45"/>
      <c r="D882" s="45"/>
      <c r="E882" s="46"/>
      <c r="F882" s="46"/>
      <c r="G882" s="46"/>
      <c r="H882" s="46"/>
      <c r="I882" s="46"/>
      <c r="J882" s="1"/>
    </row>
    <row r="883" ht="15.75" customHeight="1">
      <c r="A883" s="45"/>
      <c r="B883" s="45"/>
      <c r="C883" s="45"/>
      <c r="D883" s="45"/>
      <c r="E883" s="46"/>
      <c r="F883" s="46"/>
      <c r="G883" s="46"/>
      <c r="H883" s="46"/>
      <c r="I883" s="46"/>
      <c r="J883" s="1"/>
    </row>
    <row r="884" ht="15.75" customHeight="1">
      <c r="A884" s="45"/>
      <c r="B884" s="45"/>
      <c r="C884" s="45"/>
      <c r="D884" s="45"/>
      <c r="E884" s="46"/>
      <c r="F884" s="46"/>
      <c r="G884" s="46"/>
      <c r="H884" s="46"/>
      <c r="I884" s="46"/>
      <c r="J884" s="1"/>
    </row>
    <row r="885" ht="15.75" customHeight="1">
      <c r="A885" s="45"/>
      <c r="B885" s="45"/>
      <c r="C885" s="45"/>
      <c r="D885" s="45"/>
      <c r="E885" s="46"/>
      <c r="F885" s="46"/>
      <c r="G885" s="46"/>
      <c r="H885" s="46"/>
      <c r="I885" s="46"/>
      <c r="J885" s="1"/>
    </row>
    <row r="886" ht="15.75" customHeight="1">
      <c r="A886" s="45"/>
      <c r="B886" s="45"/>
      <c r="C886" s="45"/>
      <c r="D886" s="45"/>
      <c r="E886" s="46"/>
      <c r="F886" s="46"/>
      <c r="G886" s="46"/>
      <c r="H886" s="46"/>
      <c r="I886" s="46"/>
      <c r="J886" s="1"/>
    </row>
    <row r="887" ht="15.75" customHeight="1">
      <c r="A887" s="45"/>
      <c r="B887" s="45"/>
      <c r="C887" s="45"/>
      <c r="D887" s="45"/>
      <c r="E887" s="46"/>
      <c r="F887" s="46"/>
      <c r="G887" s="46"/>
      <c r="H887" s="46"/>
      <c r="I887" s="46"/>
      <c r="J887" s="1"/>
    </row>
    <row r="888" ht="15.75" customHeight="1">
      <c r="A888" s="45"/>
      <c r="B888" s="45"/>
      <c r="C888" s="45"/>
      <c r="D888" s="45"/>
      <c r="E888" s="46"/>
      <c r="F888" s="46"/>
      <c r="G888" s="46"/>
      <c r="H888" s="46"/>
      <c r="I888" s="46"/>
      <c r="J888" s="1"/>
    </row>
    <row r="889" ht="15.75" customHeight="1">
      <c r="A889" s="45"/>
      <c r="B889" s="45"/>
      <c r="C889" s="45"/>
      <c r="D889" s="45"/>
      <c r="E889" s="46"/>
      <c r="F889" s="46"/>
      <c r="G889" s="46"/>
      <c r="H889" s="46"/>
      <c r="I889" s="46"/>
      <c r="J889" s="1"/>
    </row>
    <row r="890" ht="15.75" customHeight="1">
      <c r="A890" s="45"/>
      <c r="B890" s="45"/>
      <c r="C890" s="45"/>
      <c r="D890" s="45"/>
      <c r="E890" s="46"/>
      <c r="F890" s="46"/>
      <c r="G890" s="46"/>
      <c r="H890" s="46"/>
      <c r="I890" s="46"/>
      <c r="J890" s="1"/>
    </row>
    <row r="891" ht="15.75" customHeight="1">
      <c r="A891" s="45"/>
      <c r="B891" s="45"/>
      <c r="C891" s="45"/>
      <c r="D891" s="45"/>
      <c r="E891" s="46"/>
      <c r="F891" s="46"/>
      <c r="G891" s="46"/>
      <c r="H891" s="46"/>
      <c r="I891" s="46"/>
      <c r="J891" s="1"/>
    </row>
    <row r="892" ht="15.75" customHeight="1">
      <c r="A892" s="45"/>
      <c r="B892" s="45"/>
      <c r="C892" s="45"/>
      <c r="D892" s="45"/>
      <c r="E892" s="46"/>
      <c r="F892" s="46"/>
      <c r="G892" s="46"/>
      <c r="H892" s="46"/>
      <c r="I892" s="46"/>
      <c r="J892" s="1"/>
    </row>
    <row r="893" ht="15.75" customHeight="1">
      <c r="A893" s="45"/>
      <c r="B893" s="45"/>
      <c r="C893" s="45"/>
      <c r="D893" s="45"/>
      <c r="E893" s="46"/>
      <c r="F893" s="46"/>
      <c r="G893" s="46"/>
      <c r="H893" s="46"/>
      <c r="I893" s="46"/>
      <c r="J893" s="1"/>
    </row>
    <row r="894" ht="15.75" customHeight="1">
      <c r="A894" s="45"/>
      <c r="B894" s="45"/>
      <c r="C894" s="45"/>
      <c r="D894" s="45"/>
      <c r="E894" s="46"/>
      <c r="F894" s="46"/>
      <c r="G894" s="46"/>
      <c r="H894" s="46"/>
      <c r="I894" s="46"/>
      <c r="J894" s="1"/>
    </row>
    <row r="895" ht="15.75" customHeight="1">
      <c r="A895" s="45"/>
      <c r="B895" s="45"/>
      <c r="C895" s="45"/>
      <c r="D895" s="45"/>
      <c r="E895" s="46"/>
      <c r="F895" s="46"/>
      <c r="G895" s="46"/>
      <c r="H895" s="46"/>
      <c r="I895" s="46"/>
      <c r="J895" s="1"/>
    </row>
    <row r="896" ht="15.75" customHeight="1">
      <c r="A896" s="45"/>
      <c r="B896" s="45"/>
      <c r="C896" s="45"/>
      <c r="D896" s="45"/>
      <c r="E896" s="46"/>
      <c r="F896" s="46"/>
      <c r="G896" s="46"/>
      <c r="H896" s="46"/>
      <c r="I896" s="46"/>
      <c r="J896" s="1"/>
    </row>
    <row r="897" ht="15.75" customHeight="1">
      <c r="A897" s="45"/>
      <c r="B897" s="45"/>
      <c r="C897" s="45"/>
      <c r="D897" s="45"/>
      <c r="E897" s="46"/>
      <c r="F897" s="46"/>
      <c r="G897" s="46"/>
      <c r="H897" s="46"/>
      <c r="I897" s="46"/>
      <c r="J897" s="1"/>
    </row>
    <row r="898" ht="15.75" customHeight="1">
      <c r="A898" s="45"/>
      <c r="B898" s="45"/>
      <c r="C898" s="45"/>
      <c r="D898" s="45"/>
      <c r="E898" s="46"/>
      <c r="F898" s="46"/>
      <c r="G898" s="46"/>
      <c r="H898" s="46"/>
      <c r="I898" s="46"/>
      <c r="J898" s="1"/>
    </row>
    <row r="899" ht="15.75" customHeight="1">
      <c r="A899" s="45"/>
      <c r="B899" s="45"/>
      <c r="C899" s="45"/>
      <c r="D899" s="45"/>
      <c r="E899" s="46"/>
      <c r="F899" s="46"/>
      <c r="G899" s="46"/>
      <c r="H899" s="46"/>
      <c r="I899" s="46"/>
      <c r="J899" s="1"/>
    </row>
    <row r="900" ht="15.75" customHeight="1">
      <c r="A900" s="45"/>
      <c r="B900" s="45"/>
      <c r="C900" s="45"/>
      <c r="D900" s="45"/>
      <c r="E900" s="46"/>
      <c r="F900" s="46"/>
      <c r="G900" s="46"/>
      <c r="H900" s="46"/>
      <c r="I900" s="46"/>
      <c r="J900" s="1"/>
    </row>
    <row r="901" ht="15.75" customHeight="1">
      <c r="A901" s="45"/>
      <c r="B901" s="45"/>
      <c r="C901" s="45"/>
      <c r="D901" s="45"/>
      <c r="E901" s="46"/>
      <c r="F901" s="46"/>
      <c r="G901" s="46"/>
      <c r="H901" s="46"/>
      <c r="I901" s="46"/>
      <c r="J901" s="1"/>
    </row>
    <row r="902" ht="15.75" customHeight="1">
      <c r="A902" s="45"/>
      <c r="B902" s="45"/>
      <c r="C902" s="45"/>
      <c r="D902" s="45"/>
      <c r="E902" s="46"/>
      <c r="F902" s="46"/>
      <c r="G902" s="46"/>
      <c r="H902" s="46"/>
      <c r="I902" s="46"/>
      <c r="J902" s="1"/>
    </row>
    <row r="903" ht="15.75" customHeight="1">
      <c r="A903" s="45"/>
      <c r="B903" s="45"/>
      <c r="C903" s="45"/>
      <c r="D903" s="45"/>
      <c r="E903" s="46"/>
      <c r="F903" s="46"/>
      <c r="G903" s="46"/>
      <c r="H903" s="46"/>
      <c r="I903" s="46"/>
      <c r="J903" s="1"/>
    </row>
    <row r="904" ht="15.75" customHeight="1">
      <c r="A904" s="45"/>
      <c r="B904" s="45"/>
      <c r="C904" s="45"/>
      <c r="D904" s="45"/>
      <c r="E904" s="46"/>
      <c r="F904" s="46"/>
      <c r="G904" s="46"/>
      <c r="H904" s="46"/>
      <c r="I904" s="46"/>
      <c r="J904" s="1"/>
    </row>
    <row r="905" ht="15.75" customHeight="1">
      <c r="A905" s="45"/>
      <c r="B905" s="45"/>
      <c r="C905" s="45"/>
      <c r="D905" s="45"/>
      <c r="E905" s="46"/>
      <c r="F905" s="46"/>
      <c r="G905" s="46"/>
      <c r="H905" s="46"/>
      <c r="I905" s="46"/>
      <c r="J905" s="1"/>
    </row>
    <row r="906" ht="15.75" customHeight="1">
      <c r="A906" s="45"/>
      <c r="B906" s="45"/>
      <c r="C906" s="45"/>
      <c r="D906" s="45"/>
      <c r="E906" s="46"/>
      <c r="F906" s="46"/>
      <c r="G906" s="46"/>
      <c r="H906" s="46"/>
      <c r="I906" s="46"/>
      <c r="J906" s="1"/>
    </row>
    <row r="907" ht="15.75" customHeight="1">
      <c r="A907" s="45"/>
      <c r="B907" s="45"/>
      <c r="C907" s="45"/>
      <c r="D907" s="45"/>
      <c r="E907" s="46"/>
      <c r="F907" s="46"/>
      <c r="G907" s="46"/>
      <c r="H907" s="46"/>
      <c r="I907" s="46"/>
      <c r="J907" s="1"/>
    </row>
    <row r="908" ht="15.75" customHeight="1">
      <c r="A908" s="45"/>
      <c r="B908" s="45"/>
      <c r="C908" s="45"/>
      <c r="D908" s="45"/>
      <c r="E908" s="46"/>
      <c r="F908" s="46"/>
      <c r="G908" s="46"/>
      <c r="H908" s="46"/>
      <c r="I908" s="46"/>
      <c r="J908" s="1"/>
    </row>
    <row r="909" ht="15.75" customHeight="1">
      <c r="A909" s="45"/>
      <c r="B909" s="45"/>
      <c r="C909" s="45"/>
      <c r="D909" s="45"/>
      <c r="E909" s="46"/>
      <c r="F909" s="46"/>
      <c r="G909" s="46"/>
      <c r="H909" s="46"/>
      <c r="I909" s="46"/>
      <c r="J909" s="1"/>
    </row>
    <row r="910" ht="15.75" customHeight="1">
      <c r="A910" s="45"/>
      <c r="B910" s="45"/>
      <c r="C910" s="45"/>
      <c r="D910" s="45"/>
      <c r="E910" s="46"/>
      <c r="F910" s="46"/>
      <c r="G910" s="46"/>
      <c r="H910" s="46"/>
      <c r="I910" s="46"/>
      <c r="J910" s="1"/>
    </row>
    <row r="911" ht="15.75" customHeight="1">
      <c r="A911" s="45"/>
      <c r="B911" s="45"/>
      <c r="C911" s="45"/>
      <c r="D911" s="45"/>
      <c r="E911" s="46"/>
      <c r="F911" s="46"/>
      <c r="G911" s="46"/>
      <c r="H911" s="46"/>
      <c r="I911" s="46"/>
      <c r="J911" s="1"/>
    </row>
    <row r="912" ht="15.75" customHeight="1">
      <c r="A912" s="45"/>
      <c r="B912" s="45"/>
      <c r="C912" s="45"/>
      <c r="D912" s="45"/>
      <c r="E912" s="46"/>
      <c r="F912" s="46"/>
      <c r="G912" s="46"/>
      <c r="H912" s="46"/>
      <c r="I912" s="46"/>
      <c r="J912" s="1"/>
    </row>
    <row r="913" ht="15.75" customHeight="1">
      <c r="A913" s="45"/>
      <c r="B913" s="45"/>
      <c r="C913" s="45"/>
      <c r="D913" s="45"/>
      <c r="E913" s="46"/>
      <c r="F913" s="46"/>
      <c r="G913" s="46"/>
      <c r="H913" s="46"/>
      <c r="I913" s="46"/>
      <c r="J913" s="1"/>
    </row>
    <row r="914" ht="15.75" customHeight="1">
      <c r="A914" s="45"/>
      <c r="B914" s="45"/>
      <c r="C914" s="45"/>
      <c r="D914" s="45"/>
      <c r="E914" s="46"/>
      <c r="F914" s="46"/>
      <c r="G914" s="46"/>
      <c r="H914" s="46"/>
      <c r="I914" s="46"/>
      <c r="J914" s="1"/>
    </row>
    <row r="915" ht="15.75" customHeight="1">
      <c r="A915" s="45"/>
      <c r="B915" s="45"/>
      <c r="C915" s="45"/>
      <c r="D915" s="45"/>
      <c r="E915" s="46"/>
      <c r="F915" s="46"/>
      <c r="G915" s="46"/>
      <c r="H915" s="46"/>
      <c r="I915" s="46"/>
      <c r="J915" s="1"/>
    </row>
    <row r="916" ht="15.75" customHeight="1">
      <c r="A916" s="45"/>
      <c r="B916" s="45"/>
      <c r="C916" s="45"/>
      <c r="D916" s="45"/>
      <c r="E916" s="46"/>
      <c r="F916" s="46"/>
      <c r="G916" s="46"/>
      <c r="H916" s="46"/>
      <c r="I916" s="46"/>
      <c r="J916" s="1"/>
    </row>
    <row r="917" ht="15.75" customHeight="1">
      <c r="A917" s="45"/>
      <c r="B917" s="45"/>
      <c r="C917" s="45"/>
      <c r="D917" s="45"/>
      <c r="E917" s="46"/>
      <c r="F917" s="46"/>
      <c r="G917" s="46"/>
      <c r="H917" s="46"/>
      <c r="I917" s="46"/>
      <c r="J917" s="1"/>
    </row>
    <row r="918" ht="15.75" customHeight="1">
      <c r="A918" s="45"/>
      <c r="B918" s="45"/>
      <c r="C918" s="45"/>
      <c r="D918" s="45"/>
      <c r="E918" s="46"/>
      <c r="F918" s="46"/>
      <c r="G918" s="46"/>
      <c r="H918" s="46"/>
      <c r="I918" s="46"/>
      <c r="J918" s="1"/>
    </row>
    <row r="919" ht="15.75" customHeight="1">
      <c r="A919" s="45"/>
      <c r="B919" s="45"/>
      <c r="C919" s="45"/>
      <c r="D919" s="45"/>
      <c r="E919" s="46"/>
      <c r="F919" s="46"/>
      <c r="G919" s="46"/>
      <c r="H919" s="46"/>
      <c r="I919" s="46"/>
      <c r="J919" s="1"/>
    </row>
    <row r="920" ht="15.75" customHeight="1">
      <c r="A920" s="45"/>
      <c r="B920" s="45"/>
      <c r="C920" s="45"/>
      <c r="D920" s="45"/>
      <c r="E920" s="46"/>
      <c r="F920" s="46"/>
      <c r="G920" s="46"/>
      <c r="H920" s="46"/>
      <c r="I920" s="46"/>
      <c r="J920" s="1"/>
    </row>
    <row r="921" ht="15.75" customHeight="1">
      <c r="A921" s="45"/>
      <c r="B921" s="45"/>
      <c r="C921" s="45"/>
      <c r="D921" s="45"/>
      <c r="E921" s="46"/>
      <c r="F921" s="46"/>
      <c r="G921" s="46"/>
      <c r="H921" s="46"/>
      <c r="I921" s="46"/>
      <c r="J921" s="1"/>
    </row>
    <row r="922" ht="15.75" customHeight="1">
      <c r="A922" s="45"/>
      <c r="B922" s="45"/>
      <c r="C922" s="45"/>
      <c r="D922" s="45"/>
      <c r="E922" s="46"/>
      <c r="F922" s="46"/>
      <c r="G922" s="46"/>
      <c r="H922" s="46"/>
      <c r="I922" s="46"/>
      <c r="J922" s="1"/>
    </row>
    <row r="923" ht="15.75" customHeight="1">
      <c r="A923" s="45"/>
      <c r="B923" s="45"/>
      <c r="C923" s="45"/>
      <c r="D923" s="45"/>
      <c r="E923" s="46"/>
      <c r="F923" s="46"/>
      <c r="G923" s="46"/>
      <c r="H923" s="46"/>
      <c r="I923" s="46"/>
      <c r="J923" s="1"/>
    </row>
    <row r="924" ht="15.75" customHeight="1">
      <c r="A924" s="45"/>
      <c r="B924" s="45"/>
      <c r="C924" s="45"/>
      <c r="D924" s="45"/>
      <c r="E924" s="46"/>
      <c r="F924" s="46"/>
      <c r="G924" s="46"/>
      <c r="H924" s="46"/>
      <c r="I924" s="46"/>
      <c r="J924" s="1"/>
    </row>
    <row r="925" ht="15.75" customHeight="1">
      <c r="A925" s="45"/>
      <c r="B925" s="45"/>
      <c r="C925" s="45"/>
      <c r="D925" s="45"/>
      <c r="E925" s="46"/>
      <c r="F925" s="46"/>
      <c r="G925" s="46"/>
      <c r="H925" s="46"/>
      <c r="I925" s="46"/>
      <c r="J925" s="1"/>
    </row>
    <row r="926" ht="15.75" customHeight="1">
      <c r="A926" s="45"/>
      <c r="B926" s="45"/>
      <c r="C926" s="45"/>
      <c r="D926" s="45"/>
      <c r="E926" s="46"/>
      <c r="F926" s="46"/>
      <c r="G926" s="46"/>
      <c r="H926" s="46"/>
      <c r="I926" s="46"/>
      <c r="J926" s="1"/>
    </row>
    <row r="927" ht="15.75" customHeight="1">
      <c r="A927" s="45"/>
      <c r="B927" s="45"/>
      <c r="C927" s="45"/>
      <c r="D927" s="45"/>
      <c r="E927" s="46"/>
      <c r="F927" s="46"/>
      <c r="G927" s="46"/>
      <c r="H927" s="46"/>
      <c r="I927" s="46"/>
      <c r="J927" s="1"/>
    </row>
    <row r="928" ht="15.75" customHeight="1">
      <c r="A928" s="45"/>
      <c r="B928" s="45"/>
      <c r="C928" s="45"/>
      <c r="D928" s="45"/>
      <c r="E928" s="46"/>
      <c r="F928" s="46"/>
      <c r="G928" s="46"/>
      <c r="H928" s="46"/>
      <c r="I928" s="46"/>
      <c r="J928" s="1"/>
    </row>
    <row r="929" ht="15.75" customHeight="1">
      <c r="A929" s="45"/>
      <c r="B929" s="45"/>
      <c r="C929" s="45"/>
      <c r="D929" s="45"/>
      <c r="E929" s="46"/>
      <c r="F929" s="46"/>
      <c r="G929" s="46"/>
      <c r="H929" s="46"/>
      <c r="I929" s="46"/>
      <c r="J929" s="1"/>
    </row>
    <row r="930" ht="15.75" customHeight="1">
      <c r="A930" s="45"/>
      <c r="B930" s="45"/>
      <c r="C930" s="45"/>
      <c r="D930" s="45"/>
      <c r="E930" s="46"/>
      <c r="F930" s="46"/>
      <c r="G930" s="46"/>
      <c r="H930" s="46"/>
      <c r="I930" s="46"/>
      <c r="J930" s="1"/>
    </row>
    <row r="931" ht="15.75" customHeight="1">
      <c r="A931" s="45"/>
      <c r="B931" s="45"/>
      <c r="C931" s="45"/>
      <c r="D931" s="45"/>
      <c r="E931" s="46"/>
      <c r="F931" s="46"/>
      <c r="G931" s="46"/>
      <c r="H931" s="46"/>
      <c r="I931" s="46"/>
      <c r="J931" s="1"/>
    </row>
    <row r="932" ht="15.75" customHeight="1">
      <c r="A932" s="45"/>
      <c r="B932" s="45"/>
      <c r="C932" s="45"/>
      <c r="D932" s="45"/>
      <c r="E932" s="46"/>
      <c r="F932" s="46"/>
      <c r="G932" s="46"/>
      <c r="H932" s="46"/>
      <c r="I932" s="46"/>
      <c r="J932" s="1"/>
    </row>
    <row r="933" ht="15.75" customHeight="1">
      <c r="A933" s="45"/>
      <c r="B933" s="45"/>
      <c r="C933" s="45"/>
      <c r="D933" s="45"/>
      <c r="E933" s="46"/>
      <c r="F933" s="46"/>
      <c r="G933" s="46"/>
      <c r="H933" s="46"/>
      <c r="I933" s="46"/>
      <c r="J933" s="1"/>
    </row>
    <row r="934" ht="15.75" customHeight="1">
      <c r="A934" s="45"/>
      <c r="B934" s="45"/>
      <c r="C934" s="45"/>
      <c r="D934" s="45"/>
      <c r="E934" s="46"/>
      <c r="F934" s="46"/>
      <c r="G934" s="46"/>
      <c r="H934" s="46"/>
      <c r="I934" s="46"/>
      <c r="J934" s="1"/>
    </row>
    <row r="935" ht="15.75" customHeight="1">
      <c r="A935" s="45"/>
      <c r="B935" s="45"/>
      <c r="C935" s="45"/>
      <c r="D935" s="45"/>
      <c r="E935" s="46"/>
      <c r="F935" s="46"/>
      <c r="G935" s="46"/>
      <c r="H935" s="46"/>
      <c r="I935" s="46"/>
      <c r="J935" s="1"/>
    </row>
    <row r="936" ht="15.75" customHeight="1">
      <c r="A936" s="45"/>
      <c r="B936" s="45"/>
      <c r="C936" s="45"/>
      <c r="D936" s="45"/>
      <c r="E936" s="46"/>
      <c r="F936" s="46"/>
      <c r="G936" s="46"/>
      <c r="H936" s="46"/>
      <c r="I936" s="46"/>
      <c r="J936" s="1"/>
    </row>
    <row r="937" ht="15.75" customHeight="1">
      <c r="A937" s="45"/>
      <c r="B937" s="45"/>
      <c r="C937" s="45"/>
      <c r="D937" s="45"/>
      <c r="E937" s="46"/>
      <c r="F937" s="46"/>
      <c r="G937" s="46"/>
      <c r="H937" s="46"/>
      <c r="I937" s="46"/>
      <c r="J937" s="1"/>
    </row>
    <row r="938" ht="15.75" customHeight="1">
      <c r="A938" s="45"/>
      <c r="B938" s="45"/>
      <c r="C938" s="45"/>
      <c r="D938" s="45"/>
      <c r="E938" s="46"/>
      <c r="F938" s="46"/>
      <c r="G938" s="46"/>
      <c r="H938" s="46"/>
      <c r="I938" s="46"/>
      <c r="J938" s="1"/>
    </row>
    <row r="939" ht="15.75" customHeight="1">
      <c r="A939" s="45"/>
      <c r="B939" s="45"/>
      <c r="C939" s="45"/>
      <c r="D939" s="45"/>
      <c r="E939" s="46"/>
      <c r="F939" s="46"/>
      <c r="G939" s="46"/>
      <c r="H939" s="46"/>
      <c r="I939" s="46"/>
      <c r="J939" s="1"/>
    </row>
    <row r="940" ht="15.75" customHeight="1">
      <c r="A940" s="45"/>
      <c r="B940" s="45"/>
      <c r="C940" s="45"/>
      <c r="D940" s="45"/>
      <c r="E940" s="46"/>
      <c r="F940" s="46"/>
      <c r="G940" s="46"/>
      <c r="H940" s="46"/>
      <c r="I940" s="46"/>
      <c r="J940" s="1"/>
    </row>
    <row r="941" ht="15.75" customHeight="1">
      <c r="A941" s="45"/>
      <c r="B941" s="45"/>
      <c r="C941" s="45"/>
      <c r="D941" s="45"/>
      <c r="E941" s="46"/>
      <c r="F941" s="46"/>
      <c r="G941" s="46"/>
      <c r="H941" s="46"/>
      <c r="I941" s="46"/>
      <c r="J941" s="1"/>
    </row>
    <row r="942" ht="15.75" customHeight="1">
      <c r="A942" s="45"/>
      <c r="B942" s="45"/>
      <c r="C942" s="45"/>
      <c r="D942" s="45"/>
      <c r="E942" s="46"/>
      <c r="F942" s="46"/>
      <c r="G942" s="46"/>
      <c r="H942" s="46"/>
      <c r="I942" s="46"/>
      <c r="J942" s="1"/>
    </row>
    <row r="943" ht="15.75" customHeight="1">
      <c r="A943" s="45"/>
      <c r="B943" s="45"/>
      <c r="C943" s="45"/>
      <c r="D943" s="45"/>
      <c r="E943" s="46"/>
      <c r="F943" s="46"/>
      <c r="G943" s="46"/>
      <c r="H943" s="46"/>
      <c r="I943" s="46"/>
      <c r="J943" s="1"/>
    </row>
    <row r="944" ht="15.75" customHeight="1">
      <c r="A944" s="45"/>
      <c r="B944" s="45"/>
      <c r="C944" s="45"/>
      <c r="D944" s="45"/>
      <c r="E944" s="46"/>
      <c r="F944" s="46"/>
      <c r="G944" s="46"/>
      <c r="H944" s="46"/>
      <c r="I944" s="46"/>
      <c r="J944" s="1"/>
    </row>
    <row r="945" ht="15.75" customHeight="1">
      <c r="A945" s="45"/>
      <c r="B945" s="45"/>
      <c r="C945" s="45"/>
      <c r="D945" s="45"/>
      <c r="E945" s="46"/>
      <c r="F945" s="46"/>
      <c r="G945" s="46"/>
      <c r="H945" s="46"/>
      <c r="I945" s="46"/>
      <c r="J945" s="1"/>
    </row>
    <row r="946" ht="15.75" customHeight="1">
      <c r="A946" s="45"/>
      <c r="B946" s="45"/>
      <c r="C946" s="45"/>
      <c r="D946" s="45"/>
      <c r="E946" s="46"/>
      <c r="F946" s="46"/>
      <c r="G946" s="46"/>
      <c r="H946" s="46"/>
      <c r="I946" s="46"/>
      <c r="J946" s="1"/>
    </row>
    <row r="947" ht="15.75" customHeight="1">
      <c r="A947" s="45"/>
      <c r="B947" s="45"/>
      <c r="C947" s="45"/>
      <c r="D947" s="45"/>
      <c r="E947" s="46"/>
      <c r="F947" s="46"/>
      <c r="G947" s="46"/>
      <c r="H947" s="46"/>
      <c r="I947" s="46"/>
      <c r="J947" s="1"/>
    </row>
    <row r="948" ht="15.75" customHeight="1">
      <c r="A948" s="45"/>
      <c r="B948" s="45"/>
      <c r="C948" s="45"/>
      <c r="D948" s="45"/>
      <c r="E948" s="46"/>
      <c r="F948" s="46"/>
      <c r="G948" s="46"/>
      <c r="H948" s="46"/>
      <c r="I948" s="46"/>
      <c r="J948" s="1"/>
    </row>
    <row r="949" ht="15.75" customHeight="1">
      <c r="A949" s="45"/>
      <c r="B949" s="45"/>
      <c r="C949" s="45"/>
      <c r="D949" s="45"/>
      <c r="E949" s="46"/>
      <c r="F949" s="46"/>
      <c r="G949" s="46"/>
      <c r="H949" s="46"/>
      <c r="I949" s="46"/>
      <c r="J949" s="1"/>
    </row>
    <row r="950" ht="15.75" customHeight="1">
      <c r="A950" s="45"/>
      <c r="B950" s="45"/>
      <c r="C950" s="45"/>
      <c r="D950" s="45"/>
      <c r="E950" s="46"/>
      <c r="F950" s="46"/>
      <c r="G950" s="46"/>
      <c r="H950" s="46"/>
      <c r="I950" s="46"/>
      <c r="J950" s="1"/>
    </row>
    <row r="951" ht="15.75" customHeight="1">
      <c r="A951" s="45"/>
      <c r="B951" s="45"/>
      <c r="C951" s="45"/>
      <c r="D951" s="45"/>
      <c r="E951" s="46"/>
      <c r="F951" s="46"/>
      <c r="G951" s="46"/>
      <c r="H951" s="46"/>
      <c r="I951" s="46"/>
      <c r="J951" s="1"/>
    </row>
    <row r="952" ht="15.75" customHeight="1">
      <c r="A952" s="45"/>
      <c r="B952" s="45"/>
      <c r="C952" s="45"/>
      <c r="D952" s="45"/>
      <c r="E952" s="46"/>
      <c r="F952" s="46"/>
      <c r="G952" s="46"/>
      <c r="H952" s="46"/>
      <c r="I952" s="46"/>
      <c r="J952" s="1"/>
    </row>
    <row r="953" ht="15.75" customHeight="1">
      <c r="A953" s="45"/>
      <c r="B953" s="45"/>
      <c r="C953" s="45"/>
      <c r="D953" s="45"/>
      <c r="E953" s="46"/>
      <c r="F953" s="46"/>
      <c r="G953" s="46"/>
      <c r="H953" s="46"/>
      <c r="I953" s="46"/>
      <c r="J953" s="1"/>
    </row>
    <row r="954" ht="15.75" customHeight="1">
      <c r="A954" s="45"/>
      <c r="B954" s="45"/>
      <c r="C954" s="45"/>
      <c r="D954" s="45"/>
      <c r="E954" s="46"/>
      <c r="F954" s="46"/>
      <c r="G954" s="46"/>
      <c r="H954" s="46"/>
      <c r="I954" s="46"/>
      <c r="J954" s="1"/>
    </row>
    <row r="955" ht="15.75" customHeight="1">
      <c r="A955" s="45"/>
      <c r="B955" s="45"/>
      <c r="C955" s="45"/>
      <c r="D955" s="45"/>
      <c r="E955" s="46"/>
      <c r="F955" s="46"/>
      <c r="G955" s="46"/>
      <c r="H955" s="46"/>
      <c r="I955" s="46"/>
      <c r="J955" s="1"/>
    </row>
    <row r="956" ht="15.75" customHeight="1">
      <c r="A956" s="45"/>
      <c r="B956" s="45"/>
      <c r="C956" s="45"/>
      <c r="D956" s="45"/>
      <c r="E956" s="46"/>
      <c r="F956" s="46"/>
      <c r="G956" s="46"/>
      <c r="H956" s="46"/>
      <c r="I956" s="46"/>
      <c r="J956" s="1"/>
    </row>
    <row r="957" ht="15.75" customHeight="1">
      <c r="A957" s="45"/>
      <c r="B957" s="45"/>
      <c r="C957" s="45"/>
      <c r="D957" s="45"/>
      <c r="E957" s="46"/>
      <c r="F957" s="46"/>
      <c r="G957" s="46"/>
      <c r="H957" s="46"/>
      <c r="I957" s="46"/>
      <c r="J957" s="1"/>
    </row>
    <row r="958" ht="15.75" customHeight="1">
      <c r="A958" s="45"/>
      <c r="B958" s="45"/>
      <c r="C958" s="45"/>
      <c r="D958" s="45"/>
      <c r="E958" s="46"/>
      <c r="F958" s="46"/>
      <c r="G958" s="46"/>
      <c r="H958" s="46"/>
      <c r="I958" s="46"/>
      <c r="J958" s="1"/>
    </row>
    <row r="959" ht="15.75" customHeight="1">
      <c r="A959" s="45"/>
      <c r="B959" s="45"/>
      <c r="C959" s="45"/>
      <c r="D959" s="45"/>
      <c r="E959" s="46"/>
      <c r="F959" s="46"/>
      <c r="G959" s="46"/>
      <c r="H959" s="46"/>
      <c r="I959" s="46"/>
      <c r="J959" s="1"/>
    </row>
    <row r="960" ht="15.75" customHeight="1">
      <c r="A960" s="45"/>
      <c r="B960" s="45"/>
      <c r="C960" s="45"/>
      <c r="D960" s="45"/>
      <c r="E960" s="46"/>
      <c r="F960" s="46"/>
      <c r="G960" s="46"/>
      <c r="H960" s="46"/>
      <c r="I960" s="46"/>
      <c r="J960" s="1"/>
    </row>
    <row r="961" ht="15.75" customHeight="1">
      <c r="A961" s="45"/>
      <c r="B961" s="45"/>
      <c r="C961" s="45"/>
      <c r="D961" s="45"/>
      <c r="E961" s="46"/>
      <c r="F961" s="46"/>
      <c r="G961" s="46"/>
      <c r="H961" s="46"/>
      <c r="I961" s="46"/>
      <c r="J961" s="1"/>
    </row>
    <row r="962" ht="15.75" customHeight="1">
      <c r="A962" s="45"/>
      <c r="B962" s="45"/>
      <c r="C962" s="45"/>
      <c r="D962" s="45"/>
      <c r="E962" s="46"/>
      <c r="F962" s="46"/>
      <c r="G962" s="46"/>
      <c r="H962" s="46"/>
      <c r="I962" s="46"/>
      <c r="J962" s="1"/>
    </row>
    <row r="963" ht="15.75" customHeight="1">
      <c r="A963" s="45"/>
      <c r="B963" s="45"/>
      <c r="C963" s="45"/>
      <c r="D963" s="45"/>
      <c r="E963" s="46"/>
      <c r="F963" s="46"/>
      <c r="G963" s="46"/>
      <c r="H963" s="46"/>
      <c r="I963" s="46"/>
      <c r="J963" s="1"/>
    </row>
    <row r="964" ht="15.75" customHeight="1">
      <c r="A964" s="45"/>
      <c r="B964" s="45"/>
      <c r="C964" s="45"/>
      <c r="D964" s="45"/>
      <c r="E964" s="46"/>
      <c r="F964" s="46"/>
      <c r="G964" s="46"/>
      <c r="H964" s="46"/>
      <c r="I964" s="46"/>
      <c r="J964" s="1"/>
    </row>
    <row r="965" ht="15.75" customHeight="1">
      <c r="A965" s="45"/>
      <c r="B965" s="45"/>
      <c r="C965" s="45"/>
      <c r="D965" s="45"/>
      <c r="E965" s="46"/>
      <c r="F965" s="46"/>
      <c r="G965" s="46"/>
      <c r="H965" s="46"/>
      <c r="I965" s="46"/>
      <c r="J965" s="1"/>
    </row>
    <row r="966" ht="15.75" customHeight="1">
      <c r="A966" s="45"/>
      <c r="B966" s="45"/>
      <c r="C966" s="45"/>
      <c r="D966" s="45"/>
      <c r="E966" s="46"/>
      <c r="F966" s="46"/>
      <c r="G966" s="46"/>
      <c r="H966" s="46"/>
      <c r="I966" s="46"/>
      <c r="J966" s="1"/>
    </row>
    <row r="967" ht="15.75" customHeight="1">
      <c r="A967" s="45"/>
      <c r="B967" s="45"/>
      <c r="C967" s="45"/>
      <c r="D967" s="45"/>
      <c r="E967" s="46"/>
      <c r="F967" s="46"/>
      <c r="G967" s="46"/>
      <c r="H967" s="46"/>
      <c r="I967" s="46"/>
      <c r="J967" s="1"/>
    </row>
    <row r="968" ht="15.75" customHeight="1">
      <c r="A968" s="45"/>
      <c r="B968" s="45"/>
      <c r="C968" s="45"/>
      <c r="D968" s="45"/>
      <c r="E968" s="46"/>
      <c r="F968" s="46"/>
      <c r="G968" s="46"/>
      <c r="H968" s="46"/>
      <c r="I968" s="46"/>
      <c r="J968" s="1"/>
    </row>
    <row r="969" ht="15.75" customHeight="1">
      <c r="A969" s="45"/>
      <c r="B969" s="45"/>
      <c r="C969" s="45"/>
      <c r="D969" s="45"/>
      <c r="E969" s="46"/>
      <c r="F969" s="46"/>
      <c r="G969" s="46"/>
      <c r="H969" s="46"/>
      <c r="I969" s="46"/>
      <c r="J969" s="1"/>
    </row>
    <row r="970" ht="15.75" customHeight="1">
      <c r="A970" s="45"/>
      <c r="B970" s="45"/>
      <c r="C970" s="45"/>
      <c r="D970" s="45"/>
      <c r="E970" s="46"/>
      <c r="F970" s="46"/>
      <c r="G970" s="46"/>
      <c r="H970" s="46"/>
      <c r="I970" s="46"/>
      <c r="J970" s="1"/>
    </row>
    <row r="971" ht="15.75" customHeight="1">
      <c r="A971" s="45"/>
      <c r="B971" s="45"/>
      <c r="C971" s="45"/>
      <c r="D971" s="45"/>
      <c r="E971" s="46"/>
      <c r="F971" s="46"/>
      <c r="G971" s="46"/>
      <c r="H971" s="46"/>
      <c r="I971" s="46"/>
      <c r="J971" s="1"/>
    </row>
    <row r="972" ht="15.75" customHeight="1">
      <c r="A972" s="45"/>
      <c r="B972" s="45"/>
      <c r="C972" s="45"/>
      <c r="D972" s="45"/>
      <c r="E972" s="46"/>
      <c r="F972" s="46"/>
      <c r="G972" s="46"/>
      <c r="H972" s="46"/>
      <c r="I972" s="46"/>
      <c r="J972" s="1"/>
    </row>
    <row r="973" ht="15.75" customHeight="1">
      <c r="A973" s="45"/>
      <c r="B973" s="45"/>
      <c r="C973" s="45"/>
      <c r="D973" s="45"/>
      <c r="E973" s="46"/>
      <c r="F973" s="46"/>
      <c r="G973" s="46"/>
      <c r="H973" s="46"/>
      <c r="I973" s="46"/>
      <c r="J973" s="1"/>
    </row>
    <row r="974" ht="15.75" customHeight="1">
      <c r="A974" s="45"/>
      <c r="B974" s="45"/>
      <c r="C974" s="45"/>
      <c r="D974" s="45"/>
      <c r="E974" s="46"/>
      <c r="F974" s="46"/>
      <c r="G974" s="46"/>
      <c r="H974" s="46"/>
      <c r="I974" s="46"/>
      <c r="J974" s="1"/>
    </row>
    <row r="975" ht="15.75" customHeight="1">
      <c r="A975" s="45"/>
      <c r="B975" s="45"/>
      <c r="C975" s="45"/>
      <c r="D975" s="45"/>
      <c r="E975" s="46"/>
      <c r="F975" s="46"/>
      <c r="G975" s="46"/>
      <c r="H975" s="46"/>
      <c r="I975" s="46"/>
      <c r="J975" s="1"/>
    </row>
    <row r="976" ht="15.75" customHeight="1">
      <c r="A976" s="45"/>
      <c r="B976" s="45"/>
      <c r="C976" s="45"/>
      <c r="D976" s="45"/>
      <c r="E976" s="46"/>
      <c r="F976" s="46"/>
      <c r="G976" s="46"/>
      <c r="H976" s="46"/>
      <c r="I976" s="46"/>
      <c r="J976" s="1"/>
    </row>
    <row r="977" ht="15.75" customHeight="1">
      <c r="A977" s="45"/>
      <c r="B977" s="45"/>
      <c r="C977" s="45"/>
      <c r="D977" s="45"/>
      <c r="E977" s="46"/>
      <c r="F977" s="46"/>
      <c r="G977" s="46"/>
      <c r="H977" s="46"/>
      <c r="I977" s="46"/>
      <c r="J977" s="1"/>
    </row>
    <row r="978" ht="15.75" customHeight="1">
      <c r="A978" s="45"/>
      <c r="B978" s="45"/>
      <c r="C978" s="45"/>
      <c r="D978" s="45"/>
      <c r="E978" s="46"/>
      <c r="F978" s="46"/>
      <c r="G978" s="46"/>
      <c r="H978" s="46"/>
      <c r="I978" s="46"/>
      <c r="J978" s="1"/>
    </row>
    <row r="979" ht="15.75" customHeight="1">
      <c r="A979" s="45"/>
      <c r="B979" s="45"/>
      <c r="C979" s="45"/>
      <c r="D979" s="45"/>
      <c r="E979" s="46"/>
      <c r="F979" s="46"/>
      <c r="G979" s="46"/>
      <c r="H979" s="46"/>
      <c r="I979" s="46"/>
      <c r="J979" s="1"/>
    </row>
    <row r="980" ht="15.75" customHeight="1">
      <c r="A980" s="45"/>
      <c r="B980" s="45"/>
      <c r="C980" s="45"/>
      <c r="D980" s="45"/>
      <c r="E980" s="46"/>
      <c r="F980" s="46"/>
      <c r="G980" s="46"/>
      <c r="H980" s="46"/>
      <c r="I980" s="46"/>
      <c r="J980" s="1"/>
    </row>
    <row r="981" ht="15.75" customHeight="1">
      <c r="A981" s="45"/>
      <c r="B981" s="45"/>
      <c r="C981" s="45"/>
      <c r="D981" s="45"/>
      <c r="E981" s="46"/>
      <c r="F981" s="46"/>
      <c r="G981" s="46"/>
      <c r="H981" s="46"/>
      <c r="I981" s="46"/>
      <c r="J981" s="1"/>
    </row>
    <row r="982" ht="15.75" customHeight="1">
      <c r="A982" s="45"/>
      <c r="B982" s="45"/>
      <c r="C982" s="45"/>
      <c r="D982" s="45"/>
      <c r="E982" s="46"/>
      <c r="F982" s="46"/>
      <c r="G982" s="46"/>
      <c r="H982" s="46"/>
      <c r="I982" s="46"/>
      <c r="J982" s="1"/>
    </row>
    <row r="983" ht="15.75" customHeight="1">
      <c r="A983" s="45"/>
      <c r="B983" s="45"/>
      <c r="C983" s="45"/>
      <c r="D983" s="45"/>
      <c r="E983" s="46"/>
      <c r="F983" s="46"/>
      <c r="G983" s="46"/>
      <c r="H983" s="46"/>
      <c r="I983" s="46"/>
      <c r="J983" s="1"/>
    </row>
    <row r="984" ht="15.75" customHeight="1">
      <c r="A984" s="45"/>
      <c r="B984" s="45"/>
      <c r="C984" s="45"/>
      <c r="D984" s="45"/>
      <c r="E984" s="46"/>
      <c r="F984" s="46"/>
      <c r="G984" s="46"/>
      <c r="H984" s="46"/>
      <c r="I984" s="46"/>
      <c r="J984" s="1"/>
    </row>
    <row r="985" ht="15.75" customHeight="1">
      <c r="A985" s="45"/>
      <c r="B985" s="45"/>
      <c r="C985" s="45"/>
      <c r="D985" s="45"/>
      <c r="E985" s="46"/>
      <c r="F985" s="46"/>
      <c r="G985" s="46"/>
      <c r="H985" s="46"/>
      <c r="I985" s="46"/>
      <c r="J985" s="1"/>
    </row>
    <row r="986" ht="15.75" customHeight="1">
      <c r="A986" s="45"/>
      <c r="B986" s="45"/>
      <c r="C986" s="45"/>
      <c r="D986" s="45"/>
      <c r="E986" s="46"/>
      <c r="F986" s="46"/>
      <c r="G986" s="46"/>
      <c r="H986" s="46"/>
      <c r="I986" s="46"/>
      <c r="J986" s="1"/>
    </row>
    <row r="987" ht="15.75" customHeight="1">
      <c r="A987" s="45"/>
      <c r="B987" s="45"/>
      <c r="C987" s="45"/>
      <c r="D987" s="45"/>
      <c r="E987" s="46"/>
      <c r="F987" s="46"/>
      <c r="G987" s="46"/>
      <c r="H987" s="46"/>
      <c r="I987" s="46"/>
      <c r="J987" s="1"/>
    </row>
    <row r="988" ht="15.75" customHeight="1">
      <c r="A988" s="45"/>
      <c r="B988" s="45"/>
      <c r="C988" s="45"/>
      <c r="D988" s="45"/>
      <c r="E988" s="46"/>
      <c r="F988" s="46"/>
      <c r="G988" s="46"/>
      <c r="H988" s="46"/>
      <c r="I988" s="46"/>
      <c r="J988" s="1"/>
    </row>
    <row r="989" ht="15.75" customHeight="1">
      <c r="A989" s="45"/>
      <c r="B989" s="45"/>
      <c r="C989" s="45"/>
      <c r="D989" s="45"/>
      <c r="E989" s="46"/>
      <c r="F989" s="46"/>
      <c r="G989" s="46"/>
      <c r="H989" s="46"/>
      <c r="I989" s="46"/>
      <c r="J989" s="1"/>
    </row>
    <row r="990" ht="15.75" customHeight="1">
      <c r="A990" s="45"/>
      <c r="B990" s="45"/>
      <c r="C990" s="45"/>
      <c r="D990" s="45"/>
      <c r="E990" s="46"/>
      <c r="F990" s="46"/>
      <c r="G990" s="46"/>
      <c r="H990" s="46"/>
      <c r="I990" s="46"/>
      <c r="J990" s="1"/>
    </row>
    <row r="991" ht="15.75" customHeight="1">
      <c r="A991" s="45"/>
      <c r="B991" s="45"/>
      <c r="C991" s="45"/>
      <c r="D991" s="45"/>
      <c r="E991" s="46"/>
      <c r="F991" s="46"/>
      <c r="G991" s="46"/>
      <c r="H991" s="46"/>
      <c r="I991" s="46"/>
      <c r="J991" s="1"/>
    </row>
    <row r="992" ht="15.75" customHeight="1">
      <c r="A992" s="45"/>
      <c r="B992" s="45"/>
      <c r="C992" s="45"/>
      <c r="D992" s="45"/>
      <c r="E992" s="46"/>
      <c r="F992" s="46"/>
      <c r="G992" s="46"/>
      <c r="H992" s="46"/>
      <c r="I992" s="46"/>
      <c r="J992" s="1"/>
    </row>
    <row r="993" ht="15.75" customHeight="1">
      <c r="A993" s="45"/>
      <c r="B993" s="45"/>
      <c r="C993" s="45"/>
      <c r="D993" s="45"/>
      <c r="E993" s="46"/>
      <c r="F993" s="46"/>
      <c r="G993" s="46"/>
      <c r="H993" s="46"/>
      <c r="I993" s="46"/>
      <c r="J993" s="1"/>
    </row>
    <row r="994" ht="15.75" customHeight="1">
      <c r="A994" s="45"/>
      <c r="B994" s="45"/>
      <c r="C994" s="45"/>
      <c r="D994" s="45"/>
      <c r="E994" s="46"/>
      <c r="F994" s="46"/>
      <c r="G994" s="46"/>
      <c r="H994" s="46"/>
      <c r="I994" s="46"/>
      <c r="J994" s="1"/>
    </row>
    <row r="995" ht="15.75" customHeight="1">
      <c r="A995" s="45"/>
      <c r="B995" s="45"/>
      <c r="C995" s="45"/>
      <c r="D995" s="45"/>
      <c r="E995" s="46"/>
      <c r="F995" s="46"/>
      <c r="G995" s="46"/>
      <c r="H995" s="46"/>
      <c r="I995" s="46"/>
      <c r="J995" s="1"/>
    </row>
    <row r="996" ht="15.75" customHeight="1">
      <c r="A996" s="45"/>
      <c r="B996" s="45"/>
      <c r="C996" s="45"/>
      <c r="D996" s="45"/>
      <c r="E996" s="46"/>
      <c r="F996" s="46"/>
      <c r="G996" s="46"/>
      <c r="H996" s="46"/>
      <c r="I996" s="46"/>
      <c r="J996" s="1"/>
    </row>
    <row r="997" ht="15.75" customHeight="1">
      <c r="A997" s="45"/>
      <c r="B997" s="45"/>
      <c r="C997" s="45"/>
      <c r="D997" s="45"/>
      <c r="E997" s="46"/>
      <c r="F997" s="46"/>
      <c r="G997" s="46"/>
      <c r="H997" s="46"/>
      <c r="I997" s="46"/>
      <c r="J997" s="1"/>
    </row>
    <row r="998" ht="15.75" customHeight="1">
      <c r="A998" s="45"/>
      <c r="B998" s="45"/>
      <c r="C998" s="45"/>
      <c r="D998" s="45"/>
      <c r="E998" s="46"/>
      <c r="F998" s="46"/>
      <c r="G998" s="46"/>
      <c r="H998" s="46"/>
      <c r="I998" s="46"/>
      <c r="J998" s="1"/>
    </row>
    <row r="999" ht="15.75" customHeight="1">
      <c r="A999" s="45"/>
      <c r="B999" s="45"/>
      <c r="C999" s="45"/>
      <c r="D999" s="45"/>
      <c r="E999" s="46"/>
      <c r="F999" s="46"/>
      <c r="G999" s="46"/>
      <c r="H999" s="46"/>
      <c r="I999" s="46"/>
      <c r="J999" s="1"/>
    </row>
    <row r="1000" ht="15.75" customHeight="1">
      <c r="A1000" s="45"/>
      <c r="B1000" s="45"/>
      <c r="C1000" s="45"/>
      <c r="D1000" s="45"/>
      <c r="E1000" s="46"/>
      <c r="F1000" s="46"/>
      <c r="G1000" s="46"/>
      <c r="H1000" s="46"/>
      <c r="I1000" s="46"/>
      <c r="J1000" s="1"/>
    </row>
  </sheetData>
  <mergeCells count="9">
    <mergeCell ref="A10:J10"/>
    <mergeCell ref="A65:J65"/>
    <mergeCell ref="A2:J2"/>
    <mergeCell ref="A4:J4"/>
    <mergeCell ref="A5:J5"/>
    <mergeCell ref="A6:J6"/>
    <mergeCell ref="A7:J7"/>
    <mergeCell ref="A8:J8"/>
    <mergeCell ref="A9:J9"/>
  </mergeCell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71"/>
    <col customWidth="1" min="2" max="2" width="14.71"/>
    <col customWidth="1" min="3" max="3" width="17.0"/>
    <col customWidth="1" min="4" max="4" width="19.71"/>
    <col customWidth="1" min="5" max="6" width="11.71"/>
    <col customWidth="1" min="7" max="7" width="16.0"/>
    <col customWidth="1" min="8" max="8" width="10.0"/>
    <col customWidth="1" min="9" max="9" width="9.29"/>
    <col customWidth="1" min="10" max="10" width="12.0"/>
    <col customWidth="1" min="11" max="11" width="21.29"/>
    <col customWidth="1" min="12" max="26" width="10.0"/>
  </cols>
  <sheetData>
    <row r="1">
      <c r="A1" s="45"/>
      <c r="B1" s="45"/>
      <c r="C1" s="45"/>
      <c r="D1" s="45"/>
      <c r="E1" s="381"/>
      <c r="F1" s="46"/>
      <c r="G1" s="46"/>
      <c r="H1" s="1"/>
      <c r="I1" s="1"/>
    </row>
    <row r="2">
      <c r="A2" s="47" t="s">
        <v>2981</v>
      </c>
      <c r="B2" s="48"/>
      <c r="C2" s="48"/>
      <c r="D2" s="48"/>
      <c r="E2" s="48"/>
      <c r="F2" s="48"/>
      <c r="G2" s="48"/>
      <c r="H2" s="48"/>
      <c r="I2" s="48"/>
      <c r="J2" s="49"/>
      <c r="K2" s="51"/>
      <c r="L2" s="51"/>
      <c r="M2" s="51"/>
      <c r="N2" s="51"/>
      <c r="O2" s="51"/>
      <c r="P2" s="51"/>
      <c r="Q2" s="51"/>
      <c r="R2" s="51"/>
      <c r="S2" s="51"/>
      <c r="T2" s="51"/>
      <c r="U2" s="51"/>
      <c r="V2" s="51"/>
      <c r="W2" s="51"/>
      <c r="X2" s="51"/>
      <c r="Y2" s="51"/>
      <c r="Z2" s="51"/>
    </row>
    <row r="3">
      <c r="A3" s="183"/>
      <c r="B3" s="183"/>
      <c r="C3" s="183"/>
      <c r="D3" s="183"/>
      <c r="E3" s="382"/>
      <c r="F3" s="183"/>
      <c r="G3" s="183"/>
      <c r="H3" s="183"/>
      <c r="I3" s="50"/>
      <c r="J3" s="51"/>
      <c r="K3" s="51"/>
      <c r="L3" s="51"/>
      <c r="M3" s="51"/>
      <c r="N3" s="51"/>
      <c r="O3" s="51"/>
      <c r="P3" s="51"/>
      <c r="Q3" s="51"/>
      <c r="R3" s="51"/>
      <c r="S3" s="51"/>
      <c r="T3" s="51"/>
      <c r="U3" s="51"/>
      <c r="V3" s="51"/>
      <c r="W3" s="51"/>
      <c r="X3" s="51"/>
      <c r="Y3" s="51"/>
      <c r="Z3" s="51"/>
    </row>
    <row r="4">
      <c r="A4" s="162" t="s">
        <v>2982</v>
      </c>
      <c r="B4" s="48"/>
      <c r="C4" s="48"/>
      <c r="D4" s="48"/>
      <c r="E4" s="48"/>
      <c r="F4" s="48"/>
      <c r="G4" s="48"/>
      <c r="H4" s="48"/>
      <c r="I4" s="48"/>
      <c r="J4" s="49"/>
    </row>
    <row r="5">
      <c r="A5" s="162" t="s">
        <v>2983</v>
      </c>
      <c r="B5" s="48"/>
      <c r="C5" s="48"/>
      <c r="D5" s="48"/>
      <c r="E5" s="48"/>
      <c r="F5" s="48"/>
      <c r="G5" s="48"/>
      <c r="H5" s="48"/>
      <c r="I5" s="48"/>
      <c r="J5" s="49"/>
    </row>
    <row r="6" ht="29.25" customHeight="1">
      <c r="A6" s="52" t="s">
        <v>2984</v>
      </c>
      <c r="B6" s="48"/>
      <c r="C6" s="48"/>
      <c r="D6" s="48"/>
      <c r="E6" s="48"/>
      <c r="F6" s="48"/>
      <c r="G6" s="48"/>
      <c r="H6" s="48"/>
      <c r="I6" s="48"/>
      <c r="J6" s="49"/>
      <c r="K6" s="6"/>
      <c r="L6" s="6"/>
      <c r="M6" s="6"/>
      <c r="N6" s="6"/>
      <c r="O6" s="6"/>
      <c r="P6" s="6"/>
      <c r="Q6" s="6"/>
      <c r="R6" s="6"/>
      <c r="S6" s="6"/>
      <c r="T6" s="6"/>
      <c r="U6" s="6"/>
      <c r="V6" s="6"/>
      <c r="W6" s="6"/>
      <c r="X6" s="6"/>
      <c r="Y6" s="6"/>
      <c r="Z6" s="6"/>
    </row>
    <row r="7" ht="26.25" customHeight="1">
      <c r="A7" s="52" t="s">
        <v>2985</v>
      </c>
      <c r="B7" s="48"/>
      <c r="C7" s="48"/>
      <c r="D7" s="48"/>
      <c r="E7" s="48"/>
      <c r="F7" s="48"/>
      <c r="G7" s="48"/>
      <c r="H7" s="48"/>
      <c r="I7" s="48"/>
      <c r="J7" s="49"/>
      <c r="K7" s="6"/>
    </row>
    <row r="8" ht="22.5" customHeight="1">
      <c r="A8" s="52" t="s">
        <v>2986</v>
      </c>
      <c r="B8" s="48"/>
      <c r="C8" s="48"/>
      <c r="D8" s="48"/>
      <c r="E8" s="48"/>
      <c r="F8" s="48"/>
      <c r="G8" s="48"/>
      <c r="H8" s="48"/>
      <c r="I8" s="48"/>
      <c r="J8" s="49"/>
      <c r="K8" s="6"/>
    </row>
    <row r="9" ht="13.5" customHeight="1">
      <c r="A9" s="52" t="s">
        <v>2987</v>
      </c>
      <c r="B9" s="48"/>
      <c r="C9" s="48"/>
      <c r="D9" s="48"/>
      <c r="E9" s="48"/>
      <c r="F9" s="48"/>
      <c r="G9" s="48"/>
      <c r="H9" s="48"/>
      <c r="I9" s="48"/>
      <c r="J9" s="49"/>
      <c r="K9" s="6"/>
    </row>
    <row r="10">
      <c r="A10" s="52" t="s">
        <v>2988</v>
      </c>
      <c r="B10" s="48"/>
      <c r="C10" s="48"/>
      <c r="D10" s="48"/>
      <c r="E10" s="48"/>
      <c r="F10" s="48"/>
      <c r="G10" s="48"/>
      <c r="H10" s="48"/>
      <c r="I10" s="48"/>
      <c r="J10" s="49"/>
      <c r="K10" s="6"/>
    </row>
    <row r="11" ht="123.75" customHeight="1">
      <c r="A11" s="52" t="s">
        <v>2989</v>
      </c>
      <c r="B11" s="48"/>
      <c r="C11" s="48"/>
      <c r="D11" s="48"/>
      <c r="E11" s="48"/>
      <c r="F11" s="48"/>
      <c r="G11" s="48"/>
      <c r="H11" s="48"/>
      <c r="I11" s="48"/>
      <c r="J11" s="49"/>
      <c r="K11" s="6"/>
      <c r="L11" s="6"/>
      <c r="M11" s="6"/>
      <c r="N11" s="6"/>
      <c r="O11" s="6"/>
      <c r="P11" s="6"/>
      <c r="Q11" s="6"/>
      <c r="R11" s="6"/>
      <c r="S11" s="6"/>
      <c r="T11" s="6"/>
      <c r="U11" s="6"/>
      <c r="V11" s="6"/>
      <c r="W11" s="6"/>
      <c r="X11" s="6"/>
      <c r="Y11" s="6"/>
      <c r="Z11" s="6"/>
    </row>
    <row r="12">
      <c r="A12" s="45"/>
      <c r="B12" s="45"/>
      <c r="C12" s="45"/>
      <c r="D12" s="45"/>
      <c r="E12" s="381"/>
      <c r="F12" s="46"/>
      <c r="G12" s="46"/>
      <c r="H12" s="1"/>
      <c r="I12" s="1"/>
    </row>
    <row r="13" ht="51.0" customHeight="1">
      <c r="A13" s="263" t="s">
        <v>7</v>
      </c>
      <c r="B13" s="219" t="s">
        <v>2974</v>
      </c>
      <c r="C13" s="219" t="s">
        <v>2990</v>
      </c>
      <c r="D13" s="219" t="s">
        <v>2991</v>
      </c>
      <c r="E13" s="219" t="s">
        <v>2976</v>
      </c>
      <c r="F13" s="165" t="s">
        <v>8</v>
      </c>
      <c r="G13" s="219" t="s">
        <v>2992</v>
      </c>
      <c r="H13" s="219" t="s">
        <v>2993</v>
      </c>
      <c r="I13" s="219" t="s">
        <v>2980</v>
      </c>
      <c r="J13" s="383" t="s">
        <v>132</v>
      </c>
      <c r="K13" s="58" t="s">
        <v>133</v>
      </c>
    </row>
    <row r="14">
      <c r="A14" s="384" t="s">
        <v>36</v>
      </c>
      <c r="B14" s="385" t="s">
        <v>2994</v>
      </c>
      <c r="C14" s="386" t="s">
        <v>2995</v>
      </c>
      <c r="D14" s="387" t="s">
        <v>2996</v>
      </c>
      <c r="E14" s="387" t="s">
        <v>36</v>
      </c>
      <c r="F14" s="388" t="s">
        <v>37</v>
      </c>
      <c r="G14" s="388" t="s">
        <v>2997</v>
      </c>
      <c r="H14" s="389" t="s">
        <v>2998</v>
      </c>
      <c r="I14" s="388">
        <v>300.0</v>
      </c>
      <c r="J14" s="41">
        <v>300.0</v>
      </c>
      <c r="K14" s="68" t="s">
        <v>36</v>
      </c>
    </row>
    <row r="15" ht="375.0" customHeight="1">
      <c r="A15" s="380" t="s">
        <v>480</v>
      </c>
      <c r="B15" s="390" t="s">
        <v>2999</v>
      </c>
      <c r="C15" s="390" t="s">
        <v>3000</v>
      </c>
      <c r="D15" s="390" t="s">
        <v>2996</v>
      </c>
      <c r="E15" s="390" t="s">
        <v>3001</v>
      </c>
      <c r="F15" s="391" t="s">
        <v>73</v>
      </c>
      <c r="G15" s="392" t="s">
        <v>3002</v>
      </c>
      <c r="H15" s="393" t="s">
        <v>3003</v>
      </c>
      <c r="I15" s="391">
        <v>300.0</v>
      </c>
      <c r="J15" s="309">
        <v>100.0</v>
      </c>
      <c r="K15" s="68" t="s">
        <v>480</v>
      </c>
    </row>
    <row r="16" ht="135.0" customHeight="1">
      <c r="A16" s="380" t="s">
        <v>376</v>
      </c>
      <c r="B16" s="391" t="s">
        <v>3004</v>
      </c>
      <c r="C16" s="390" t="s">
        <v>3005</v>
      </c>
      <c r="D16" s="390" t="s">
        <v>3006</v>
      </c>
      <c r="E16" s="390" t="s">
        <v>376</v>
      </c>
      <c r="F16" s="391" t="s">
        <v>73</v>
      </c>
      <c r="G16" s="392" t="s">
        <v>3007</v>
      </c>
      <c r="H16" s="393" t="s">
        <v>3008</v>
      </c>
      <c r="I16" s="391">
        <v>150.0</v>
      </c>
      <c r="J16" s="309">
        <v>150.0</v>
      </c>
      <c r="K16" s="68" t="s">
        <v>376</v>
      </c>
    </row>
    <row r="17">
      <c r="A17" s="380"/>
      <c r="B17" s="394"/>
      <c r="C17" s="395"/>
      <c r="D17" s="395"/>
      <c r="E17" s="395"/>
      <c r="F17" s="394"/>
      <c r="G17" s="394"/>
      <c r="H17" s="396"/>
      <c r="I17" s="394"/>
      <c r="J17" s="397"/>
      <c r="K17" s="68"/>
    </row>
    <row r="18">
      <c r="A18" s="380"/>
      <c r="B18" s="394"/>
      <c r="C18" s="395"/>
      <c r="D18" s="395"/>
      <c r="E18" s="395"/>
      <c r="F18" s="394"/>
      <c r="G18" s="394"/>
      <c r="H18" s="396"/>
      <c r="I18" s="394"/>
      <c r="J18" s="397"/>
      <c r="K18" s="68"/>
    </row>
    <row r="19">
      <c r="A19" s="380"/>
      <c r="B19" s="394"/>
      <c r="C19" s="395"/>
      <c r="D19" s="395"/>
      <c r="E19" s="395"/>
      <c r="F19" s="394"/>
      <c r="G19" s="394"/>
      <c r="H19" s="396"/>
      <c r="I19" s="394"/>
      <c r="J19" s="397"/>
      <c r="K19" s="68"/>
    </row>
    <row r="20">
      <c r="A20" s="380"/>
      <c r="B20" s="394"/>
      <c r="C20" s="395"/>
      <c r="D20" s="395"/>
      <c r="E20" s="395"/>
      <c r="F20" s="394"/>
      <c r="G20" s="394"/>
      <c r="H20" s="396"/>
      <c r="I20" s="394"/>
      <c r="J20" s="397"/>
      <c r="K20" s="68"/>
    </row>
    <row r="21" ht="15.75" customHeight="1">
      <c r="A21" s="380"/>
      <c r="B21" s="394"/>
      <c r="C21" s="395"/>
      <c r="D21" s="395"/>
      <c r="E21" s="395"/>
      <c r="F21" s="394"/>
      <c r="G21" s="394"/>
      <c r="H21" s="396"/>
      <c r="I21" s="394"/>
      <c r="J21" s="397"/>
      <c r="K21" s="68"/>
    </row>
    <row r="22" ht="15.75" customHeight="1">
      <c r="A22" s="380"/>
      <c r="B22" s="394"/>
      <c r="C22" s="395"/>
      <c r="D22" s="395"/>
      <c r="E22" s="395"/>
      <c r="F22" s="394"/>
      <c r="G22" s="394"/>
      <c r="H22" s="396"/>
      <c r="I22" s="394"/>
      <c r="J22" s="397"/>
      <c r="K22" s="68"/>
    </row>
    <row r="23" ht="15.75" customHeight="1">
      <c r="A23" s="380"/>
      <c r="B23" s="394"/>
      <c r="C23" s="395"/>
      <c r="D23" s="395"/>
      <c r="E23" s="395"/>
      <c r="F23" s="394"/>
      <c r="G23" s="394"/>
      <c r="H23" s="396"/>
      <c r="I23" s="394"/>
      <c r="J23" s="397"/>
      <c r="K23" s="68"/>
    </row>
    <row r="24" ht="15.75" customHeight="1">
      <c r="A24" s="380"/>
      <c r="B24" s="394"/>
      <c r="C24" s="395"/>
      <c r="D24" s="395"/>
      <c r="E24" s="395"/>
      <c r="F24" s="394"/>
      <c r="G24" s="394"/>
      <c r="H24" s="396"/>
      <c r="I24" s="394"/>
      <c r="J24" s="397"/>
      <c r="K24" s="68"/>
    </row>
    <row r="25" ht="15.75" customHeight="1">
      <c r="A25" s="380"/>
      <c r="B25" s="394"/>
      <c r="C25" s="395"/>
      <c r="D25" s="395"/>
      <c r="E25" s="395"/>
      <c r="F25" s="394"/>
      <c r="G25" s="394"/>
      <c r="H25" s="396"/>
      <c r="I25" s="394"/>
      <c r="J25" s="397"/>
      <c r="K25" s="68"/>
    </row>
    <row r="26" ht="15.75" customHeight="1">
      <c r="A26" s="380"/>
      <c r="B26" s="394"/>
      <c r="C26" s="395"/>
      <c r="D26" s="395"/>
      <c r="E26" s="395"/>
      <c r="F26" s="394"/>
      <c r="G26" s="394"/>
      <c r="H26" s="396"/>
      <c r="I26" s="394"/>
      <c r="J26" s="397"/>
      <c r="K26" s="68"/>
    </row>
    <row r="27" ht="15.75" customHeight="1">
      <c r="A27" s="380"/>
      <c r="B27" s="394"/>
      <c r="C27" s="395"/>
      <c r="D27" s="395"/>
      <c r="E27" s="395"/>
      <c r="F27" s="394"/>
      <c r="G27" s="394"/>
      <c r="H27" s="396"/>
      <c r="I27" s="394"/>
      <c r="J27" s="397"/>
      <c r="K27" s="68"/>
    </row>
    <row r="28" ht="15.75" customHeight="1">
      <c r="A28" s="380"/>
      <c r="B28" s="394"/>
      <c r="C28" s="395"/>
      <c r="D28" s="395"/>
      <c r="E28" s="395"/>
      <c r="F28" s="394"/>
      <c r="G28" s="394"/>
      <c r="H28" s="396"/>
      <c r="I28" s="394"/>
      <c r="J28" s="397"/>
      <c r="K28" s="68"/>
    </row>
    <row r="29" ht="15.75" customHeight="1">
      <c r="A29" s="380"/>
      <c r="B29" s="394"/>
      <c r="C29" s="395"/>
      <c r="D29" s="395"/>
      <c r="E29" s="395"/>
      <c r="F29" s="394"/>
      <c r="G29" s="394"/>
      <c r="H29" s="396"/>
      <c r="I29" s="394"/>
      <c r="J29" s="397"/>
      <c r="K29" s="68"/>
    </row>
    <row r="30" ht="15.75" customHeight="1">
      <c r="A30" s="380"/>
      <c r="B30" s="394"/>
      <c r="C30" s="395"/>
      <c r="D30" s="395"/>
      <c r="E30" s="395"/>
      <c r="F30" s="394"/>
      <c r="G30" s="394"/>
      <c r="H30" s="396"/>
      <c r="I30" s="394"/>
      <c r="J30" s="397"/>
      <c r="K30" s="68"/>
    </row>
    <row r="31" ht="15.75" customHeight="1">
      <c r="A31" s="380"/>
      <c r="B31" s="394"/>
      <c r="C31" s="395"/>
      <c r="D31" s="395"/>
      <c r="E31" s="395"/>
      <c r="F31" s="394"/>
      <c r="G31" s="394"/>
      <c r="H31" s="396"/>
      <c r="I31" s="394"/>
      <c r="J31" s="397"/>
      <c r="K31" s="68"/>
    </row>
    <row r="32" ht="15.75" customHeight="1">
      <c r="A32" s="380"/>
      <c r="B32" s="394"/>
      <c r="C32" s="395"/>
      <c r="D32" s="395"/>
      <c r="E32" s="395"/>
      <c r="F32" s="394"/>
      <c r="G32" s="394"/>
      <c r="H32" s="396"/>
      <c r="I32" s="394"/>
      <c r="J32" s="397"/>
      <c r="K32" s="68"/>
    </row>
    <row r="33" ht="15.75" customHeight="1">
      <c r="A33" s="380"/>
      <c r="B33" s="394"/>
      <c r="C33" s="395"/>
      <c r="D33" s="395"/>
      <c r="E33" s="395"/>
      <c r="F33" s="394"/>
      <c r="G33" s="394"/>
      <c r="H33" s="396"/>
      <c r="I33" s="394"/>
      <c r="J33" s="397"/>
      <c r="K33" s="68"/>
    </row>
    <row r="34" ht="15.75" customHeight="1">
      <c r="A34" s="380"/>
      <c r="B34" s="394"/>
      <c r="C34" s="395"/>
      <c r="D34" s="395"/>
      <c r="E34" s="395"/>
      <c r="F34" s="394"/>
      <c r="G34" s="394"/>
      <c r="H34" s="396"/>
      <c r="I34" s="394"/>
      <c r="J34" s="397"/>
      <c r="K34" s="68"/>
    </row>
    <row r="35" ht="15.75" customHeight="1">
      <c r="A35" s="380"/>
      <c r="B35" s="394"/>
      <c r="C35" s="395"/>
      <c r="D35" s="395"/>
      <c r="E35" s="395"/>
      <c r="F35" s="394"/>
      <c r="G35" s="394"/>
      <c r="H35" s="396"/>
      <c r="I35" s="394"/>
      <c r="J35" s="397"/>
      <c r="K35" s="68"/>
    </row>
    <row r="36" ht="15.75" customHeight="1">
      <c r="A36" s="380"/>
      <c r="B36" s="394"/>
      <c r="C36" s="395"/>
      <c r="D36" s="395"/>
      <c r="E36" s="395"/>
      <c r="F36" s="394"/>
      <c r="G36" s="394"/>
      <c r="H36" s="396"/>
      <c r="I36" s="394"/>
      <c r="J36" s="397"/>
      <c r="K36" s="68"/>
    </row>
    <row r="37" ht="15.75" customHeight="1">
      <c r="A37" s="380"/>
      <c r="B37" s="394"/>
      <c r="C37" s="395"/>
      <c r="D37" s="395"/>
      <c r="E37" s="395"/>
      <c r="F37" s="394"/>
      <c r="G37" s="394"/>
      <c r="H37" s="396"/>
      <c r="I37" s="394"/>
      <c r="J37" s="397"/>
      <c r="K37" s="68"/>
    </row>
    <row r="38" ht="15.75" customHeight="1">
      <c r="A38" s="380"/>
      <c r="B38" s="394"/>
      <c r="C38" s="395"/>
      <c r="D38" s="395"/>
      <c r="E38" s="395"/>
      <c r="F38" s="394"/>
      <c r="G38" s="394"/>
      <c r="H38" s="396"/>
      <c r="I38" s="394"/>
      <c r="J38" s="397"/>
      <c r="K38" s="68"/>
    </row>
    <row r="39" ht="15.75" customHeight="1">
      <c r="A39" s="380"/>
      <c r="B39" s="394"/>
      <c r="C39" s="395"/>
      <c r="D39" s="395"/>
      <c r="E39" s="395"/>
      <c r="F39" s="394"/>
      <c r="G39" s="394"/>
      <c r="H39" s="396"/>
      <c r="I39" s="394"/>
      <c r="J39" s="397"/>
      <c r="K39" s="68"/>
    </row>
    <row r="40" ht="15.75" customHeight="1">
      <c r="A40" s="380"/>
      <c r="B40" s="394"/>
      <c r="C40" s="395"/>
      <c r="D40" s="395"/>
      <c r="E40" s="395"/>
      <c r="F40" s="394"/>
      <c r="G40" s="394"/>
      <c r="H40" s="396"/>
      <c r="I40" s="394"/>
      <c r="J40" s="397"/>
      <c r="K40" s="68"/>
    </row>
    <row r="41" ht="15.75" customHeight="1">
      <c r="A41" s="380"/>
      <c r="B41" s="394"/>
      <c r="C41" s="395"/>
      <c r="D41" s="395"/>
      <c r="E41" s="395"/>
      <c r="F41" s="394"/>
      <c r="G41" s="394"/>
      <c r="H41" s="396"/>
      <c r="I41" s="394"/>
      <c r="J41" s="397"/>
      <c r="K41" s="68"/>
    </row>
    <row r="42" ht="15.75" customHeight="1">
      <c r="A42" s="380"/>
      <c r="B42" s="394"/>
      <c r="C42" s="395"/>
      <c r="D42" s="395"/>
      <c r="E42" s="395"/>
      <c r="F42" s="394"/>
      <c r="G42" s="394"/>
      <c r="H42" s="396"/>
      <c r="I42" s="394"/>
      <c r="J42" s="397"/>
      <c r="K42" s="68"/>
    </row>
    <row r="43" ht="15.75" customHeight="1">
      <c r="A43" s="380"/>
      <c r="B43" s="394"/>
      <c r="C43" s="395"/>
      <c r="D43" s="395"/>
      <c r="E43" s="395"/>
      <c r="F43" s="394"/>
      <c r="G43" s="394"/>
      <c r="H43" s="396"/>
      <c r="I43" s="394"/>
      <c r="J43" s="397"/>
      <c r="K43" s="68"/>
    </row>
    <row r="44" ht="15.75" customHeight="1">
      <c r="A44" s="380"/>
      <c r="B44" s="394"/>
      <c r="C44" s="395"/>
      <c r="D44" s="395"/>
      <c r="E44" s="395"/>
      <c r="F44" s="394"/>
      <c r="G44" s="394"/>
      <c r="H44" s="396"/>
      <c r="I44" s="394"/>
      <c r="J44" s="397"/>
      <c r="K44" s="68"/>
    </row>
    <row r="45" ht="15.75" customHeight="1">
      <c r="A45" s="380"/>
      <c r="B45" s="394"/>
      <c r="C45" s="395"/>
      <c r="D45" s="395"/>
      <c r="E45" s="395"/>
      <c r="F45" s="394"/>
      <c r="G45" s="394"/>
      <c r="H45" s="396"/>
      <c r="I45" s="394"/>
      <c r="J45" s="397"/>
      <c r="K45" s="68"/>
    </row>
    <row r="46" ht="15.75" customHeight="1">
      <c r="A46" s="380"/>
      <c r="B46" s="394"/>
      <c r="C46" s="395"/>
      <c r="D46" s="395"/>
      <c r="E46" s="395"/>
      <c r="F46" s="394"/>
      <c r="G46" s="394"/>
      <c r="H46" s="396"/>
      <c r="I46" s="394"/>
      <c r="J46" s="397"/>
      <c r="K46" s="68"/>
    </row>
    <row r="47" ht="15.75" customHeight="1">
      <c r="A47" s="380"/>
      <c r="B47" s="394"/>
      <c r="C47" s="395"/>
      <c r="D47" s="395"/>
      <c r="E47" s="395"/>
      <c r="F47" s="394"/>
      <c r="G47" s="394"/>
      <c r="H47" s="396"/>
      <c r="I47" s="394"/>
      <c r="J47" s="397"/>
      <c r="K47" s="68"/>
    </row>
    <row r="48" ht="15.75" customHeight="1">
      <c r="A48" s="380"/>
      <c r="B48" s="394"/>
      <c r="C48" s="395"/>
      <c r="D48" s="395"/>
      <c r="E48" s="395"/>
      <c r="F48" s="394"/>
      <c r="G48" s="394"/>
      <c r="H48" s="396"/>
      <c r="I48" s="394"/>
      <c r="J48" s="397"/>
      <c r="K48" s="68"/>
    </row>
    <row r="49" ht="15.75" customHeight="1">
      <c r="A49" s="380"/>
      <c r="B49" s="394"/>
      <c r="C49" s="395"/>
      <c r="D49" s="395"/>
      <c r="E49" s="395"/>
      <c r="F49" s="394"/>
      <c r="G49" s="394"/>
      <c r="H49" s="396"/>
      <c r="I49" s="394"/>
      <c r="J49" s="397"/>
      <c r="K49" s="68"/>
    </row>
    <row r="50" ht="15.75" customHeight="1">
      <c r="A50" s="380"/>
      <c r="B50" s="394"/>
      <c r="C50" s="395"/>
      <c r="D50" s="395"/>
      <c r="E50" s="395"/>
      <c r="F50" s="394"/>
      <c r="G50" s="394"/>
      <c r="H50" s="396"/>
      <c r="I50" s="394"/>
      <c r="J50" s="397"/>
      <c r="K50" s="68"/>
    </row>
    <row r="51" ht="15.75" customHeight="1">
      <c r="A51" s="380"/>
      <c r="B51" s="394"/>
      <c r="C51" s="395"/>
      <c r="D51" s="395"/>
      <c r="E51" s="395"/>
      <c r="F51" s="394"/>
      <c r="G51" s="394"/>
      <c r="H51" s="396"/>
      <c r="I51" s="394"/>
      <c r="J51" s="397"/>
      <c r="K51" s="68"/>
    </row>
    <row r="52" ht="15.75" customHeight="1">
      <c r="A52" s="380"/>
      <c r="B52" s="394"/>
      <c r="C52" s="395"/>
      <c r="D52" s="395"/>
      <c r="E52" s="395"/>
      <c r="F52" s="394"/>
      <c r="G52" s="394"/>
      <c r="H52" s="396"/>
      <c r="I52" s="394"/>
      <c r="J52" s="397"/>
      <c r="K52" s="68"/>
    </row>
    <row r="53" ht="15.75" customHeight="1">
      <c r="A53" s="380"/>
      <c r="B53" s="394"/>
      <c r="C53" s="395"/>
      <c r="D53" s="395"/>
      <c r="E53" s="395"/>
      <c r="F53" s="394"/>
      <c r="G53" s="394"/>
      <c r="H53" s="396"/>
      <c r="I53" s="394"/>
      <c r="J53" s="397"/>
      <c r="K53" s="68"/>
    </row>
    <row r="54" ht="15.75" customHeight="1">
      <c r="A54" s="380"/>
      <c r="B54" s="394"/>
      <c r="C54" s="395"/>
      <c r="D54" s="395"/>
      <c r="E54" s="395"/>
      <c r="F54" s="394"/>
      <c r="G54" s="394"/>
      <c r="H54" s="396"/>
      <c r="I54" s="394"/>
      <c r="J54" s="397"/>
      <c r="K54" s="68"/>
    </row>
    <row r="55" ht="15.75" customHeight="1">
      <c r="A55" s="380"/>
      <c r="B55" s="394"/>
      <c r="C55" s="395"/>
      <c r="D55" s="395"/>
      <c r="E55" s="395"/>
      <c r="F55" s="394"/>
      <c r="G55" s="394"/>
      <c r="H55" s="396"/>
      <c r="I55" s="394"/>
      <c r="J55" s="397"/>
      <c r="K55" s="68"/>
    </row>
    <row r="56" ht="15.75" customHeight="1">
      <c r="A56" s="380"/>
      <c r="B56" s="394"/>
      <c r="C56" s="395"/>
      <c r="D56" s="395"/>
      <c r="E56" s="395"/>
      <c r="F56" s="394"/>
      <c r="G56" s="394"/>
      <c r="H56" s="396"/>
      <c r="I56" s="394"/>
      <c r="J56" s="397"/>
      <c r="K56" s="68"/>
    </row>
    <row r="57" ht="15.75" customHeight="1">
      <c r="A57" s="380"/>
      <c r="B57" s="394"/>
      <c r="C57" s="395"/>
      <c r="D57" s="395"/>
      <c r="E57" s="395"/>
      <c r="F57" s="394"/>
      <c r="G57" s="394"/>
      <c r="H57" s="396"/>
      <c r="I57" s="394"/>
      <c r="J57" s="397"/>
      <c r="K57" s="68"/>
    </row>
    <row r="58" ht="15.75" customHeight="1">
      <c r="A58" s="380"/>
      <c r="B58" s="398"/>
      <c r="C58" s="398"/>
      <c r="D58" s="398"/>
      <c r="E58" s="398"/>
      <c r="F58" s="399"/>
      <c r="G58" s="399"/>
      <c r="H58" s="399"/>
      <c r="I58" s="399"/>
      <c r="J58" s="400"/>
      <c r="K58" s="68"/>
    </row>
    <row r="59" ht="15.75" customHeight="1">
      <c r="A59" s="380"/>
      <c r="B59" s="70"/>
      <c r="C59" s="70"/>
      <c r="D59" s="70"/>
      <c r="E59" s="70"/>
      <c r="F59" s="66"/>
      <c r="G59" s="66"/>
      <c r="H59" s="66"/>
      <c r="I59" s="66"/>
      <c r="J59" s="200"/>
      <c r="K59" s="68"/>
    </row>
    <row r="60" ht="15.75" customHeight="1">
      <c r="A60" s="380"/>
      <c r="B60" s="70"/>
      <c r="C60" s="70"/>
      <c r="D60" s="70"/>
      <c r="E60" s="70"/>
      <c r="F60" s="66"/>
      <c r="G60" s="66"/>
      <c r="H60" s="66"/>
      <c r="I60" s="66"/>
      <c r="J60" s="200"/>
      <c r="K60" s="68"/>
    </row>
    <row r="61" ht="15.75" customHeight="1">
      <c r="A61" s="380"/>
      <c r="B61" s="70"/>
      <c r="C61" s="70"/>
      <c r="D61" s="70"/>
      <c r="E61" s="70"/>
      <c r="F61" s="66"/>
      <c r="G61" s="66"/>
      <c r="H61" s="66"/>
      <c r="I61" s="66"/>
      <c r="J61" s="200"/>
      <c r="K61" s="68"/>
    </row>
    <row r="62" ht="15.75" customHeight="1">
      <c r="A62" s="380"/>
      <c r="B62" s="70"/>
      <c r="C62" s="70"/>
      <c r="D62" s="70"/>
      <c r="E62" s="70"/>
      <c r="F62" s="66"/>
      <c r="G62" s="66"/>
      <c r="H62" s="66"/>
      <c r="I62" s="66"/>
      <c r="J62" s="200"/>
      <c r="K62" s="68"/>
    </row>
    <row r="63" ht="15.75" customHeight="1">
      <c r="A63" s="380"/>
      <c r="B63" s="70"/>
      <c r="C63" s="70"/>
      <c r="D63" s="70"/>
      <c r="E63" s="70"/>
      <c r="F63" s="66"/>
      <c r="G63" s="66"/>
      <c r="H63" s="66"/>
      <c r="I63" s="66"/>
      <c r="J63" s="200"/>
      <c r="K63" s="68"/>
    </row>
    <row r="64" ht="15.75" customHeight="1">
      <c r="A64" s="140" t="s">
        <v>103</v>
      </c>
      <c r="B64" s="45"/>
      <c r="C64" s="140"/>
      <c r="D64" s="140"/>
      <c r="E64" s="46"/>
      <c r="F64" s="46"/>
      <c r="G64" s="1"/>
      <c r="H64" s="1"/>
      <c r="I64" s="1"/>
      <c r="J64" s="290">
        <f>SUM(J14:J63)</f>
        <v>550</v>
      </c>
    </row>
    <row r="65" ht="15.75" customHeight="1">
      <c r="A65" s="45"/>
      <c r="B65" s="45"/>
      <c r="C65" s="45"/>
      <c r="D65" s="45"/>
      <c r="E65" s="381"/>
      <c r="F65" s="46"/>
      <c r="G65" s="46"/>
      <c r="H65" s="1"/>
      <c r="I65" s="1"/>
    </row>
    <row r="66" ht="15.75" customHeight="1">
      <c r="A66" s="45"/>
      <c r="B66" s="46"/>
      <c r="C66" s="46"/>
      <c r="D66" s="46"/>
      <c r="E66" s="46"/>
      <c r="F66" s="46"/>
      <c r="G66" s="1"/>
    </row>
    <row r="67" ht="15.75" customHeight="1">
      <c r="A67" s="291" t="s">
        <v>393</v>
      </c>
      <c r="B67" s="143"/>
      <c r="C67" s="143"/>
      <c r="D67" s="143"/>
      <c r="E67" s="143"/>
      <c r="F67" s="143"/>
      <c r="G67" s="143"/>
      <c r="H67" s="143"/>
      <c r="I67" s="143"/>
      <c r="J67" s="144"/>
    </row>
    <row r="68" ht="15.75" customHeight="1">
      <c r="A68" s="45"/>
      <c r="B68" s="45"/>
      <c r="C68" s="45"/>
      <c r="D68" s="45"/>
      <c r="E68" s="381"/>
      <c r="F68" s="46"/>
      <c r="G68" s="46"/>
      <c r="H68" s="1"/>
      <c r="I68" s="1"/>
    </row>
    <row r="69" ht="15.75" customHeight="1">
      <c r="A69" s="45"/>
      <c r="B69" s="45"/>
      <c r="C69" s="45"/>
      <c r="D69" s="45"/>
      <c r="E69" s="381"/>
      <c r="F69" s="46"/>
      <c r="G69" s="46"/>
      <c r="H69" s="1"/>
      <c r="I69" s="1"/>
    </row>
    <row r="70" ht="15.75" customHeight="1">
      <c r="A70" s="45"/>
      <c r="B70" s="45"/>
      <c r="C70" s="45"/>
      <c r="D70" s="45"/>
      <c r="E70" s="381"/>
      <c r="F70" s="46"/>
      <c r="G70" s="46"/>
      <c r="H70" s="1"/>
      <c r="I70" s="1"/>
    </row>
    <row r="71" ht="15.75" customHeight="1">
      <c r="A71" s="45"/>
      <c r="B71" s="45"/>
      <c r="C71" s="45"/>
      <c r="D71" s="45"/>
      <c r="E71" s="381"/>
      <c r="F71" s="46"/>
      <c r="G71" s="46"/>
      <c r="H71" s="1"/>
      <c r="I71" s="1"/>
    </row>
    <row r="72" ht="15.75" customHeight="1">
      <c r="A72" s="45"/>
      <c r="B72" s="45"/>
      <c r="C72" s="45"/>
      <c r="D72" s="45"/>
      <c r="E72" s="381"/>
      <c r="F72" s="46"/>
      <c r="G72" s="46"/>
      <c r="H72" s="1"/>
      <c r="I72" s="1"/>
    </row>
    <row r="73" ht="15.75" customHeight="1">
      <c r="A73" s="45"/>
      <c r="B73" s="45"/>
      <c r="C73" s="45"/>
      <c r="D73" s="45"/>
      <c r="E73" s="381"/>
      <c r="F73" s="46"/>
      <c r="G73" s="46"/>
      <c r="H73" s="1"/>
      <c r="I73" s="1"/>
    </row>
    <row r="74" ht="15.75" customHeight="1">
      <c r="A74" s="45"/>
      <c r="B74" s="45"/>
      <c r="C74" s="45"/>
      <c r="D74" s="45"/>
      <c r="E74" s="381"/>
      <c r="F74" s="46"/>
      <c r="G74" s="46"/>
      <c r="H74" s="1"/>
      <c r="I74" s="1"/>
    </row>
    <row r="75" ht="15.75" customHeight="1">
      <c r="A75" s="45"/>
      <c r="B75" s="45"/>
      <c r="C75" s="45"/>
      <c r="D75" s="45"/>
      <c r="E75" s="381"/>
      <c r="F75" s="46"/>
      <c r="G75" s="46"/>
      <c r="H75" s="1"/>
      <c r="I75" s="1"/>
    </row>
    <row r="76" ht="15.75" customHeight="1">
      <c r="A76" s="45"/>
      <c r="B76" s="45"/>
      <c r="C76" s="45"/>
      <c r="D76" s="45"/>
      <c r="E76" s="381"/>
      <c r="F76" s="46"/>
      <c r="G76" s="46"/>
      <c r="H76" s="1"/>
      <c r="I76" s="1"/>
    </row>
    <row r="77" ht="15.75" customHeight="1">
      <c r="A77" s="45"/>
      <c r="B77" s="45"/>
      <c r="C77" s="45"/>
      <c r="D77" s="45"/>
      <c r="E77" s="381"/>
      <c r="F77" s="46"/>
      <c r="G77" s="46"/>
      <c r="H77" s="1"/>
      <c r="I77" s="1"/>
    </row>
    <row r="78" ht="15.75" customHeight="1">
      <c r="A78" s="45"/>
      <c r="B78" s="45"/>
      <c r="C78" s="45"/>
      <c r="D78" s="45"/>
      <c r="E78" s="381"/>
      <c r="F78" s="46"/>
      <c r="G78" s="46"/>
      <c r="H78" s="1"/>
      <c r="I78" s="1"/>
    </row>
    <row r="79" ht="15.75" customHeight="1">
      <c r="A79" s="45"/>
      <c r="B79" s="45"/>
      <c r="C79" s="45"/>
      <c r="D79" s="45"/>
      <c r="E79" s="381"/>
      <c r="F79" s="46"/>
      <c r="G79" s="46"/>
      <c r="H79" s="1"/>
      <c r="I79" s="1"/>
    </row>
    <row r="80" ht="15.75" customHeight="1">
      <c r="A80" s="45"/>
      <c r="B80" s="45"/>
      <c r="C80" s="45"/>
      <c r="D80" s="45"/>
      <c r="E80" s="381"/>
      <c r="F80" s="46"/>
      <c r="G80" s="46"/>
      <c r="H80" s="1"/>
      <c r="I80" s="1"/>
    </row>
    <row r="81" ht="15.75" customHeight="1">
      <c r="A81" s="45"/>
      <c r="B81" s="45"/>
      <c r="C81" s="45"/>
      <c r="D81" s="45"/>
      <c r="E81" s="381"/>
      <c r="F81" s="46"/>
      <c r="G81" s="46"/>
      <c r="H81" s="1"/>
      <c r="I81" s="1"/>
    </row>
    <row r="82" ht="15.75" customHeight="1">
      <c r="A82" s="45"/>
      <c r="B82" s="45"/>
      <c r="C82" s="45"/>
      <c r="D82" s="45"/>
      <c r="E82" s="381"/>
      <c r="F82" s="46"/>
      <c r="G82" s="46"/>
      <c r="H82" s="1"/>
      <c r="I82" s="1"/>
    </row>
    <row r="83" ht="15.75" customHeight="1">
      <c r="A83" s="45"/>
      <c r="B83" s="45"/>
      <c r="C83" s="45"/>
      <c r="D83" s="45"/>
      <c r="E83" s="381"/>
      <c r="F83" s="46"/>
      <c r="G83" s="46"/>
      <c r="H83" s="1"/>
      <c r="I83" s="1"/>
    </row>
    <row r="84" ht="15.75" customHeight="1">
      <c r="A84" s="45"/>
      <c r="B84" s="45"/>
      <c r="C84" s="45"/>
      <c r="D84" s="45"/>
      <c r="E84" s="381"/>
      <c r="F84" s="46"/>
      <c r="G84" s="46"/>
      <c r="H84" s="1"/>
      <c r="I84" s="1"/>
    </row>
    <row r="85" ht="15.75" customHeight="1">
      <c r="A85" s="45"/>
      <c r="B85" s="45"/>
      <c r="C85" s="45"/>
      <c r="D85" s="45"/>
      <c r="E85" s="381"/>
      <c r="F85" s="46"/>
      <c r="G85" s="46"/>
      <c r="H85" s="1"/>
      <c r="I85" s="1"/>
    </row>
    <row r="86" ht="15.75" customHeight="1">
      <c r="A86" s="45"/>
      <c r="B86" s="45"/>
      <c r="C86" s="45"/>
      <c r="D86" s="45"/>
      <c r="E86" s="381"/>
      <c r="F86" s="46"/>
      <c r="G86" s="46"/>
      <c r="H86" s="1"/>
      <c r="I86" s="1"/>
    </row>
    <row r="87" ht="15.75" customHeight="1">
      <c r="A87" s="45"/>
      <c r="B87" s="45"/>
      <c r="C87" s="45"/>
      <c r="D87" s="45"/>
      <c r="E87" s="381"/>
      <c r="F87" s="46"/>
      <c r="G87" s="46"/>
      <c r="H87" s="1"/>
      <c r="I87" s="1"/>
    </row>
    <row r="88" ht="15.75" customHeight="1">
      <c r="A88" s="45"/>
      <c r="B88" s="45"/>
      <c r="C88" s="45"/>
      <c r="D88" s="45"/>
      <c r="E88" s="381"/>
      <c r="F88" s="46"/>
      <c r="G88" s="46"/>
      <c r="H88" s="1"/>
      <c r="I88" s="1"/>
    </row>
    <row r="89" ht="15.75" customHeight="1">
      <c r="A89" s="45"/>
      <c r="B89" s="45"/>
      <c r="C89" s="45"/>
      <c r="D89" s="45"/>
      <c r="E89" s="381"/>
      <c r="F89" s="46"/>
      <c r="G89" s="46"/>
      <c r="H89" s="1"/>
      <c r="I89" s="1"/>
    </row>
    <row r="90" ht="15.75" customHeight="1">
      <c r="A90" s="45"/>
      <c r="B90" s="45"/>
      <c r="C90" s="45"/>
      <c r="D90" s="45"/>
      <c r="E90" s="381"/>
      <c r="F90" s="46"/>
      <c r="G90" s="46"/>
      <c r="H90" s="1"/>
      <c r="I90" s="1"/>
    </row>
    <row r="91" ht="15.75" customHeight="1">
      <c r="A91" s="45"/>
      <c r="B91" s="45"/>
      <c r="C91" s="45"/>
      <c r="D91" s="45"/>
      <c r="E91" s="381"/>
      <c r="F91" s="46"/>
      <c r="G91" s="46"/>
      <c r="H91" s="1"/>
      <c r="I91" s="1"/>
    </row>
    <row r="92" ht="15.75" customHeight="1">
      <c r="A92" s="45"/>
      <c r="B92" s="45"/>
      <c r="C92" s="45"/>
      <c r="D92" s="45"/>
      <c r="E92" s="381"/>
      <c r="F92" s="46"/>
      <c r="G92" s="46"/>
      <c r="H92" s="1"/>
      <c r="I92" s="1"/>
    </row>
    <row r="93" ht="15.75" customHeight="1">
      <c r="A93" s="45"/>
      <c r="B93" s="45"/>
      <c r="C93" s="45"/>
      <c r="D93" s="45"/>
      <c r="E93" s="381"/>
      <c r="F93" s="46"/>
      <c r="G93" s="46"/>
      <c r="H93" s="1"/>
      <c r="I93" s="1"/>
    </row>
    <row r="94" ht="15.75" customHeight="1">
      <c r="A94" s="45"/>
      <c r="B94" s="45"/>
      <c r="C94" s="45"/>
      <c r="D94" s="45"/>
      <c r="E94" s="381"/>
      <c r="F94" s="46"/>
      <c r="G94" s="46"/>
      <c r="H94" s="1"/>
      <c r="I94" s="1"/>
    </row>
    <row r="95" ht="15.75" customHeight="1">
      <c r="A95" s="45"/>
      <c r="B95" s="45"/>
      <c r="C95" s="45"/>
      <c r="D95" s="45"/>
      <c r="E95" s="381"/>
      <c r="F95" s="46"/>
      <c r="G95" s="46"/>
      <c r="H95" s="1"/>
      <c r="I95" s="1"/>
    </row>
    <row r="96" ht="15.75" customHeight="1">
      <c r="A96" s="45"/>
      <c r="B96" s="45"/>
      <c r="C96" s="45"/>
      <c r="D96" s="45"/>
      <c r="E96" s="381"/>
      <c r="F96" s="46"/>
      <c r="G96" s="46"/>
      <c r="H96" s="1"/>
      <c r="I96" s="1"/>
    </row>
    <row r="97" ht="15.75" customHeight="1">
      <c r="A97" s="45"/>
      <c r="B97" s="45"/>
      <c r="C97" s="45"/>
      <c r="D97" s="45"/>
      <c r="E97" s="381"/>
      <c r="F97" s="46"/>
      <c r="G97" s="46"/>
      <c r="H97" s="1"/>
      <c r="I97" s="1"/>
    </row>
    <row r="98" ht="15.75" customHeight="1">
      <c r="A98" s="45"/>
      <c r="B98" s="45"/>
      <c r="C98" s="45"/>
      <c r="D98" s="45"/>
      <c r="E98" s="381"/>
      <c r="F98" s="46"/>
      <c r="G98" s="46"/>
      <c r="H98" s="1"/>
      <c r="I98" s="1"/>
    </row>
    <row r="99" ht="15.75" customHeight="1">
      <c r="A99" s="45"/>
      <c r="B99" s="45"/>
      <c r="C99" s="45"/>
      <c r="D99" s="45"/>
      <c r="E99" s="381"/>
      <c r="F99" s="46"/>
      <c r="G99" s="46"/>
      <c r="H99" s="1"/>
      <c r="I99" s="1"/>
    </row>
    <row r="100" ht="15.75" customHeight="1">
      <c r="A100" s="45"/>
      <c r="B100" s="45"/>
      <c r="C100" s="45"/>
      <c r="D100" s="45"/>
      <c r="E100" s="381"/>
      <c r="F100" s="46"/>
      <c r="G100" s="46"/>
      <c r="H100" s="1"/>
      <c r="I100" s="1"/>
    </row>
    <row r="101" ht="15.75" customHeight="1">
      <c r="A101" s="45"/>
      <c r="B101" s="45"/>
      <c r="C101" s="45"/>
      <c r="D101" s="45"/>
      <c r="E101" s="381"/>
      <c r="F101" s="46"/>
      <c r="G101" s="46"/>
      <c r="H101" s="1"/>
      <c r="I101" s="1"/>
    </row>
    <row r="102" ht="15.75" customHeight="1">
      <c r="A102" s="45"/>
      <c r="B102" s="45"/>
      <c r="C102" s="45"/>
      <c r="D102" s="45"/>
      <c r="E102" s="381"/>
      <c r="F102" s="46"/>
      <c r="G102" s="46"/>
      <c r="H102" s="1"/>
      <c r="I102" s="1"/>
    </row>
    <row r="103" ht="15.75" customHeight="1">
      <c r="A103" s="45"/>
      <c r="B103" s="45"/>
      <c r="C103" s="45"/>
      <c r="D103" s="45"/>
      <c r="E103" s="381"/>
      <c r="F103" s="46"/>
      <c r="G103" s="46"/>
      <c r="H103" s="1"/>
      <c r="I103" s="1"/>
    </row>
    <row r="104" ht="15.75" customHeight="1">
      <c r="A104" s="45"/>
      <c r="B104" s="45"/>
      <c r="C104" s="45"/>
      <c r="D104" s="45"/>
      <c r="E104" s="381"/>
      <c r="F104" s="46"/>
      <c r="G104" s="46"/>
      <c r="H104" s="1"/>
      <c r="I104" s="1"/>
    </row>
    <row r="105" ht="15.75" customHeight="1">
      <c r="A105" s="45"/>
      <c r="B105" s="45"/>
      <c r="C105" s="45"/>
      <c r="D105" s="45"/>
      <c r="E105" s="381"/>
      <c r="F105" s="46"/>
      <c r="G105" s="46"/>
      <c r="H105" s="1"/>
      <c r="I105" s="1"/>
    </row>
    <row r="106" ht="15.75" customHeight="1">
      <c r="A106" s="45"/>
      <c r="B106" s="45"/>
      <c r="C106" s="45"/>
      <c r="D106" s="45"/>
      <c r="E106" s="381"/>
      <c r="F106" s="46"/>
      <c r="G106" s="46"/>
      <c r="H106" s="1"/>
      <c r="I106" s="1"/>
    </row>
    <row r="107" ht="15.75" customHeight="1">
      <c r="A107" s="45"/>
      <c r="B107" s="45"/>
      <c r="C107" s="45"/>
      <c r="D107" s="45"/>
      <c r="E107" s="381"/>
      <c r="F107" s="46"/>
      <c r="G107" s="46"/>
      <c r="H107" s="1"/>
      <c r="I107" s="1"/>
    </row>
    <row r="108" ht="15.75" customHeight="1">
      <c r="A108" s="45"/>
      <c r="B108" s="45"/>
      <c r="C108" s="45"/>
      <c r="D108" s="45"/>
      <c r="E108" s="381"/>
      <c r="F108" s="46"/>
      <c r="G108" s="46"/>
      <c r="H108" s="1"/>
      <c r="I108" s="1"/>
    </row>
    <row r="109" ht="15.75" customHeight="1">
      <c r="A109" s="45"/>
      <c r="B109" s="45"/>
      <c r="C109" s="45"/>
      <c r="D109" s="45"/>
      <c r="E109" s="381"/>
      <c r="F109" s="46"/>
      <c r="G109" s="46"/>
      <c r="H109" s="1"/>
      <c r="I109" s="1"/>
    </row>
    <row r="110" ht="15.75" customHeight="1">
      <c r="A110" s="45"/>
      <c r="B110" s="45"/>
      <c r="C110" s="45"/>
      <c r="D110" s="45"/>
      <c r="E110" s="381"/>
      <c r="F110" s="46"/>
      <c r="G110" s="46"/>
      <c r="H110" s="1"/>
      <c r="I110" s="1"/>
    </row>
    <row r="111" ht="15.75" customHeight="1">
      <c r="A111" s="45"/>
      <c r="B111" s="45"/>
      <c r="C111" s="45"/>
      <c r="D111" s="45"/>
      <c r="E111" s="381"/>
      <c r="F111" s="46"/>
      <c r="G111" s="46"/>
      <c r="H111" s="1"/>
      <c r="I111" s="1"/>
    </row>
    <row r="112" ht="15.75" customHeight="1">
      <c r="A112" s="45"/>
      <c r="B112" s="45"/>
      <c r="C112" s="45"/>
      <c r="D112" s="45"/>
      <c r="E112" s="381"/>
      <c r="F112" s="46"/>
      <c r="G112" s="46"/>
      <c r="H112" s="1"/>
      <c r="I112" s="1"/>
    </row>
    <row r="113" ht="15.75" customHeight="1">
      <c r="A113" s="45"/>
      <c r="B113" s="45"/>
      <c r="C113" s="45"/>
      <c r="D113" s="45"/>
      <c r="E113" s="381"/>
      <c r="F113" s="46"/>
      <c r="G113" s="46"/>
      <c r="H113" s="1"/>
      <c r="I113" s="1"/>
    </row>
    <row r="114" ht="15.75" customHeight="1">
      <c r="A114" s="45"/>
      <c r="B114" s="45"/>
      <c r="C114" s="45"/>
      <c r="D114" s="45"/>
      <c r="E114" s="381"/>
      <c r="F114" s="46"/>
      <c r="G114" s="46"/>
      <c r="H114" s="1"/>
      <c r="I114" s="1"/>
    </row>
    <row r="115" ht="15.75" customHeight="1">
      <c r="A115" s="45"/>
      <c r="B115" s="45"/>
      <c r="C115" s="45"/>
      <c r="D115" s="45"/>
      <c r="E115" s="381"/>
      <c r="F115" s="46"/>
      <c r="G115" s="46"/>
      <c r="H115" s="1"/>
      <c r="I115" s="1"/>
    </row>
    <row r="116" ht="15.75" customHeight="1">
      <c r="A116" s="45"/>
      <c r="B116" s="45"/>
      <c r="C116" s="45"/>
      <c r="D116" s="45"/>
      <c r="E116" s="381"/>
      <c r="F116" s="46"/>
      <c r="G116" s="46"/>
      <c r="H116" s="1"/>
      <c r="I116" s="1"/>
    </row>
    <row r="117" ht="15.75" customHeight="1">
      <c r="A117" s="45"/>
      <c r="B117" s="45"/>
      <c r="C117" s="45"/>
      <c r="D117" s="45"/>
      <c r="E117" s="381"/>
      <c r="F117" s="46"/>
      <c r="G117" s="46"/>
      <c r="H117" s="1"/>
      <c r="I117" s="1"/>
    </row>
    <row r="118" ht="15.75" customHeight="1">
      <c r="A118" s="45"/>
      <c r="B118" s="45"/>
      <c r="C118" s="45"/>
      <c r="D118" s="45"/>
      <c r="E118" s="381"/>
      <c r="F118" s="46"/>
      <c r="G118" s="46"/>
      <c r="H118" s="1"/>
      <c r="I118" s="1"/>
    </row>
    <row r="119" ht="15.75" customHeight="1">
      <c r="A119" s="45"/>
      <c r="B119" s="45"/>
      <c r="C119" s="45"/>
      <c r="D119" s="45"/>
      <c r="E119" s="381"/>
      <c r="F119" s="46"/>
      <c r="G119" s="46"/>
      <c r="H119" s="1"/>
      <c r="I119" s="1"/>
    </row>
    <row r="120" ht="15.75" customHeight="1">
      <c r="A120" s="45"/>
      <c r="B120" s="45"/>
      <c r="C120" s="45"/>
      <c r="D120" s="45"/>
      <c r="E120" s="381"/>
      <c r="F120" s="46"/>
      <c r="G120" s="46"/>
      <c r="H120" s="1"/>
      <c r="I120" s="1"/>
    </row>
    <row r="121" ht="15.75" customHeight="1">
      <c r="A121" s="45"/>
      <c r="B121" s="45"/>
      <c r="C121" s="45"/>
      <c r="D121" s="45"/>
      <c r="E121" s="381"/>
      <c r="F121" s="46"/>
      <c r="G121" s="46"/>
      <c r="H121" s="1"/>
      <c r="I121" s="1"/>
    </row>
    <row r="122" ht="15.75" customHeight="1">
      <c r="A122" s="45"/>
      <c r="B122" s="45"/>
      <c r="C122" s="45"/>
      <c r="D122" s="45"/>
      <c r="E122" s="381"/>
      <c r="F122" s="46"/>
      <c r="G122" s="46"/>
      <c r="H122" s="1"/>
      <c r="I122" s="1"/>
    </row>
    <row r="123" ht="15.75" customHeight="1">
      <c r="A123" s="45"/>
      <c r="B123" s="45"/>
      <c r="C123" s="45"/>
      <c r="D123" s="45"/>
      <c r="E123" s="381"/>
      <c r="F123" s="46"/>
      <c r="G123" s="46"/>
      <c r="H123" s="1"/>
      <c r="I123" s="1"/>
    </row>
    <row r="124" ht="15.75" customHeight="1">
      <c r="A124" s="45"/>
      <c r="B124" s="45"/>
      <c r="C124" s="45"/>
      <c r="D124" s="45"/>
      <c r="E124" s="381"/>
      <c r="F124" s="46"/>
      <c r="G124" s="46"/>
      <c r="H124" s="1"/>
      <c r="I124" s="1"/>
    </row>
    <row r="125" ht="15.75" customHeight="1">
      <c r="A125" s="45"/>
      <c r="B125" s="45"/>
      <c r="C125" s="45"/>
      <c r="D125" s="45"/>
      <c r="E125" s="381"/>
      <c r="F125" s="46"/>
      <c r="G125" s="46"/>
      <c r="H125" s="1"/>
      <c r="I125" s="1"/>
    </row>
    <row r="126" ht="15.75" customHeight="1">
      <c r="A126" s="45"/>
      <c r="B126" s="45"/>
      <c r="C126" s="45"/>
      <c r="D126" s="45"/>
      <c r="E126" s="381"/>
      <c r="F126" s="46"/>
      <c r="G126" s="46"/>
      <c r="H126" s="1"/>
      <c r="I126" s="1"/>
    </row>
    <row r="127" ht="15.75" customHeight="1">
      <c r="A127" s="45"/>
      <c r="B127" s="45"/>
      <c r="C127" s="45"/>
      <c r="D127" s="45"/>
      <c r="E127" s="381"/>
      <c r="F127" s="46"/>
      <c r="G127" s="46"/>
      <c r="H127" s="1"/>
      <c r="I127" s="1"/>
    </row>
    <row r="128" ht="15.75" customHeight="1">
      <c r="A128" s="45"/>
      <c r="B128" s="45"/>
      <c r="C128" s="45"/>
      <c r="D128" s="45"/>
      <c r="E128" s="381"/>
      <c r="F128" s="46"/>
      <c r="G128" s="46"/>
      <c r="H128" s="1"/>
      <c r="I128" s="1"/>
    </row>
    <row r="129" ht="15.75" customHeight="1">
      <c r="A129" s="45"/>
      <c r="B129" s="45"/>
      <c r="C129" s="45"/>
      <c r="D129" s="45"/>
      <c r="E129" s="381"/>
      <c r="F129" s="46"/>
      <c r="G129" s="46"/>
      <c r="H129" s="1"/>
      <c r="I129" s="1"/>
    </row>
    <row r="130" ht="15.75" customHeight="1">
      <c r="A130" s="45"/>
      <c r="B130" s="45"/>
      <c r="C130" s="45"/>
      <c r="D130" s="45"/>
      <c r="E130" s="381"/>
      <c r="F130" s="46"/>
      <c r="G130" s="46"/>
      <c r="H130" s="1"/>
      <c r="I130" s="1"/>
    </row>
    <row r="131" ht="15.75" customHeight="1">
      <c r="A131" s="45"/>
      <c r="B131" s="45"/>
      <c r="C131" s="45"/>
      <c r="D131" s="45"/>
      <c r="E131" s="381"/>
      <c r="F131" s="46"/>
      <c r="G131" s="46"/>
      <c r="H131" s="1"/>
      <c r="I131" s="1"/>
    </row>
    <row r="132" ht="15.75" customHeight="1">
      <c r="A132" s="45"/>
      <c r="B132" s="45"/>
      <c r="C132" s="45"/>
      <c r="D132" s="45"/>
      <c r="E132" s="381"/>
      <c r="F132" s="46"/>
      <c r="G132" s="46"/>
      <c r="H132" s="1"/>
      <c r="I132" s="1"/>
    </row>
    <row r="133" ht="15.75" customHeight="1">
      <c r="A133" s="45"/>
      <c r="B133" s="45"/>
      <c r="C133" s="45"/>
      <c r="D133" s="45"/>
      <c r="E133" s="381"/>
      <c r="F133" s="46"/>
      <c r="G133" s="46"/>
      <c r="H133" s="1"/>
      <c r="I133" s="1"/>
    </row>
    <row r="134" ht="15.75" customHeight="1">
      <c r="A134" s="45"/>
      <c r="B134" s="45"/>
      <c r="C134" s="45"/>
      <c r="D134" s="45"/>
      <c r="E134" s="381"/>
      <c r="F134" s="46"/>
      <c r="G134" s="46"/>
      <c r="H134" s="1"/>
      <c r="I134" s="1"/>
    </row>
    <row r="135" ht="15.75" customHeight="1">
      <c r="A135" s="45"/>
      <c r="B135" s="45"/>
      <c r="C135" s="45"/>
      <c r="D135" s="45"/>
      <c r="E135" s="381"/>
      <c r="F135" s="46"/>
      <c r="G135" s="46"/>
      <c r="H135" s="1"/>
      <c r="I135" s="1"/>
    </row>
    <row r="136" ht="15.75" customHeight="1">
      <c r="A136" s="45"/>
      <c r="B136" s="45"/>
      <c r="C136" s="45"/>
      <c r="D136" s="45"/>
      <c r="E136" s="381"/>
      <c r="F136" s="46"/>
      <c r="G136" s="46"/>
      <c r="H136" s="1"/>
      <c r="I136" s="1"/>
    </row>
    <row r="137" ht="15.75" customHeight="1">
      <c r="A137" s="45"/>
      <c r="B137" s="45"/>
      <c r="C137" s="45"/>
      <c r="D137" s="45"/>
      <c r="E137" s="381"/>
      <c r="F137" s="46"/>
      <c r="G137" s="46"/>
      <c r="H137" s="1"/>
      <c r="I137" s="1"/>
    </row>
    <row r="138" ht="15.75" customHeight="1">
      <c r="A138" s="45"/>
      <c r="B138" s="45"/>
      <c r="C138" s="45"/>
      <c r="D138" s="45"/>
      <c r="E138" s="381"/>
      <c r="F138" s="46"/>
      <c r="G138" s="46"/>
      <c r="H138" s="1"/>
      <c r="I138" s="1"/>
    </row>
    <row r="139" ht="15.75" customHeight="1">
      <c r="A139" s="45"/>
      <c r="B139" s="45"/>
      <c r="C139" s="45"/>
      <c r="D139" s="45"/>
      <c r="E139" s="381"/>
      <c r="F139" s="46"/>
      <c r="G139" s="46"/>
      <c r="H139" s="1"/>
      <c r="I139" s="1"/>
    </row>
    <row r="140" ht="15.75" customHeight="1">
      <c r="A140" s="45"/>
      <c r="B140" s="45"/>
      <c r="C140" s="45"/>
      <c r="D140" s="45"/>
      <c r="E140" s="381"/>
      <c r="F140" s="46"/>
      <c r="G140" s="46"/>
      <c r="H140" s="1"/>
      <c r="I140" s="1"/>
    </row>
    <row r="141" ht="15.75" customHeight="1">
      <c r="A141" s="45"/>
      <c r="B141" s="45"/>
      <c r="C141" s="45"/>
      <c r="D141" s="45"/>
      <c r="E141" s="381"/>
      <c r="F141" s="46"/>
      <c r="G141" s="46"/>
      <c r="H141" s="1"/>
      <c r="I141" s="1"/>
    </row>
    <row r="142" ht="15.75" customHeight="1">
      <c r="A142" s="45"/>
      <c r="B142" s="45"/>
      <c r="C142" s="45"/>
      <c r="D142" s="45"/>
      <c r="E142" s="381"/>
      <c r="F142" s="46"/>
      <c r="G142" s="46"/>
      <c r="H142" s="1"/>
      <c r="I142" s="1"/>
    </row>
    <row r="143" ht="15.75" customHeight="1">
      <c r="A143" s="45"/>
      <c r="B143" s="45"/>
      <c r="C143" s="45"/>
      <c r="D143" s="45"/>
      <c r="E143" s="381"/>
      <c r="F143" s="46"/>
      <c r="G143" s="46"/>
      <c r="H143" s="1"/>
      <c r="I143" s="1"/>
    </row>
    <row r="144" ht="15.75" customHeight="1">
      <c r="A144" s="45"/>
      <c r="B144" s="45"/>
      <c r="C144" s="45"/>
      <c r="D144" s="45"/>
      <c r="E144" s="381"/>
      <c r="F144" s="46"/>
      <c r="G144" s="46"/>
      <c r="H144" s="1"/>
      <c r="I144" s="1"/>
    </row>
    <row r="145" ht="15.75" customHeight="1">
      <c r="A145" s="45"/>
      <c r="B145" s="45"/>
      <c r="C145" s="45"/>
      <c r="D145" s="45"/>
      <c r="E145" s="381"/>
      <c r="F145" s="46"/>
      <c r="G145" s="46"/>
      <c r="H145" s="1"/>
      <c r="I145" s="1"/>
    </row>
    <row r="146" ht="15.75" customHeight="1">
      <c r="A146" s="45"/>
      <c r="B146" s="45"/>
      <c r="C146" s="45"/>
      <c r="D146" s="45"/>
      <c r="E146" s="381"/>
      <c r="F146" s="46"/>
      <c r="G146" s="46"/>
      <c r="H146" s="1"/>
      <c r="I146" s="1"/>
    </row>
    <row r="147" ht="15.75" customHeight="1">
      <c r="A147" s="45"/>
      <c r="B147" s="45"/>
      <c r="C147" s="45"/>
      <c r="D147" s="45"/>
      <c r="E147" s="381"/>
      <c r="F147" s="46"/>
      <c r="G147" s="46"/>
      <c r="H147" s="1"/>
      <c r="I147" s="1"/>
    </row>
    <row r="148" ht="15.75" customHeight="1">
      <c r="A148" s="45"/>
      <c r="B148" s="45"/>
      <c r="C148" s="45"/>
      <c r="D148" s="45"/>
      <c r="E148" s="381"/>
      <c r="F148" s="46"/>
      <c r="G148" s="46"/>
      <c r="H148" s="1"/>
      <c r="I148" s="1"/>
    </row>
    <row r="149" ht="15.75" customHeight="1">
      <c r="A149" s="45"/>
      <c r="B149" s="45"/>
      <c r="C149" s="45"/>
      <c r="D149" s="45"/>
      <c r="E149" s="381"/>
      <c r="F149" s="46"/>
      <c r="G149" s="46"/>
      <c r="H149" s="1"/>
      <c r="I149" s="1"/>
    </row>
    <row r="150" ht="15.75" customHeight="1">
      <c r="A150" s="45"/>
      <c r="B150" s="45"/>
      <c r="C150" s="45"/>
      <c r="D150" s="45"/>
      <c r="E150" s="381"/>
      <c r="F150" s="46"/>
      <c r="G150" s="46"/>
      <c r="H150" s="1"/>
      <c r="I150" s="1"/>
    </row>
    <row r="151" ht="15.75" customHeight="1">
      <c r="A151" s="45"/>
      <c r="B151" s="45"/>
      <c r="C151" s="45"/>
      <c r="D151" s="45"/>
      <c r="E151" s="381"/>
      <c r="F151" s="46"/>
      <c r="G151" s="46"/>
      <c r="H151" s="1"/>
      <c r="I151" s="1"/>
    </row>
    <row r="152" ht="15.75" customHeight="1">
      <c r="A152" s="45"/>
      <c r="B152" s="45"/>
      <c r="C152" s="45"/>
      <c r="D152" s="45"/>
      <c r="E152" s="381"/>
      <c r="F152" s="46"/>
      <c r="G152" s="46"/>
      <c r="H152" s="1"/>
      <c r="I152" s="1"/>
    </row>
    <row r="153" ht="15.75" customHeight="1">
      <c r="A153" s="45"/>
      <c r="B153" s="45"/>
      <c r="C153" s="45"/>
      <c r="D153" s="45"/>
      <c r="E153" s="381"/>
      <c r="F153" s="46"/>
      <c r="G153" s="46"/>
      <c r="H153" s="1"/>
      <c r="I153" s="1"/>
    </row>
    <row r="154" ht="15.75" customHeight="1">
      <c r="A154" s="45"/>
      <c r="B154" s="45"/>
      <c r="C154" s="45"/>
      <c r="D154" s="45"/>
      <c r="E154" s="381"/>
      <c r="F154" s="46"/>
      <c r="G154" s="46"/>
      <c r="H154" s="1"/>
      <c r="I154" s="1"/>
    </row>
    <row r="155" ht="15.75" customHeight="1">
      <c r="A155" s="45"/>
      <c r="B155" s="45"/>
      <c r="C155" s="45"/>
      <c r="D155" s="45"/>
      <c r="E155" s="381"/>
      <c r="F155" s="46"/>
      <c r="G155" s="46"/>
      <c r="H155" s="1"/>
      <c r="I155" s="1"/>
    </row>
    <row r="156" ht="15.75" customHeight="1">
      <c r="A156" s="45"/>
      <c r="B156" s="45"/>
      <c r="C156" s="45"/>
      <c r="D156" s="45"/>
      <c r="E156" s="381"/>
      <c r="F156" s="46"/>
      <c r="G156" s="46"/>
      <c r="H156" s="1"/>
      <c r="I156" s="1"/>
    </row>
    <row r="157" ht="15.75" customHeight="1">
      <c r="A157" s="45"/>
      <c r="B157" s="45"/>
      <c r="C157" s="45"/>
      <c r="D157" s="45"/>
      <c r="E157" s="381"/>
      <c r="F157" s="46"/>
      <c r="G157" s="46"/>
      <c r="H157" s="1"/>
      <c r="I157" s="1"/>
    </row>
    <row r="158" ht="15.75" customHeight="1">
      <c r="A158" s="45"/>
      <c r="B158" s="45"/>
      <c r="C158" s="45"/>
      <c r="D158" s="45"/>
      <c r="E158" s="381"/>
      <c r="F158" s="46"/>
      <c r="G158" s="46"/>
      <c r="H158" s="1"/>
      <c r="I158" s="1"/>
    </row>
    <row r="159" ht="15.75" customHeight="1">
      <c r="A159" s="45"/>
      <c r="B159" s="45"/>
      <c r="C159" s="45"/>
      <c r="D159" s="45"/>
      <c r="E159" s="381"/>
      <c r="F159" s="46"/>
      <c r="G159" s="46"/>
      <c r="H159" s="1"/>
      <c r="I159" s="1"/>
    </row>
    <row r="160" ht="15.75" customHeight="1">
      <c r="A160" s="45"/>
      <c r="B160" s="45"/>
      <c r="C160" s="45"/>
      <c r="D160" s="45"/>
      <c r="E160" s="381"/>
      <c r="F160" s="46"/>
      <c r="G160" s="46"/>
      <c r="H160" s="1"/>
      <c r="I160" s="1"/>
    </row>
    <row r="161" ht="15.75" customHeight="1">
      <c r="A161" s="45"/>
      <c r="B161" s="45"/>
      <c r="C161" s="45"/>
      <c r="D161" s="45"/>
      <c r="E161" s="381"/>
      <c r="F161" s="46"/>
      <c r="G161" s="46"/>
      <c r="H161" s="1"/>
      <c r="I161" s="1"/>
    </row>
    <row r="162" ht="15.75" customHeight="1">
      <c r="A162" s="45"/>
      <c r="B162" s="45"/>
      <c r="C162" s="45"/>
      <c r="D162" s="45"/>
      <c r="E162" s="381"/>
      <c r="F162" s="46"/>
      <c r="G162" s="46"/>
      <c r="H162" s="1"/>
      <c r="I162" s="1"/>
    </row>
    <row r="163" ht="15.75" customHeight="1">
      <c r="A163" s="45"/>
      <c r="B163" s="45"/>
      <c r="C163" s="45"/>
      <c r="D163" s="45"/>
      <c r="E163" s="381"/>
      <c r="F163" s="46"/>
      <c r="G163" s="46"/>
      <c r="H163" s="1"/>
      <c r="I163" s="1"/>
    </row>
    <row r="164" ht="15.75" customHeight="1">
      <c r="A164" s="45"/>
      <c r="B164" s="45"/>
      <c r="C164" s="45"/>
      <c r="D164" s="45"/>
      <c r="E164" s="381"/>
      <c r="F164" s="46"/>
      <c r="G164" s="46"/>
      <c r="H164" s="1"/>
      <c r="I164" s="1"/>
    </row>
    <row r="165" ht="15.75" customHeight="1">
      <c r="A165" s="45"/>
      <c r="B165" s="45"/>
      <c r="C165" s="45"/>
      <c r="D165" s="45"/>
      <c r="E165" s="381"/>
      <c r="F165" s="46"/>
      <c r="G165" s="46"/>
      <c r="H165" s="1"/>
      <c r="I165" s="1"/>
    </row>
    <row r="166" ht="15.75" customHeight="1">
      <c r="A166" s="45"/>
      <c r="B166" s="45"/>
      <c r="C166" s="45"/>
      <c r="D166" s="45"/>
      <c r="E166" s="381"/>
      <c r="F166" s="46"/>
      <c r="G166" s="46"/>
      <c r="H166" s="1"/>
      <c r="I166" s="1"/>
    </row>
    <row r="167" ht="15.75" customHeight="1">
      <c r="A167" s="45"/>
      <c r="B167" s="45"/>
      <c r="C167" s="45"/>
      <c r="D167" s="45"/>
      <c r="E167" s="381"/>
      <c r="F167" s="46"/>
      <c r="G167" s="46"/>
      <c r="H167" s="1"/>
      <c r="I167" s="1"/>
    </row>
    <row r="168" ht="15.75" customHeight="1">
      <c r="A168" s="45"/>
      <c r="B168" s="45"/>
      <c r="C168" s="45"/>
      <c r="D168" s="45"/>
      <c r="E168" s="381"/>
      <c r="F168" s="46"/>
      <c r="G168" s="46"/>
      <c r="H168" s="1"/>
      <c r="I168" s="1"/>
    </row>
    <row r="169" ht="15.75" customHeight="1">
      <c r="A169" s="45"/>
      <c r="B169" s="45"/>
      <c r="C169" s="45"/>
      <c r="D169" s="45"/>
      <c r="E169" s="381"/>
      <c r="F169" s="46"/>
      <c r="G169" s="46"/>
      <c r="H169" s="1"/>
      <c r="I169" s="1"/>
    </row>
    <row r="170" ht="15.75" customHeight="1">
      <c r="A170" s="45"/>
      <c r="B170" s="45"/>
      <c r="C170" s="45"/>
      <c r="D170" s="45"/>
      <c r="E170" s="381"/>
      <c r="F170" s="46"/>
      <c r="G170" s="46"/>
      <c r="H170" s="1"/>
      <c r="I170" s="1"/>
    </row>
    <row r="171" ht="15.75" customHeight="1">
      <c r="A171" s="45"/>
      <c r="B171" s="45"/>
      <c r="C171" s="45"/>
      <c r="D171" s="45"/>
      <c r="E171" s="381"/>
      <c r="F171" s="46"/>
      <c r="G171" s="46"/>
      <c r="H171" s="1"/>
      <c r="I171" s="1"/>
    </row>
    <row r="172" ht="15.75" customHeight="1">
      <c r="A172" s="45"/>
      <c r="B172" s="45"/>
      <c r="C172" s="45"/>
      <c r="D172" s="45"/>
      <c r="E172" s="381"/>
      <c r="F172" s="46"/>
      <c r="G172" s="46"/>
      <c r="H172" s="1"/>
      <c r="I172" s="1"/>
    </row>
    <row r="173" ht="15.75" customHeight="1">
      <c r="A173" s="45"/>
      <c r="B173" s="45"/>
      <c r="C173" s="45"/>
      <c r="D173" s="45"/>
      <c r="E173" s="381"/>
      <c r="F173" s="46"/>
      <c r="G173" s="46"/>
      <c r="H173" s="1"/>
      <c r="I173" s="1"/>
    </row>
    <row r="174" ht="15.75" customHeight="1">
      <c r="A174" s="45"/>
      <c r="B174" s="45"/>
      <c r="C174" s="45"/>
      <c r="D174" s="45"/>
      <c r="E174" s="381"/>
      <c r="F174" s="46"/>
      <c r="G174" s="46"/>
      <c r="H174" s="1"/>
      <c r="I174" s="1"/>
    </row>
    <row r="175" ht="15.75" customHeight="1">
      <c r="A175" s="45"/>
      <c r="B175" s="45"/>
      <c r="C175" s="45"/>
      <c r="D175" s="45"/>
      <c r="E175" s="381"/>
      <c r="F175" s="46"/>
      <c r="G175" s="46"/>
      <c r="H175" s="1"/>
      <c r="I175" s="1"/>
    </row>
    <row r="176" ht="15.75" customHeight="1">
      <c r="A176" s="45"/>
      <c r="B176" s="45"/>
      <c r="C176" s="45"/>
      <c r="D176" s="45"/>
      <c r="E176" s="381"/>
      <c r="F176" s="46"/>
      <c r="G176" s="46"/>
      <c r="H176" s="1"/>
      <c r="I176" s="1"/>
    </row>
    <row r="177" ht="15.75" customHeight="1">
      <c r="A177" s="45"/>
      <c r="B177" s="45"/>
      <c r="C177" s="45"/>
      <c r="D177" s="45"/>
      <c r="E177" s="381"/>
      <c r="F177" s="46"/>
      <c r="G177" s="46"/>
      <c r="H177" s="1"/>
      <c r="I177" s="1"/>
    </row>
    <row r="178" ht="15.75" customHeight="1">
      <c r="A178" s="45"/>
      <c r="B178" s="45"/>
      <c r="C178" s="45"/>
      <c r="D178" s="45"/>
      <c r="E178" s="381"/>
      <c r="F178" s="46"/>
      <c r="G178" s="46"/>
      <c r="H178" s="1"/>
      <c r="I178" s="1"/>
    </row>
    <row r="179" ht="15.75" customHeight="1">
      <c r="A179" s="45"/>
      <c r="B179" s="45"/>
      <c r="C179" s="45"/>
      <c r="D179" s="45"/>
      <c r="E179" s="381"/>
      <c r="F179" s="46"/>
      <c r="G179" s="46"/>
      <c r="H179" s="1"/>
      <c r="I179" s="1"/>
    </row>
    <row r="180" ht="15.75" customHeight="1">
      <c r="A180" s="45"/>
      <c r="B180" s="45"/>
      <c r="C180" s="45"/>
      <c r="D180" s="45"/>
      <c r="E180" s="381"/>
      <c r="F180" s="46"/>
      <c r="G180" s="46"/>
      <c r="H180" s="1"/>
      <c r="I180" s="1"/>
    </row>
    <row r="181" ht="15.75" customHeight="1">
      <c r="A181" s="45"/>
      <c r="B181" s="45"/>
      <c r="C181" s="45"/>
      <c r="D181" s="45"/>
      <c r="E181" s="381"/>
      <c r="F181" s="46"/>
      <c r="G181" s="46"/>
      <c r="H181" s="1"/>
      <c r="I181" s="1"/>
    </row>
    <row r="182" ht="15.75" customHeight="1">
      <c r="A182" s="45"/>
      <c r="B182" s="45"/>
      <c r="C182" s="45"/>
      <c r="D182" s="45"/>
      <c r="E182" s="381"/>
      <c r="F182" s="46"/>
      <c r="G182" s="46"/>
      <c r="H182" s="1"/>
      <c r="I182" s="1"/>
    </row>
    <row r="183" ht="15.75" customHeight="1">
      <c r="A183" s="45"/>
      <c r="B183" s="45"/>
      <c r="C183" s="45"/>
      <c r="D183" s="45"/>
      <c r="E183" s="381"/>
      <c r="F183" s="46"/>
      <c r="G183" s="46"/>
      <c r="H183" s="1"/>
      <c r="I183" s="1"/>
    </row>
    <row r="184" ht="15.75" customHeight="1">
      <c r="A184" s="45"/>
      <c r="B184" s="45"/>
      <c r="C184" s="45"/>
      <c r="D184" s="45"/>
      <c r="E184" s="381"/>
      <c r="F184" s="46"/>
      <c r="G184" s="46"/>
      <c r="H184" s="1"/>
      <c r="I184" s="1"/>
    </row>
    <row r="185" ht="15.75" customHeight="1">
      <c r="A185" s="45"/>
      <c r="B185" s="45"/>
      <c r="C185" s="45"/>
      <c r="D185" s="45"/>
      <c r="E185" s="381"/>
      <c r="F185" s="46"/>
      <c r="G185" s="46"/>
      <c r="H185" s="1"/>
      <c r="I185" s="1"/>
    </row>
    <row r="186" ht="15.75" customHeight="1">
      <c r="A186" s="45"/>
      <c r="B186" s="45"/>
      <c r="C186" s="45"/>
      <c r="D186" s="45"/>
      <c r="E186" s="381"/>
      <c r="F186" s="46"/>
      <c r="G186" s="46"/>
      <c r="H186" s="1"/>
      <c r="I186" s="1"/>
    </row>
    <row r="187" ht="15.75" customHeight="1">
      <c r="A187" s="45"/>
      <c r="B187" s="45"/>
      <c r="C187" s="45"/>
      <c r="D187" s="45"/>
      <c r="E187" s="381"/>
      <c r="F187" s="46"/>
      <c r="G187" s="46"/>
      <c r="H187" s="1"/>
      <c r="I187" s="1"/>
    </row>
    <row r="188" ht="15.75" customHeight="1">
      <c r="A188" s="45"/>
      <c r="B188" s="45"/>
      <c r="C188" s="45"/>
      <c r="D188" s="45"/>
      <c r="E188" s="381"/>
      <c r="F188" s="46"/>
      <c r="G188" s="46"/>
      <c r="H188" s="1"/>
      <c r="I188" s="1"/>
    </row>
    <row r="189" ht="15.75" customHeight="1">
      <c r="A189" s="45"/>
      <c r="B189" s="45"/>
      <c r="C189" s="45"/>
      <c r="D189" s="45"/>
      <c r="E189" s="381"/>
      <c r="F189" s="46"/>
      <c r="G189" s="46"/>
      <c r="H189" s="1"/>
      <c r="I189" s="1"/>
    </row>
    <row r="190" ht="15.75" customHeight="1">
      <c r="A190" s="45"/>
      <c r="B190" s="45"/>
      <c r="C190" s="45"/>
      <c r="D190" s="45"/>
      <c r="E190" s="381"/>
      <c r="F190" s="46"/>
      <c r="G190" s="46"/>
      <c r="H190" s="1"/>
      <c r="I190" s="1"/>
    </row>
    <row r="191" ht="15.75" customHeight="1">
      <c r="A191" s="45"/>
      <c r="B191" s="45"/>
      <c r="C191" s="45"/>
      <c r="D191" s="45"/>
      <c r="E191" s="381"/>
      <c r="F191" s="46"/>
      <c r="G191" s="46"/>
      <c r="H191" s="1"/>
      <c r="I191" s="1"/>
    </row>
    <row r="192" ht="15.75" customHeight="1">
      <c r="A192" s="45"/>
      <c r="B192" s="45"/>
      <c r="C192" s="45"/>
      <c r="D192" s="45"/>
      <c r="E192" s="381"/>
      <c r="F192" s="46"/>
      <c r="G192" s="46"/>
      <c r="H192" s="1"/>
      <c r="I192" s="1"/>
    </row>
    <row r="193" ht="15.75" customHeight="1">
      <c r="A193" s="45"/>
      <c r="B193" s="45"/>
      <c r="C193" s="45"/>
      <c r="D193" s="45"/>
      <c r="E193" s="381"/>
      <c r="F193" s="46"/>
      <c r="G193" s="46"/>
      <c r="H193" s="1"/>
      <c r="I193" s="1"/>
    </row>
    <row r="194" ht="15.75" customHeight="1">
      <c r="A194" s="45"/>
      <c r="B194" s="45"/>
      <c r="C194" s="45"/>
      <c r="D194" s="45"/>
      <c r="E194" s="381"/>
      <c r="F194" s="46"/>
      <c r="G194" s="46"/>
      <c r="H194" s="1"/>
      <c r="I194" s="1"/>
    </row>
    <row r="195" ht="15.75" customHeight="1">
      <c r="A195" s="45"/>
      <c r="B195" s="45"/>
      <c r="C195" s="45"/>
      <c r="D195" s="45"/>
      <c r="E195" s="381"/>
      <c r="F195" s="46"/>
      <c r="G195" s="46"/>
      <c r="H195" s="1"/>
      <c r="I195" s="1"/>
    </row>
    <row r="196" ht="15.75" customHeight="1">
      <c r="A196" s="45"/>
      <c r="B196" s="45"/>
      <c r="C196" s="45"/>
      <c r="D196" s="45"/>
      <c r="E196" s="381"/>
      <c r="F196" s="46"/>
      <c r="G196" s="46"/>
      <c r="H196" s="1"/>
      <c r="I196" s="1"/>
    </row>
    <row r="197" ht="15.75" customHeight="1">
      <c r="A197" s="45"/>
      <c r="B197" s="45"/>
      <c r="C197" s="45"/>
      <c r="D197" s="45"/>
      <c r="E197" s="381"/>
      <c r="F197" s="46"/>
      <c r="G197" s="46"/>
      <c r="H197" s="1"/>
      <c r="I197" s="1"/>
    </row>
    <row r="198" ht="15.75" customHeight="1">
      <c r="A198" s="45"/>
      <c r="B198" s="45"/>
      <c r="C198" s="45"/>
      <c r="D198" s="45"/>
      <c r="E198" s="381"/>
      <c r="F198" s="46"/>
      <c r="G198" s="46"/>
      <c r="H198" s="1"/>
      <c r="I198" s="1"/>
    </row>
    <row r="199" ht="15.75" customHeight="1">
      <c r="A199" s="45"/>
      <c r="B199" s="45"/>
      <c r="C199" s="45"/>
      <c r="D199" s="45"/>
      <c r="E199" s="381"/>
      <c r="F199" s="46"/>
      <c r="G199" s="46"/>
      <c r="H199" s="1"/>
      <c r="I199" s="1"/>
    </row>
    <row r="200" ht="15.75" customHeight="1">
      <c r="A200" s="45"/>
      <c r="B200" s="45"/>
      <c r="C200" s="45"/>
      <c r="D200" s="45"/>
      <c r="E200" s="381"/>
      <c r="F200" s="46"/>
      <c r="G200" s="46"/>
      <c r="H200" s="1"/>
      <c r="I200" s="1"/>
    </row>
    <row r="201" ht="15.75" customHeight="1">
      <c r="A201" s="45"/>
      <c r="B201" s="45"/>
      <c r="C201" s="45"/>
      <c r="D201" s="45"/>
      <c r="E201" s="381"/>
      <c r="F201" s="46"/>
      <c r="G201" s="46"/>
      <c r="H201" s="1"/>
      <c r="I201" s="1"/>
    </row>
    <row r="202" ht="15.75" customHeight="1">
      <c r="A202" s="45"/>
      <c r="B202" s="45"/>
      <c r="C202" s="45"/>
      <c r="D202" s="45"/>
      <c r="E202" s="381"/>
      <c r="F202" s="46"/>
      <c r="G202" s="46"/>
      <c r="H202" s="1"/>
      <c r="I202" s="1"/>
    </row>
    <row r="203" ht="15.75" customHeight="1">
      <c r="A203" s="45"/>
      <c r="B203" s="45"/>
      <c r="C203" s="45"/>
      <c r="D203" s="45"/>
      <c r="E203" s="381"/>
      <c r="F203" s="46"/>
      <c r="G203" s="46"/>
      <c r="H203" s="1"/>
      <c r="I203" s="1"/>
    </row>
    <row r="204" ht="15.75" customHeight="1">
      <c r="A204" s="45"/>
      <c r="B204" s="45"/>
      <c r="C204" s="45"/>
      <c r="D204" s="45"/>
      <c r="E204" s="381"/>
      <c r="F204" s="46"/>
      <c r="G204" s="46"/>
      <c r="H204" s="1"/>
      <c r="I204" s="1"/>
    </row>
    <row r="205" ht="15.75" customHeight="1">
      <c r="A205" s="45"/>
      <c r="B205" s="45"/>
      <c r="C205" s="45"/>
      <c r="D205" s="45"/>
      <c r="E205" s="381"/>
      <c r="F205" s="46"/>
      <c r="G205" s="46"/>
      <c r="H205" s="1"/>
      <c r="I205" s="1"/>
    </row>
    <row r="206" ht="15.75" customHeight="1">
      <c r="A206" s="45"/>
      <c r="B206" s="45"/>
      <c r="C206" s="45"/>
      <c r="D206" s="45"/>
      <c r="E206" s="381"/>
      <c r="F206" s="46"/>
      <c r="G206" s="46"/>
      <c r="H206" s="1"/>
      <c r="I206" s="1"/>
    </row>
    <row r="207" ht="15.75" customHeight="1">
      <c r="A207" s="45"/>
      <c r="B207" s="45"/>
      <c r="C207" s="45"/>
      <c r="D207" s="45"/>
      <c r="E207" s="381"/>
      <c r="F207" s="46"/>
      <c r="G207" s="46"/>
      <c r="H207" s="1"/>
      <c r="I207" s="1"/>
    </row>
    <row r="208" ht="15.75" customHeight="1">
      <c r="A208" s="45"/>
      <c r="B208" s="45"/>
      <c r="C208" s="45"/>
      <c r="D208" s="45"/>
      <c r="E208" s="381"/>
      <c r="F208" s="46"/>
      <c r="G208" s="46"/>
      <c r="H208" s="1"/>
      <c r="I208" s="1"/>
    </row>
    <row r="209" ht="15.75" customHeight="1">
      <c r="A209" s="45"/>
      <c r="B209" s="45"/>
      <c r="C209" s="45"/>
      <c r="D209" s="45"/>
      <c r="E209" s="381"/>
      <c r="F209" s="46"/>
      <c r="G209" s="46"/>
      <c r="H209" s="1"/>
      <c r="I209" s="1"/>
    </row>
    <row r="210" ht="15.75" customHeight="1">
      <c r="A210" s="45"/>
      <c r="B210" s="45"/>
      <c r="C210" s="45"/>
      <c r="D210" s="45"/>
      <c r="E210" s="381"/>
      <c r="F210" s="46"/>
      <c r="G210" s="46"/>
      <c r="H210" s="1"/>
      <c r="I210" s="1"/>
    </row>
    <row r="211" ht="15.75" customHeight="1">
      <c r="A211" s="45"/>
      <c r="B211" s="45"/>
      <c r="C211" s="45"/>
      <c r="D211" s="45"/>
      <c r="E211" s="381"/>
      <c r="F211" s="46"/>
      <c r="G211" s="46"/>
      <c r="H211" s="1"/>
      <c r="I211" s="1"/>
    </row>
    <row r="212" ht="15.75" customHeight="1">
      <c r="A212" s="45"/>
      <c r="B212" s="45"/>
      <c r="C212" s="45"/>
      <c r="D212" s="45"/>
      <c r="E212" s="381"/>
      <c r="F212" s="46"/>
      <c r="G212" s="46"/>
      <c r="H212" s="1"/>
      <c r="I212" s="1"/>
    </row>
    <row r="213" ht="15.75" customHeight="1">
      <c r="A213" s="45"/>
      <c r="B213" s="45"/>
      <c r="C213" s="45"/>
      <c r="D213" s="45"/>
      <c r="E213" s="381"/>
      <c r="F213" s="46"/>
      <c r="G213" s="46"/>
      <c r="H213" s="1"/>
      <c r="I213" s="1"/>
    </row>
    <row r="214" ht="15.75" customHeight="1">
      <c r="A214" s="45"/>
      <c r="B214" s="45"/>
      <c r="C214" s="45"/>
      <c r="D214" s="45"/>
      <c r="E214" s="381"/>
      <c r="F214" s="46"/>
      <c r="G214" s="46"/>
      <c r="H214" s="1"/>
      <c r="I214" s="1"/>
    </row>
    <row r="215" ht="15.75" customHeight="1">
      <c r="A215" s="45"/>
      <c r="B215" s="45"/>
      <c r="C215" s="45"/>
      <c r="D215" s="45"/>
      <c r="E215" s="381"/>
      <c r="F215" s="46"/>
      <c r="G215" s="46"/>
      <c r="H215" s="1"/>
      <c r="I215" s="1"/>
    </row>
    <row r="216" ht="15.75" customHeight="1">
      <c r="A216" s="45"/>
      <c r="B216" s="45"/>
      <c r="C216" s="45"/>
      <c r="D216" s="45"/>
      <c r="E216" s="381"/>
      <c r="F216" s="46"/>
      <c r="G216" s="46"/>
      <c r="H216" s="1"/>
      <c r="I216" s="1"/>
    </row>
    <row r="217" ht="15.75" customHeight="1">
      <c r="A217" s="45"/>
      <c r="B217" s="45"/>
      <c r="C217" s="45"/>
      <c r="D217" s="45"/>
      <c r="E217" s="381"/>
      <c r="F217" s="46"/>
      <c r="G217" s="46"/>
      <c r="H217" s="1"/>
      <c r="I217" s="1"/>
    </row>
    <row r="218" ht="15.75" customHeight="1">
      <c r="A218" s="45"/>
      <c r="B218" s="45"/>
      <c r="C218" s="45"/>
      <c r="D218" s="45"/>
      <c r="E218" s="381"/>
      <c r="F218" s="46"/>
      <c r="G218" s="46"/>
      <c r="H218" s="1"/>
      <c r="I218" s="1"/>
    </row>
    <row r="219" ht="15.75" customHeight="1">
      <c r="A219" s="45"/>
      <c r="B219" s="45"/>
      <c r="C219" s="45"/>
      <c r="D219" s="45"/>
      <c r="E219" s="381"/>
      <c r="F219" s="46"/>
      <c r="G219" s="46"/>
      <c r="H219" s="1"/>
      <c r="I219" s="1"/>
    </row>
    <row r="220" ht="15.75" customHeight="1">
      <c r="A220" s="45"/>
      <c r="B220" s="45"/>
      <c r="C220" s="45"/>
      <c r="D220" s="45"/>
      <c r="E220" s="381"/>
      <c r="F220" s="46"/>
      <c r="G220" s="46"/>
      <c r="H220" s="1"/>
      <c r="I220" s="1"/>
    </row>
    <row r="221" ht="15.75" customHeight="1">
      <c r="A221" s="45"/>
      <c r="B221" s="45"/>
      <c r="C221" s="45"/>
      <c r="D221" s="45"/>
      <c r="E221" s="381"/>
      <c r="F221" s="46"/>
      <c r="G221" s="46"/>
      <c r="H221" s="1"/>
      <c r="I221" s="1"/>
    </row>
    <row r="222" ht="15.75" customHeight="1">
      <c r="A222" s="45"/>
      <c r="B222" s="45"/>
      <c r="C222" s="45"/>
      <c r="D222" s="45"/>
      <c r="E222" s="381"/>
      <c r="F222" s="46"/>
      <c r="G222" s="46"/>
      <c r="H222" s="1"/>
      <c r="I222" s="1"/>
    </row>
    <row r="223" ht="15.75" customHeight="1">
      <c r="A223" s="45"/>
      <c r="B223" s="45"/>
      <c r="C223" s="45"/>
      <c r="D223" s="45"/>
      <c r="E223" s="381"/>
      <c r="F223" s="46"/>
      <c r="G223" s="46"/>
      <c r="H223" s="1"/>
      <c r="I223" s="1"/>
    </row>
    <row r="224" ht="15.75" customHeight="1">
      <c r="A224" s="45"/>
      <c r="B224" s="45"/>
      <c r="C224" s="45"/>
      <c r="D224" s="45"/>
      <c r="E224" s="381"/>
      <c r="F224" s="46"/>
      <c r="G224" s="46"/>
      <c r="H224" s="1"/>
      <c r="I224" s="1"/>
    </row>
    <row r="225" ht="15.75" customHeight="1">
      <c r="A225" s="45"/>
      <c r="B225" s="45"/>
      <c r="C225" s="45"/>
      <c r="D225" s="45"/>
      <c r="E225" s="381"/>
      <c r="F225" s="46"/>
      <c r="G225" s="46"/>
      <c r="H225" s="1"/>
      <c r="I225" s="1"/>
    </row>
    <row r="226" ht="15.75" customHeight="1">
      <c r="A226" s="45"/>
      <c r="B226" s="45"/>
      <c r="C226" s="45"/>
      <c r="D226" s="45"/>
      <c r="E226" s="381"/>
      <c r="F226" s="46"/>
      <c r="G226" s="46"/>
      <c r="H226" s="1"/>
      <c r="I226" s="1"/>
    </row>
    <row r="227" ht="15.75" customHeight="1">
      <c r="A227" s="45"/>
      <c r="B227" s="45"/>
      <c r="C227" s="45"/>
      <c r="D227" s="45"/>
      <c r="E227" s="381"/>
      <c r="F227" s="46"/>
      <c r="G227" s="46"/>
      <c r="H227" s="1"/>
      <c r="I227" s="1"/>
    </row>
    <row r="228" ht="15.75" customHeight="1">
      <c r="A228" s="45"/>
      <c r="B228" s="45"/>
      <c r="C228" s="45"/>
      <c r="D228" s="45"/>
      <c r="E228" s="381"/>
      <c r="F228" s="46"/>
      <c r="G228" s="46"/>
      <c r="H228" s="1"/>
      <c r="I228" s="1"/>
    </row>
    <row r="229" ht="15.75" customHeight="1">
      <c r="A229" s="45"/>
      <c r="B229" s="45"/>
      <c r="C229" s="45"/>
      <c r="D229" s="45"/>
      <c r="E229" s="381"/>
      <c r="F229" s="46"/>
      <c r="G229" s="46"/>
      <c r="H229" s="1"/>
      <c r="I229" s="1"/>
    </row>
    <row r="230" ht="15.75" customHeight="1">
      <c r="A230" s="45"/>
      <c r="B230" s="45"/>
      <c r="C230" s="45"/>
      <c r="D230" s="45"/>
      <c r="E230" s="381"/>
      <c r="F230" s="46"/>
      <c r="G230" s="46"/>
      <c r="H230" s="1"/>
      <c r="I230" s="1"/>
    </row>
    <row r="231" ht="15.75" customHeight="1">
      <c r="A231" s="45"/>
      <c r="B231" s="45"/>
      <c r="C231" s="45"/>
      <c r="D231" s="45"/>
      <c r="E231" s="381"/>
      <c r="F231" s="46"/>
      <c r="G231" s="46"/>
      <c r="H231" s="1"/>
      <c r="I231" s="1"/>
    </row>
    <row r="232" ht="15.75" customHeight="1">
      <c r="A232" s="45"/>
      <c r="B232" s="45"/>
      <c r="C232" s="45"/>
      <c r="D232" s="45"/>
      <c r="E232" s="381"/>
      <c r="F232" s="46"/>
      <c r="G232" s="46"/>
      <c r="H232" s="1"/>
      <c r="I232" s="1"/>
    </row>
    <row r="233" ht="15.75" customHeight="1">
      <c r="A233" s="45"/>
      <c r="B233" s="45"/>
      <c r="C233" s="45"/>
      <c r="D233" s="45"/>
      <c r="E233" s="381"/>
      <c r="F233" s="46"/>
      <c r="G233" s="46"/>
      <c r="H233" s="1"/>
      <c r="I233" s="1"/>
    </row>
    <row r="234" ht="15.75" customHeight="1">
      <c r="A234" s="45"/>
      <c r="B234" s="45"/>
      <c r="C234" s="45"/>
      <c r="D234" s="45"/>
      <c r="E234" s="381"/>
      <c r="F234" s="46"/>
      <c r="G234" s="46"/>
      <c r="H234" s="1"/>
      <c r="I234" s="1"/>
    </row>
    <row r="235" ht="15.75" customHeight="1">
      <c r="A235" s="45"/>
      <c r="B235" s="45"/>
      <c r="C235" s="45"/>
      <c r="D235" s="45"/>
      <c r="E235" s="381"/>
      <c r="F235" s="46"/>
      <c r="G235" s="46"/>
      <c r="H235" s="1"/>
      <c r="I235" s="1"/>
    </row>
    <row r="236" ht="15.75" customHeight="1">
      <c r="A236" s="45"/>
      <c r="B236" s="45"/>
      <c r="C236" s="45"/>
      <c r="D236" s="45"/>
      <c r="E236" s="381"/>
      <c r="F236" s="46"/>
      <c r="G236" s="46"/>
      <c r="H236" s="1"/>
      <c r="I236" s="1"/>
    </row>
    <row r="237" ht="15.75" customHeight="1">
      <c r="A237" s="45"/>
      <c r="B237" s="45"/>
      <c r="C237" s="45"/>
      <c r="D237" s="45"/>
      <c r="E237" s="381"/>
      <c r="F237" s="46"/>
      <c r="G237" s="46"/>
      <c r="H237" s="1"/>
      <c r="I237" s="1"/>
    </row>
    <row r="238" ht="15.75" customHeight="1">
      <c r="A238" s="45"/>
      <c r="B238" s="45"/>
      <c r="C238" s="45"/>
      <c r="D238" s="45"/>
      <c r="E238" s="381"/>
      <c r="F238" s="46"/>
      <c r="G238" s="46"/>
      <c r="H238" s="1"/>
      <c r="I238" s="1"/>
    </row>
    <row r="239" ht="15.75" customHeight="1">
      <c r="A239" s="45"/>
      <c r="B239" s="45"/>
      <c r="C239" s="45"/>
      <c r="D239" s="45"/>
      <c r="E239" s="381"/>
      <c r="F239" s="46"/>
      <c r="G239" s="46"/>
      <c r="H239" s="1"/>
      <c r="I239" s="1"/>
    </row>
    <row r="240" ht="15.75" customHeight="1">
      <c r="A240" s="45"/>
      <c r="B240" s="45"/>
      <c r="C240" s="45"/>
      <c r="D240" s="45"/>
      <c r="E240" s="381"/>
      <c r="F240" s="46"/>
      <c r="G240" s="46"/>
      <c r="H240" s="1"/>
      <c r="I240" s="1"/>
    </row>
    <row r="241" ht="15.75" customHeight="1">
      <c r="A241" s="45"/>
      <c r="B241" s="45"/>
      <c r="C241" s="45"/>
      <c r="D241" s="45"/>
      <c r="E241" s="381"/>
      <c r="F241" s="46"/>
      <c r="G241" s="46"/>
      <c r="H241" s="1"/>
      <c r="I241" s="1"/>
    </row>
    <row r="242" ht="15.75" customHeight="1">
      <c r="A242" s="45"/>
      <c r="B242" s="45"/>
      <c r="C242" s="45"/>
      <c r="D242" s="45"/>
      <c r="E242" s="381"/>
      <c r="F242" s="46"/>
      <c r="G242" s="46"/>
      <c r="H242" s="1"/>
      <c r="I242" s="1"/>
    </row>
    <row r="243" ht="15.75" customHeight="1">
      <c r="A243" s="45"/>
      <c r="B243" s="45"/>
      <c r="C243" s="45"/>
      <c r="D243" s="45"/>
      <c r="E243" s="381"/>
      <c r="F243" s="46"/>
      <c r="G243" s="46"/>
      <c r="H243" s="1"/>
      <c r="I243" s="1"/>
    </row>
    <row r="244" ht="15.75" customHeight="1">
      <c r="A244" s="45"/>
      <c r="B244" s="45"/>
      <c r="C244" s="45"/>
      <c r="D244" s="45"/>
      <c r="E244" s="381"/>
      <c r="F244" s="46"/>
      <c r="G244" s="46"/>
      <c r="H244" s="1"/>
      <c r="I244" s="1"/>
    </row>
    <row r="245" ht="15.75" customHeight="1">
      <c r="A245" s="45"/>
      <c r="B245" s="45"/>
      <c r="C245" s="45"/>
      <c r="D245" s="45"/>
      <c r="E245" s="381"/>
      <c r="F245" s="46"/>
      <c r="G245" s="46"/>
      <c r="H245" s="1"/>
      <c r="I245" s="1"/>
    </row>
    <row r="246" ht="15.75" customHeight="1">
      <c r="A246" s="45"/>
      <c r="B246" s="45"/>
      <c r="C246" s="45"/>
      <c r="D246" s="45"/>
      <c r="E246" s="381"/>
      <c r="F246" s="46"/>
      <c r="G246" s="46"/>
      <c r="H246" s="1"/>
      <c r="I246" s="1"/>
    </row>
    <row r="247" ht="15.75" customHeight="1">
      <c r="A247" s="45"/>
      <c r="B247" s="45"/>
      <c r="C247" s="45"/>
      <c r="D247" s="45"/>
      <c r="E247" s="381"/>
      <c r="F247" s="46"/>
      <c r="G247" s="46"/>
      <c r="H247" s="1"/>
      <c r="I247" s="1"/>
    </row>
    <row r="248" ht="15.75" customHeight="1">
      <c r="A248" s="45"/>
      <c r="B248" s="45"/>
      <c r="C248" s="45"/>
      <c r="D248" s="45"/>
      <c r="E248" s="381"/>
      <c r="F248" s="46"/>
      <c r="G248" s="46"/>
      <c r="H248" s="1"/>
      <c r="I248" s="1"/>
    </row>
    <row r="249" ht="15.75" customHeight="1">
      <c r="A249" s="45"/>
      <c r="B249" s="45"/>
      <c r="C249" s="45"/>
      <c r="D249" s="45"/>
      <c r="E249" s="381"/>
      <c r="F249" s="46"/>
      <c r="G249" s="46"/>
      <c r="H249" s="1"/>
      <c r="I249" s="1"/>
    </row>
    <row r="250" ht="15.75" customHeight="1">
      <c r="A250" s="45"/>
      <c r="B250" s="45"/>
      <c r="C250" s="45"/>
      <c r="D250" s="45"/>
      <c r="E250" s="381"/>
      <c r="F250" s="46"/>
      <c r="G250" s="46"/>
      <c r="H250" s="1"/>
      <c r="I250" s="1"/>
    </row>
    <row r="251" ht="15.75" customHeight="1">
      <c r="A251" s="45"/>
      <c r="B251" s="45"/>
      <c r="C251" s="45"/>
      <c r="D251" s="45"/>
      <c r="E251" s="381"/>
      <c r="F251" s="46"/>
      <c r="G251" s="46"/>
      <c r="H251" s="1"/>
      <c r="I251" s="1"/>
    </row>
    <row r="252" ht="15.75" customHeight="1">
      <c r="A252" s="45"/>
      <c r="B252" s="45"/>
      <c r="C252" s="45"/>
      <c r="D252" s="45"/>
      <c r="E252" s="381"/>
      <c r="F252" s="46"/>
      <c r="G252" s="46"/>
      <c r="H252" s="1"/>
      <c r="I252" s="1"/>
    </row>
    <row r="253" ht="15.75" customHeight="1">
      <c r="A253" s="45"/>
      <c r="B253" s="45"/>
      <c r="C253" s="45"/>
      <c r="D253" s="45"/>
      <c r="E253" s="381"/>
      <c r="F253" s="46"/>
      <c r="G253" s="46"/>
      <c r="H253" s="1"/>
      <c r="I253" s="1"/>
    </row>
    <row r="254" ht="15.75" customHeight="1">
      <c r="A254" s="45"/>
      <c r="B254" s="45"/>
      <c r="C254" s="45"/>
      <c r="D254" s="45"/>
      <c r="E254" s="381"/>
      <c r="F254" s="46"/>
      <c r="G254" s="46"/>
      <c r="H254" s="1"/>
      <c r="I254" s="1"/>
    </row>
    <row r="255" ht="15.75" customHeight="1">
      <c r="A255" s="45"/>
      <c r="B255" s="45"/>
      <c r="C255" s="45"/>
      <c r="D255" s="45"/>
      <c r="E255" s="381"/>
      <c r="F255" s="46"/>
      <c r="G255" s="46"/>
      <c r="H255" s="1"/>
      <c r="I255" s="1"/>
    </row>
    <row r="256" ht="15.75" customHeight="1">
      <c r="A256" s="45"/>
      <c r="B256" s="45"/>
      <c r="C256" s="45"/>
      <c r="D256" s="45"/>
      <c r="E256" s="381"/>
      <c r="F256" s="46"/>
      <c r="G256" s="46"/>
      <c r="H256" s="1"/>
      <c r="I256" s="1"/>
    </row>
    <row r="257" ht="15.75" customHeight="1">
      <c r="A257" s="45"/>
      <c r="B257" s="45"/>
      <c r="C257" s="45"/>
      <c r="D257" s="45"/>
      <c r="E257" s="381"/>
      <c r="F257" s="46"/>
      <c r="G257" s="46"/>
      <c r="H257" s="1"/>
      <c r="I257" s="1"/>
    </row>
    <row r="258" ht="15.75" customHeight="1">
      <c r="A258" s="45"/>
      <c r="B258" s="45"/>
      <c r="C258" s="45"/>
      <c r="D258" s="45"/>
      <c r="E258" s="381"/>
      <c r="F258" s="46"/>
      <c r="G258" s="46"/>
      <c r="H258" s="1"/>
      <c r="I258" s="1"/>
    </row>
    <row r="259" ht="15.75" customHeight="1">
      <c r="A259" s="45"/>
      <c r="B259" s="45"/>
      <c r="C259" s="45"/>
      <c r="D259" s="45"/>
      <c r="E259" s="381"/>
      <c r="F259" s="46"/>
      <c r="G259" s="46"/>
      <c r="H259" s="1"/>
      <c r="I259" s="1"/>
    </row>
    <row r="260" ht="15.75" customHeight="1">
      <c r="A260" s="45"/>
      <c r="B260" s="45"/>
      <c r="C260" s="45"/>
      <c r="D260" s="45"/>
      <c r="E260" s="381"/>
      <c r="F260" s="46"/>
      <c r="G260" s="46"/>
      <c r="H260" s="1"/>
      <c r="I260" s="1"/>
    </row>
    <row r="261" ht="15.75" customHeight="1">
      <c r="A261" s="45"/>
      <c r="B261" s="45"/>
      <c r="C261" s="45"/>
      <c r="D261" s="45"/>
      <c r="E261" s="381"/>
      <c r="F261" s="46"/>
      <c r="G261" s="46"/>
      <c r="H261" s="1"/>
      <c r="I261" s="1"/>
    </row>
    <row r="262" ht="15.75" customHeight="1">
      <c r="A262" s="45"/>
      <c r="B262" s="45"/>
      <c r="C262" s="45"/>
      <c r="D262" s="45"/>
      <c r="E262" s="381"/>
      <c r="F262" s="46"/>
      <c r="G262" s="46"/>
      <c r="H262" s="1"/>
      <c r="I262" s="1"/>
    </row>
    <row r="263" ht="15.75" customHeight="1">
      <c r="A263" s="45"/>
      <c r="B263" s="45"/>
      <c r="C263" s="45"/>
      <c r="D263" s="45"/>
      <c r="E263" s="381"/>
      <c r="F263" s="46"/>
      <c r="G263" s="46"/>
      <c r="H263" s="1"/>
      <c r="I263" s="1"/>
    </row>
    <row r="264" ht="15.75" customHeight="1">
      <c r="A264" s="45"/>
      <c r="B264" s="45"/>
      <c r="C264" s="45"/>
      <c r="D264" s="45"/>
      <c r="E264" s="381"/>
      <c r="F264" s="46"/>
      <c r="G264" s="46"/>
      <c r="H264" s="1"/>
      <c r="I264" s="1"/>
    </row>
    <row r="265" ht="15.75" customHeight="1">
      <c r="A265" s="45"/>
      <c r="B265" s="45"/>
      <c r="C265" s="45"/>
      <c r="D265" s="45"/>
      <c r="E265" s="381"/>
      <c r="F265" s="46"/>
      <c r="G265" s="46"/>
      <c r="H265" s="1"/>
      <c r="I265" s="1"/>
    </row>
    <row r="266" ht="15.75" customHeight="1">
      <c r="A266" s="45"/>
      <c r="B266" s="45"/>
      <c r="C266" s="45"/>
      <c r="D266" s="45"/>
      <c r="E266" s="381"/>
      <c r="F266" s="46"/>
      <c r="G266" s="46"/>
      <c r="H266" s="1"/>
      <c r="I266" s="1"/>
    </row>
    <row r="267" ht="15.75" customHeight="1">
      <c r="A267" s="45"/>
      <c r="B267" s="45"/>
      <c r="C267" s="45"/>
      <c r="D267" s="45"/>
      <c r="E267" s="381"/>
      <c r="F267" s="46"/>
      <c r="G267" s="46"/>
      <c r="H267" s="1"/>
      <c r="I267" s="1"/>
    </row>
    <row r="268" ht="15.75" customHeight="1">
      <c r="A268" s="45"/>
      <c r="B268" s="45"/>
      <c r="C268" s="45"/>
      <c r="D268" s="45"/>
      <c r="E268" s="381"/>
      <c r="F268" s="46"/>
      <c r="G268" s="46"/>
      <c r="H268" s="1"/>
      <c r="I268" s="1"/>
    </row>
    <row r="269" ht="15.75" customHeight="1">
      <c r="A269" s="45"/>
      <c r="B269" s="45"/>
      <c r="C269" s="45"/>
      <c r="D269" s="45"/>
      <c r="E269" s="381"/>
      <c r="F269" s="46"/>
      <c r="G269" s="46"/>
      <c r="H269" s="1"/>
      <c r="I269" s="1"/>
    </row>
    <row r="270" ht="15.75" customHeight="1">
      <c r="A270" s="45"/>
      <c r="B270" s="45"/>
      <c r="C270" s="45"/>
      <c r="D270" s="45"/>
      <c r="E270" s="381"/>
      <c r="F270" s="46"/>
      <c r="G270" s="46"/>
      <c r="H270" s="1"/>
      <c r="I270" s="1"/>
    </row>
    <row r="271" ht="15.75" customHeight="1">
      <c r="A271" s="45"/>
      <c r="B271" s="45"/>
      <c r="C271" s="45"/>
      <c r="D271" s="45"/>
      <c r="E271" s="381"/>
      <c r="F271" s="46"/>
      <c r="G271" s="46"/>
      <c r="H271" s="1"/>
      <c r="I271" s="1"/>
    </row>
    <row r="272" ht="15.75" customHeight="1">
      <c r="A272" s="45"/>
      <c r="B272" s="45"/>
      <c r="C272" s="45"/>
      <c r="D272" s="45"/>
      <c r="E272" s="381"/>
      <c r="F272" s="46"/>
      <c r="G272" s="46"/>
      <c r="H272" s="1"/>
      <c r="I272" s="1"/>
    </row>
    <row r="273" ht="15.75" customHeight="1">
      <c r="A273" s="45"/>
      <c r="B273" s="45"/>
      <c r="C273" s="45"/>
      <c r="D273" s="45"/>
      <c r="E273" s="381"/>
      <c r="F273" s="46"/>
      <c r="G273" s="46"/>
      <c r="H273" s="1"/>
      <c r="I273" s="1"/>
    </row>
    <row r="274" ht="15.75" customHeight="1">
      <c r="A274" s="45"/>
      <c r="B274" s="45"/>
      <c r="C274" s="45"/>
      <c r="D274" s="45"/>
      <c r="E274" s="381"/>
      <c r="F274" s="46"/>
      <c r="G274" s="46"/>
      <c r="H274" s="1"/>
      <c r="I274" s="1"/>
    </row>
    <row r="275" ht="15.75" customHeight="1">
      <c r="A275" s="45"/>
      <c r="B275" s="45"/>
      <c r="C275" s="45"/>
      <c r="D275" s="45"/>
      <c r="E275" s="381"/>
      <c r="F275" s="46"/>
      <c r="G275" s="46"/>
      <c r="H275" s="1"/>
      <c r="I275" s="1"/>
    </row>
    <row r="276" ht="15.75" customHeight="1">
      <c r="A276" s="45"/>
      <c r="B276" s="45"/>
      <c r="C276" s="45"/>
      <c r="D276" s="45"/>
      <c r="E276" s="381"/>
      <c r="F276" s="46"/>
      <c r="G276" s="46"/>
      <c r="H276" s="1"/>
      <c r="I276" s="1"/>
    </row>
    <row r="277" ht="15.75" customHeight="1">
      <c r="A277" s="45"/>
      <c r="B277" s="45"/>
      <c r="C277" s="45"/>
      <c r="D277" s="45"/>
      <c r="E277" s="381"/>
      <c r="F277" s="46"/>
      <c r="G277" s="46"/>
      <c r="H277" s="1"/>
      <c r="I277" s="1"/>
    </row>
    <row r="278" ht="15.75" customHeight="1">
      <c r="A278" s="45"/>
      <c r="B278" s="45"/>
      <c r="C278" s="45"/>
      <c r="D278" s="45"/>
      <c r="E278" s="381"/>
      <c r="F278" s="46"/>
      <c r="G278" s="46"/>
      <c r="H278" s="1"/>
      <c r="I278" s="1"/>
    </row>
    <row r="279" ht="15.75" customHeight="1">
      <c r="A279" s="45"/>
      <c r="B279" s="45"/>
      <c r="C279" s="45"/>
      <c r="D279" s="45"/>
      <c r="E279" s="381"/>
      <c r="F279" s="46"/>
      <c r="G279" s="46"/>
      <c r="H279" s="1"/>
      <c r="I279" s="1"/>
    </row>
    <row r="280" ht="15.75" customHeight="1">
      <c r="A280" s="45"/>
      <c r="B280" s="45"/>
      <c r="C280" s="45"/>
      <c r="D280" s="45"/>
      <c r="E280" s="381"/>
      <c r="F280" s="46"/>
      <c r="G280" s="46"/>
      <c r="H280" s="1"/>
      <c r="I280" s="1"/>
    </row>
    <row r="281" ht="15.75" customHeight="1">
      <c r="A281" s="45"/>
      <c r="B281" s="45"/>
      <c r="C281" s="45"/>
      <c r="D281" s="45"/>
      <c r="E281" s="381"/>
      <c r="F281" s="46"/>
      <c r="G281" s="46"/>
      <c r="H281" s="1"/>
      <c r="I281" s="1"/>
    </row>
    <row r="282" ht="15.75" customHeight="1">
      <c r="A282" s="45"/>
      <c r="B282" s="45"/>
      <c r="C282" s="45"/>
      <c r="D282" s="45"/>
      <c r="E282" s="381"/>
      <c r="F282" s="46"/>
      <c r="G282" s="46"/>
      <c r="H282" s="1"/>
      <c r="I282" s="1"/>
    </row>
    <row r="283" ht="15.75" customHeight="1">
      <c r="A283" s="45"/>
      <c r="B283" s="45"/>
      <c r="C283" s="45"/>
      <c r="D283" s="45"/>
      <c r="E283" s="381"/>
      <c r="F283" s="46"/>
      <c r="G283" s="46"/>
      <c r="H283" s="1"/>
      <c r="I283" s="1"/>
    </row>
    <row r="284" ht="15.75" customHeight="1">
      <c r="A284" s="45"/>
      <c r="B284" s="45"/>
      <c r="C284" s="45"/>
      <c r="D284" s="45"/>
      <c r="E284" s="381"/>
      <c r="F284" s="46"/>
      <c r="G284" s="46"/>
      <c r="H284" s="1"/>
      <c r="I284" s="1"/>
    </row>
    <row r="285" ht="15.75" customHeight="1">
      <c r="A285" s="45"/>
      <c r="B285" s="45"/>
      <c r="C285" s="45"/>
      <c r="D285" s="45"/>
      <c r="E285" s="381"/>
      <c r="F285" s="46"/>
      <c r="G285" s="46"/>
      <c r="H285" s="1"/>
      <c r="I285" s="1"/>
    </row>
    <row r="286" ht="15.75" customHeight="1">
      <c r="A286" s="45"/>
      <c r="B286" s="45"/>
      <c r="C286" s="45"/>
      <c r="D286" s="45"/>
      <c r="E286" s="381"/>
      <c r="F286" s="46"/>
      <c r="G286" s="46"/>
      <c r="H286" s="1"/>
      <c r="I286" s="1"/>
    </row>
    <row r="287" ht="15.75" customHeight="1">
      <c r="A287" s="45"/>
      <c r="B287" s="45"/>
      <c r="C287" s="45"/>
      <c r="D287" s="45"/>
      <c r="E287" s="381"/>
      <c r="F287" s="46"/>
      <c r="G287" s="46"/>
      <c r="H287" s="1"/>
      <c r="I287" s="1"/>
    </row>
    <row r="288" ht="15.75" customHeight="1">
      <c r="A288" s="45"/>
      <c r="B288" s="45"/>
      <c r="C288" s="45"/>
      <c r="D288" s="45"/>
      <c r="E288" s="381"/>
      <c r="F288" s="46"/>
      <c r="G288" s="46"/>
      <c r="H288" s="1"/>
      <c r="I288" s="1"/>
    </row>
    <row r="289" ht="15.75" customHeight="1">
      <c r="A289" s="45"/>
      <c r="B289" s="45"/>
      <c r="C289" s="45"/>
      <c r="D289" s="45"/>
      <c r="E289" s="381"/>
      <c r="F289" s="46"/>
      <c r="G289" s="46"/>
      <c r="H289" s="1"/>
      <c r="I289" s="1"/>
    </row>
    <row r="290" ht="15.75" customHeight="1">
      <c r="A290" s="45"/>
      <c r="B290" s="45"/>
      <c r="C290" s="45"/>
      <c r="D290" s="45"/>
      <c r="E290" s="381"/>
      <c r="F290" s="46"/>
      <c r="G290" s="46"/>
      <c r="H290" s="1"/>
      <c r="I290" s="1"/>
    </row>
    <row r="291" ht="15.75" customHeight="1">
      <c r="A291" s="45"/>
      <c r="B291" s="45"/>
      <c r="C291" s="45"/>
      <c r="D291" s="45"/>
      <c r="E291" s="381"/>
      <c r="F291" s="46"/>
      <c r="G291" s="46"/>
      <c r="H291" s="1"/>
      <c r="I291" s="1"/>
    </row>
    <row r="292" ht="15.75" customHeight="1">
      <c r="A292" s="45"/>
      <c r="B292" s="45"/>
      <c r="C292" s="45"/>
      <c r="D292" s="45"/>
      <c r="E292" s="381"/>
      <c r="F292" s="46"/>
      <c r="G292" s="46"/>
      <c r="H292" s="1"/>
      <c r="I292" s="1"/>
    </row>
    <row r="293" ht="15.75" customHeight="1">
      <c r="A293" s="45"/>
      <c r="B293" s="45"/>
      <c r="C293" s="45"/>
      <c r="D293" s="45"/>
      <c r="E293" s="381"/>
      <c r="F293" s="46"/>
      <c r="G293" s="46"/>
      <c r="H293" s="1"/>
      <c r="I293" s="1"/>
    </row>
    <row r="294" ht="15.75" customHeight="1">
      <c r="A294" s="45"/>
      <c r="B294" s="45"/>
      <c r="C294" s="45"/>
      <c r="D294" s="45"/>
      <c r="E294" s="381"/>
      <c r="F294" s="46"/>
      <c r="G294" s="46"/>
      <c r="H294" s="1"/>
      <c r="I294" s="1"/>
    </row>
    <row r="295" ht="15.75" customHeight="1">
      <c r="A295" s="45"/>
      <c r="B295" s="45"/>
      <c r="C295" s="45"/>
      <c r="D295" s="45"/>
      <c r="E295" s="381"/>
      <c r="F295" s="46"/>
      <c r="G295" s="46"/>
      <c r="H295" s="1"/>
      <c r="I295" s="1"/>
    </row>
    <row r="296" ht="15.75" customHeight="1">
      <c r="A296" s="45"/>
      <c r="B296" s="45"/>
      <c r="C296" s="45"/>
      <c r="D296" s="45"/>
      <c r="E296" s="381"/>
      <c r="F296" s="46"/>
      <c r="G296" s="46"/>
      <c r="H296" s="1"/>
      <c r="I296" s="1"/>
    </row>
    <row r="297" ht="15.75" customHeight="1">
      <c r="A297" s="45"/>
      <c r="B297" s="45"/>
      <c r="C297" s="45"/>
      <c r="D297" s="45"/>
      <c r="E297" s="381"/>
      <c r="F297" s="46"/>
      <c r="G297" s="46"/>
      <c r="H297" s="1"/>
      <c r="I297" s="1"/>
    </row>
    <row r="298" ht="15.75" customHeight="1">
      <c r="A298" s="45"/>
      <c r="B298" s="45"/>
      <c r="C298" s="45"/>
      <c r="D298" s="45"/>
      <c r="E298" s="381"/>
      <c r="F298" s="46"/>
      <c r="G298" s="46"/>
      <c r="H298" s="1"/>
      <c r="I298" s="1"/>
    </row>
    <row r="299" ht="15.75" customHeight="1">
      <c r="A299" s="45"/>
      <c r="B299" s="45"/>
      <c r="C299" s="45"/>
      <c r="D299" s="45"/>
      <c r="E299" s="381"/>
      <c r="F299" s="46"/>
      <c r="G299" s="46"/>
      <c r="H299" s="1"/>
      <c r="I299" s="1"/>
    </row>
    <row r="300" ht="15.75" customHeight="1">
      <c r="A300" s="45"/>
      <c r="B300" s="45"/>
      <c r="C300" s="45"/>
      <c r="D300" s="45"/>
      <c r="E300" s="381"/>
      <c r="F300" s="46"/>
      <c r="G300" s="46"/>
      <c r="H300" s="1"/>
      <c r="I300" s="1"/>
    </row>
    <row r="301" ht="15.75" customHeight="1">
      <c r="A301" s="45"/>
      <c r="B301" s="45"/>
      <c r="C301" s="45"/>
      <c r="D301" s="45"/>
      <c r="E301" s="381"/>
      <c r="F301" s="46"/>
      <c r="G301" s="46"/>
      <c r="H301" s="1"/>
      <c r="I301" s="1"/>
    </row>
    <row r="302" ht="15.75" customHeight="1">
      <c r="A302" s="45"/>
      <c r="B302" s="45"/>
      <c r="C302" s="45"/>
      <c r="D302" s="45"/>
      <c r="E302" s="381"/>
      <c r="F302" s="46"/>
      <c r="G302" s="46"/>
      <c r="H302" s="1"/>
      <c r="I302" s="1"/>
    </row>
    <row r="303" ht="15.75" customHeight="1">
      <c r="A303" s="45"/>
      <c r="B303" s="45"/>
      <c r="C303" s="45"/>
      <c r="D303" s="45"/>
      <c r="E303" s="381"/>
      <c r="F303" s="46"/>
      <c r="G303" s="46"/>
      <c r="H303" s="1"/>
      <c r="I303" s="1"/>
    </row>
    <row r="304" ht="15.75" customHeight="1">
      <c r="A304" s="45"/>
      <c r="B304" s="45"/>
      <c r="C304" s="45"/>
      <c r="D304" s="45"/>
      <c r="E304" s="381"/>
      <c r="F304" s="46"/>
      <c r="G304" s="46"/>
      <c r="H304" s="1"/>
      <c r="I304" s="1"/>
    </row>
    <row r="305" ht="15.75" customHeight="1">
      <c r="A305" s="45"/>
      <c r="B305" s="45"/>
      <c r="C305" s="45"/>
      <c r="D305" s="45"/>
      <c r="E305" s="381"/>
      <c r="F305" s="46"/>
      <c r="G305" s="46"/>
      <c r="H305" s="1"/>
      <c r="I305" s="1"/>
    </row>
    <row r="306" ht="15.75" customHeight="1">
      <c r="A306" s="45"/>
      <c r="B306" s="45"/>
      <c r="C306" s="45"/>
      <c r="D306" s="45"/>
      <c r="E306" s="381"/>
      <c r="F306" s="46"/>
      <c r="G306" s="46"/>
      <c r="H306" s="1"/>
      <c r="I306" s="1"/>
    </row>
    <row r="307" ht="15.75" customHeight="1">
      <c r="A307" s="45"/>
      <c r="B307" s="45"/>
      <c r="C307" s="45"/>
      <c r="D307" s="45"/>
      <c r="E307" s="381"/>
      <c r="F307" s="46"/>
      <c r="G307" s="46"/>
      <c r="H307" s="1"/>
      <c r="I307" s="1"/>
    </row>
    <row r="308" ht="15.75" customHeight="1">
      <c r="A308" s="45"/>
      <c r="B308" s="45"/>
      <c r="C308" s="45"/>
      <c r="D308" s="45"/>
      <c r="E308" s="381"/>
      <c r="F308" s="46"/>
      <c r="G308" s="46"/>
      <c r="H308" s="1"/>
      <c r="I308" s="1"/>
    </row>
    <row r="309" ht="15.75" customHeight="1">
      <c r="A309" s="45"/>
      <c r="B309" s="45"/>
      <c r="C309" s="45"/>
      <c r="D309" s="45"/>
      <c r="E309" s="381"/>
      <c r="F309" s="46"/>
      <c r="G309" s="46"/>
      <c r="H309" s="1"/>
      <c r="I309" s="1"/>
    </row>
    <row r="310" ht="15.75" customHeight="1">
      <c r="A310" s="45"/>
      <c r="B310" s="45"/>
      <c r="C310" s="45"/>
      <c r="D310" s="45"/>
      <c r="E310" s="381"/>
      <c r="F310" s="46"/>
      <c r="G310" s="46"/>
      <c r="H310" s="1"/>
      <c r="I310" s="1"/>
    </row>
    <row r="311" ht="15.75" customHeight="1">
      <c r="A311" s="45"/>
      <c r="B311" s="45"/>
      <c r="C311" s="45"/>
      <c r="D311" s="45"/>
      <c r="E311" s="381"/>
      <c r="F311" s="46"/>
      <c r="G311" s="46"/>
      <c r="H311" s="1"/>
      <c r="I311" s="1"/>
    </row>
    <row r="312" ht="15.75" customHeight="1">
      <c r="A312" s="45"/>
      <c r="B312" s="45"/>
      <c r="C312" s="45"/>
      <c r="D312" s="45"/>
      <c r="E312" s="381"/>
      <c r="F312" s="46"/>
      <c r="G312" s="46"/>
      <c r="H312" s="1"/>
      <c r="I312" s="1"/>
    </row>
    <row r="313" ht="15.75" customHeight="1">
      <c r="A313" s="45"/>
      <c r="B313" s="45"/>
      <c r="C313" s="45"/>
      <c r="D313" s="45"/>
      <c r="E313" s="381"/>
      <c r="F313" s="46"/>
      <c r="G313" s="46"/>
      <c r="H313" s="1"/>
      <c r="I313" s="1"/>
    </row>
    <row r="314" ht="15.75" customHeight="1">
      <c r="A314" s="45"/>
      <c r="B314" s="45"/>
      <c r="C314" s="45"/>
      <c r="D314" s="45"/>
      <c r="E314" s="381"/>
      <c r="F314" s="46"/>
      <c r="G314" s="46"/>
      <c r="H314" s="1"/>
      <c r="I314" s="1"/>
    </row>
    <row r="315" ht="15.75" customHeight="1">
      <c r="A315" s="45"/>
      <c r="B315" s="45"/>
      <c r="C315" s="45"/>
      <c r="D315" s="45"/>
      <c r="E315" s="381"/>
      <c r="F315" s="46"/>
      <c r="G315" s="46"/>
      <c r="H315" s="1"/>
      <c r="I315" s="1"/>
    </row>
    <row r="316" ht="15.75" customHeight="1">
      <c r="A316" s="45"/>
      <c r="B316" s="45"/>
      <c r="C316" s="45"/>
      <c r="D316" s="45"/>
      <c r="E316" s="381"/>
      <c r="F316" s="46"/>
      <c r="G316" s="46"/>
      <c r="H316" s="1"/>
      <c r="I316" s="1"/>
    </row>
    <row r="317" ht="15.75" customHeight="1">
      <c r="A317" s="45"/>
      <c r="B317" s="45"/>
      <c r="C317" s="45"/>
      <c r="D317" s="45"/>
      <c r="E317" s="381"/>
      <c r="F317" s="46"/>
      <c r="G317" s="46"/>
      <c r="H317" s="1"/>
      <c r="I317" s="1"/>
    </row>
    <row r="318" ht="15.75" customHeight="1">
      <c r="A318" s="45"/>
      <c r="B318" s="45"/>
      <c r="C318" s="45"/>
      <c r="D318" s="45"/>
      <c r="E318" s="381"/>
      <c r="F318" s="46"/>
      <c r="G318" s="46"/>
      <c r="H318" s="1"/>
      <c r="I318" s="1"/>
    </row>
    <row r="319" ht="15.75" customHeight="1">
      <c r="A319" s="45"/>
      <c r="B319" s="45"/>
      <c r="C319" s="45"/>
      <c r="D319" s="45"/>
      <c r="E319" s="381"/>
      <c r="F319" s="46"/>
      <c r="G319" s="46"/>
      <c r="H319" s="1"/>
      <c r="I319" s="1"/>
    </row>
    <row r="320" ht="15.75" customHeight="1">
      <c r="A320" s="45"/>
      <c r="B320" s="45"/>
      <c r="C320" s="45"/>
      <c r="D320" s="45"/>
      <c r="E320" s="381"/>
      <c r="F320" s="46"/>
      <c r="G320" s="46"/>
      <c r="H320" s="1"/>
      <c r="I320" s="1"/>
    </row>
    <row r="321" ht="15.75" customHeight="1">
      <c r="A321" s="45"/>
      <c r="B321" s="45"/>
      <c r="C321" s="45"/>
      <c r="D321" s="45"/>
      <c r="E321" s="381"/>
      <c r="F321" s="46"/>
      <c r="G321" s="46"/>
      <c r="H321" s="1"/>
      <c r="I321" s="1"/>
    </row>
    <row r="322" ht="15.75" customHeight="1">
      <c r="A322" s="45"/>
      <c r="B322" s="45"/>
      <c r="C322" s="45"/>
      <c r="D322" s="45"/>
      <c r="E322" s="381"/>
      <c r="F322" s="46"/>
      <c r="G322" s="46"/>
      <c r="H322" s="1"/>
      <c r="I322" s="1"/>
    </row>
    <row r="323" ht="15.75" customHeight="1">
      <c r="A323" s="45"/>
      <c r="B323" s="45"/>
      <c r="C323" s="45"/>
      <c r="D323" s="45"/>
      <c r="E323" s="381"/>
      <c r="F323" s="46"/>
      <c r="G323" s="46"/>
      <c r="H323" s="1"/>
      <c r="I323" s="1"/>
    </row>
    <row r="324" ht="15.75" customHeight="1">
      <c r="A324" s="45"/>
      <c r="B324" s="45"/>
      <c r="C324" s="45"/>
      <c r="D324" s="45"/>
      <c r="E324" s="381"/>
      <c r="F324" s="46"/>
      <c r="G324" s="46"/>
      <c r="H324" s="1"/>
      <c r="I324" s="1"/>
    </row>
    <row r="325" ht="15.75" customHeight="1">
      <c r="A325" s="45"/>
      <c r="B325" s="45"/>
      <c r="C325" s="45"/>
      <c r="D325" s="45"/>
      <c r="E325" s="381"/>
      <c r="F325" s="46"/>
      <c r="G325" s="46"/>
      <c r="H325" s="1"/>
      <c r="I325" s="1"/>
    </row>
    <row r="326" ht="15.75" customHeight="1">
      <c r="A326" s="45"/>
      <c r="B326" s="45"/>
      <c r="C326" s="45"/>
      <c r="D326" s="45"/>
      <c r="E326" s="381"/>
      <c r="F326" s="46"/>
      <c r="G326" s="46"/>
      <c r="H326" s="1"/>
      <c r="I326" s="1"/>
    </row>
    <row r="327" ht="15.75" customHeight="1">
      <c r="A327" s="45"/>
      <c r="B327" s="45"/>
      <c r="C327" s="45"/>
      <c r="D327" s="45"/>
      <c r="E327" s="381"/>
      <c r="F327" s="46"/>
      <c r="G327" s="46"/>
      <c r="H327" s="1"/>
      <c r="I327" s="1"/>
    </row>
    <row r="328" ht="15.75" customHeight="1">
      <c r="A328" s="45"/>
      <c r="B328" s="45"/>
      <c r="C328" s="45"/>
      <c r="D328" s="45"/>
      <c r="E328" s="381"/>
      <c r="F328" s="46"/>
      <c r="G328" s="46"/>
      <c r="H328" s="1"/>
      <c r="I328" s="1"/>
    </row>
    <row r="329" ht="15.75" customHeight="1">
      <c r="A329" s="45"/>
      <c r="B329" s="45"/>
      <c r="C329" s="45"/>
      <c r="D329" s="45"/>
      <c r="E329" s="381"/>
      <c r="F329" s="46"/>
      <c r="G329" s="46"/>
      <c r="H329" s="1"/>
      <c r="I329" s="1"/>
    </row>
    <row r="330" ht="15.75" customHeight="1">
      <c r="A330" s="45"/>
      <c r="B330" s="45"/>
      <c r="C330" s="45"/>
      <c r="D330" s="45"/>
      <c r="E330" s="381"/>
      <c r="F330" s="46"/>
      <c r="G330" s="46"/>
      <c r="H330" s="1"/>
      <c r="I330" s="1"/>
    </row>
    <row r="331" ht="15.75" customHeight="1">
      <c r="A331" s="45"/>
      <c r="B331" s="45"/>
      <c r="C331" s="45"/>
      <c r="D331" s="45"/>
      <c r="E331" s="381"/>
      <c r="F331" s="46"/>
      <c r="G331" s="46"/>
      <c r="H331" s="1"/>
      <c r="I331" s="1"/>
    </row>
    <row r="332" ht="15.75" customHeight="1">
      <c r="A332" s="45"/>
      <c r="B332" s="45"/>
      <c r="C332" s="45"/>
      <c r="D332" s="45"/>
      <c r="E332" s="381"/>
      <c r="F332" s="46"/>
      <c r="G332" s="46"/>
      <c r="H332" s="1"/>
      <c r="I332" s="1"/>
    </row>
    <row r="333" ht="15.75" customHeight="1">
      <c r="A333" s="45"/>
      <c r="B333" s="45"/>
      <c r="C333" s="45"/>
      <c r="D333" s="45"/>
      <c r="E333" s="381"/>
      <c r="F333" s="46"/>
      <c r="G333" s="46"/>
      <c r="H333" s="1"/>
      <c r="I333" s="1"/>
    </row>
    <row r="334" ht="15.75" customHeight="1">
      <c r="A334" s="45"/>
      <c r="B334" s="45"/>
      <c r="C334" s="45"/>
      <c r="D334" s="45"/>
      <c r="E334" s="381"/>
      <c r="F334" s="46"/>
      <c r="G334" s="46"/>
      <c r="H334" s="1"/>
      <c r="I334" s="1"/>
    </row>
    <row r="335" ht="15.75" customHeight="1">
      <c r="A335" s="45"/>
      <c r="B335" s="45"/>
      <c r="C335" s="45"/>
      <c r="D335" s="45"/>
      <c r="E335" s="381"/>
      <c r="F335" s="46"/>
      <c r="G335" s="46"/>
      <c r="H335" s="1"/>
      <c r="I335" s="1"/>
    </row>
    <row r="336" ht="15.75" customHeight="1">
      <c r="A336" s="45"/>
      <c r="B336" s="45"/>
      <c r="C336" s="45"/>
      <c r="D336" s="45"/>
      <c r="E336" s="381"/>
      <c r="F336" s="46"/>
      <c r="G336" s="46"/>
      <c r="H336" s="1"/>
      <c r="I336" s="1"/>
    </row>
    <row r="337" ht="15.75" customHeight="1">
      <c r="A337" s="45"/>
      <c r="B337" s="45"/>
      <c r="C337" s="45"/>
      <c r="D337" s="45"/>
      <c r="E337" s="381"/>
      <c r="F337" s="46"/>
      <c r="G337" s="46"/>
      <c r="H337" s="1"/>
      <c r="I337" s="1"/>
    </row>
    <row r="338" ht="15.75" customHeight="1">
      <c r="A338" s="45"/>
      <c r="B338" s="45"/>
      <c r="C338" s="45"/>
      <c r="D338" s="45"/>
      <c r="E338" s="381"/>
      <c r="F338" s="46"/>
      <c r="G338" s="46"/>
      <c r="H338" s="1"/>
      <c r="I338" s="1"/>
    </row>
    <row r="339" ht="15.75" customHeight="1">
      <c r="A339" s="45"/>
      <c r="B339" s="45"/>
      <c r="C339" s="45"/>
      <c r="D339" s="45"/>
      <c r="E339" s="381"/>
      <c r="F339" s="46"/>
      <c r="G339" s="46"/>
      <c r="H339" s="1"/>
      <c r="I339" s="1"/>
    </row>
    <row r="340" ht="15.75" customHeight="1">
      <c r="A340" s="45"/>
      <c r="B340" s="45"/>
      <c r="C340" s="45"/>
      <c r="D340" s="45"/>
      <c r="E340" s="381"/>
      <c r="F340" s="46"/>
      <c r="G340" s="46"/>
      <c r="H340" s="1"/>
      <c r="I340" s="1"/>
    </row>
    <row r="341" ht="15.75" customHeight="1">
      <c r="A341" s="45"/>
      <c r="B341" s="45"/>
      <c r="C341" s="45"/>
      <c r="D341" s="45"/>
      <c r="E341" s="381"/>
      <c r="F341" s="46"/>
      <c r="G341" s="46"/>
      <c r="H341" s="1"/>
      <c r="I341" s="1"/>
    </row>
    <row r="342" ht="15.75" customHeight="1">
      <c r="A342" s="45"/>
      <c r="B342" s="45"/>
      <c r="C342" s="45"/>
      <c r="D342" s="45"/>
      <c r="E342" s="381"/>
      <c r="F342" s="46"/>
      <c r="G342" s="46"/>
      <c r="H342" s="1"/>
      <c r="I342" s="1"/>
    </row>
    <row r="343" ht="15.75" customHeight="1">
      <c r="A343" s="45"/>
      <c r="B343" s="45"/>
      <c r="C343" s="45"/>
      <c r="D343" s="45"/>
      <c r="E343" s="381"/>
      <c r="F343" s="46"/>
      <c r="G343" s="46"/>
      <c r="H343" s="1"/>
      <c r="I343" s="1"/>
    </row>
    <row r="344" ht="15.75" customHeight="1">
      <c r="A344" s="45"/>
      <c r="B344" s="45"/>
      <c r="C344" s="45"/>
      <c r="D344" s="45"/>
      <c r="E344" s="381"/>
      <c r="F344" s="46"/>
      <c r="G344" s="46"/>
      <c r="H344" s="1"/>
      <c r="I344" s="1"/>
    </row>
    <row r="345" ht="15.75" customHeight="1">
      <c r="A345" s="45"/>
      <c r="B345" s="45"/>
      <c r="C345" s="45"/>
      <c r="D345" s="45"/>
      <c r="E345" s="381"/>
      <c r="F345" s="46"/>
      <c r="G345" s="46"/>
      <c r="H345" s="1"/>
      <c r="I345" s="1"/>
    </row>
    <row r="346" ht="15.75" customHeight="1">
      <c r="A346" s="45"/>
      <c r="B346" s="45"/>
      <c r="C346" s="45"/>
      <c r="D346" s="45"/>
      <c r="E346" s="381"/>
      <c r="F346" s="46"/>
      <c r="G346" s="46"/>
      <c r="H346" s="1"/>
      <c r="I346" s="1"/>
    </row>
    <row r="347" ht="15.75" customHeight="1">
      <c r="A347" s="45"/>
      <c r="B347" s="45"/>
      <c r="C347" s="45"/>
      <c r="D347" s="45"/>
      <c r="E347" s="381"/>
      <c r="F347" s="46"/>
      <c r="G347" s="46"/>
      <c r="H347" s="1"/>
      <c r="I347" s="1"/>
    </row>
    <row r="348" ht="15.75" customHeight="1">
      <c r="A348" s="45"/>
      <c r="B348" s="45"/>
      <c r="C348" s="45"/>
      <c r="D348" s="45"/>
      <c r="E348" s="381"/>
      <c r="F348" s="46"/>
      <c r="G348" s="46"/>
      <c r="H348" s="1"/>
      <c r="I348" s="1"/>
    </row>
    <row r="349" ht="15.75" customHeight="1">
      <c r="A349" s="45"/>
      <c r="B349" s="45"/>
      <c r="C349" s="45"/>
      <c r="D349" s="45"/>
      <c r="E349" s="381"/>
      <c r="F349" s="46"/>
      <c r="G349" s="46"/>
      <c r="H349" s="1"/>
      <c r="I349" s="1"/>
    </row>
    <row r="350" ht="15.75" customHeight="1">
      <c r="A350" s="45"/>
      <c r="B350" s="45"/>
      <c r="C350" s="45"/>
      <c r="D350" s="45"/>
      <c r="E350" s="381"/>
      <c r="F350" s="46"/>
      <c r="G350" s="46"/>
      <c r="H350" s="1"/>
      <c r="I350" s="1"/>
    </row>
    <row r="351" ht="15.75" customHeight="1">
      <c r="A351" s="45"/>
      <c r="B351" s="45"/>
      <c r="C351" s="45"/>
      <c r="D351" s="45"/>
      <c r="E351" s="381"/>
      <c r="F351" s="46"/>
      <c r="G351" s="46"/>
      <c r="H351" s="1"/>
      <c r="I351" s="1"/>
    </row>
    <row r="352" ht="15.75" customHeight="1">
      <c r="A352" s="45"/>
      <c r="B352" s="45"/>
      <c r="C352" s="45"/>
      <c r="D352" s="45"/>
      <c r="E352" s="381"/>
      <c r="F352" s="46"/>
      <c r="G352" s="46"/>
      <c r="H352" s="1"/>
      <c r="I352" s="1"/>
    </row>
    <row r="353" ht="15.75" customHeight="1">
      <c r="A353" s="45"/>
      <c r="B353" s="45"/>
      <c r="C353" s="45"/>
      <c r="D353" s="45"/>
      <c r="E353" s="381"/>
      <c r="F353" s="46"/>
      <c r="G353" s="46"/>
      <c r="H353" s="1"/>
      <c r="I353" s="1"/>
    </row>
    <row r="354" ht="15.75" customHeight="1">
      <c r="A354" s="45"/>
      <c r="B354" s="45"/>
      <c r="C354" s="45"/>
      <c r="D354" s="45"/>
      <c r="E354" s="381"/>
      <c r="F354" s="46"/>
      <c r="G354" s="46"/>
      <c r="H354" s="1"/>
      <c r="I354" s="1"/>
    </row>
    <row r="355" ht="15.75" customHeight="1">
      <c r="A355" s="45"/>
      <c r="B355" s="45"/>
      <c r="C355" s="45"/>
      <c r="D355" s="45"/>
      <c r="E355" s="381"/>
      <c r="F355" s="46"/>
      <c r="G355" s="46"/>
      <c r="H355" s="1"/>
      <c r="I355" s="1"/>
    </row>
    <row r="356" ht="15.75" customHeight="1">
      <c r="A356" s="45"/>
      <c r="B356" s="45"/>
      <c r="C356" s="45"/>
      <c r="D356" s="45"/>
      <c r="E356" s="381"/>
      <c r="F356" s="46"/>
      <c r="G356" s="46"/>
      <c r="H356" s="1"/>
      <c r="I356" s="1"/>
    </row>
    <row r="357" ht="15.75" customHeight="1">
      <c r="A357" s="45"/>
      <c r="B357" s="45"/>
      <c r="C357" s="45"/>
      <c r="D357" s="45"/>
      <c r="E357" s="381"/>
      <c r="F357" s="46"/>
      <c r="G357" s="46"/>
      <c r="H357" s="1"/>
      <c r="I357" s="1"/>
    </row>
    <row r="358" ht="15.75" customHeight="1">
      <c r="A358" s="45"/>
      <c r="B358" s="45"/>
      <c r="C358" s="45"/>
      <c r="D358" s="45"/>
      <c r="E358" s="381"/>
      <c r="F358" s="46"/>
      <c r="G358" s="46"/>
      <c r="H358" s="1"/>
      <c r="I358" s="1"/>
    </row>
    <row r="359" ht="15.75" customHeight="1">
      <c r="A359" s="45"/>
      <c r="B359" s="45"/>
      <c r="C359" s="45"/>
      <c r="D359" s="45"/>
      <c r="E359" s="381"/>
      <c r="F359" s="46"/>
      <c r="G359" s="46"/>
      <c r="H359" s="1"/>
      <c r="I359" s="1"/>
    </row>
    <row r="360" ht="15.75" customHeight="1">
      <c r="A360" s="45"/>
      <c r="B360" s="45"/>
      <c r="C360" s="45"/>
      <c r="D360" s="45"/>
      <c r="E360" s="381"/>
      <c r="F360" s="46"/>
      <c r="G360" s="46"/>
      <c r="H360" s="1"/>
      <c r="I360" s="1"/>
    </row>
    <row r="361" ht="15.75" customHeight="1">
      <c r="A361" s="45"/>
      <c r="B361" s="45"/>
      <c r="C361" s="45"/>
      <c r="D361" s="45"/>
      <c r="E361" s="381"/>
      <c r="F361" s="46"/>
      <c r="G361" s="46"/>
      <c r="H361" s="1"/>
      <c r="I361" s="1"/>
    </row>
    <row r="362" ht="15.75" customHeight="1">
      <c r="A362" s="45"/>
      <c r="B362" s="45"/>
      <c r="C362" s="45"/>
      <c r="D362" s="45"/>
      <c r="E362" s="381"/>
      <c r="F362" s="46"/>
      <c r="G362" s="46"/>
      <c r="H362" s="1"/>
      <c r="I362" s="1"/>
    </row>
    <row r="363" ht="15.75" customHeight="1">
      <c r="A363" s="45"/>
      <c r="B363" s="45"/>
      <c r="C363" s="45"/>
      <c r="D363" s="45"/>
      <c r="E363" s="381"/>
      <c r="F363" s="46"/>
      <c r="G363" s="46"/>
      <c r="H363" s="1"/>
      <c r="I363" s="1"/>
    </row>
    <row r="364" ht="15.75" customHeight="1">
      <c r="A364" s="45"/>
      <c r="B364" s="45"/>
      <c r="C364" s="45"/>
      <c r="D364" s="45"/>
      <c r="E364" s="381"/>
      <c r="F364" s="46"/>
      <c r="G364" s="46"/>
      <c r="H364" s="1"/>
      <c r="I364" s="1"/>
    </row>
    <row r="365" ht="15.75" customHeight="1">
      <c r="A365" s="45"/>
      <c r="B365" s="45"/>
      <c r="C365" s="45"/>
      <c r="D365" s="45"/>
      <c r="E365" s="381"/>
      <c r="F365" s="46"/>
      <c r="G365" s="46"/>
      <c r="H365" s="1"/>
      <c r="I365" s="1"/>
    </row>
    <row r="366" ht="15.75" customHeight="1">
      <c r="A366" s="45"/>
      <c r="B366" s="45"/>
      <c r="C366" s="45"/>
      <c r="D366" s="45"/>
      <c r="E366" s="381"/>
      <c r="F366" s="46"/>
      <c r="G366" s="46"/>
      <c r="H366" s="1"/>
      <c r="I366" s="1"/>
    </row>
    <row r="367" ht="15.75" customHeight="1">
      <c r="A367" s="45"/>
      <c r="B367" s="45"/>
      <c r="C367" s="45"/>
      <c r="D367" s="45"/>
      <c r="E367" s="381"/>
      <c r="F367" s="46"/>
      <c r="G367" s="46"/>
      <c r="H367" s="1"/>
      <c r="I367" s="1"/>
    </row>
    <row r="368" ht="15.75" customHeight="1">
      <c r="A368" s="45"/>
      <c r="B368" s="45"/>
      <c r="C368" s="45"/>
      <c r="D368" s="45"/>
      <c r="E368" s="381"/>
      <c r="F368" s="46"/>
      <c r="G368" s="46"/>
      <c r="H368" s="1"/>
      <c r="I368" s="1"/>
    </row>
    <row r="369" ht="15.75" customHeight="1">
      <c r="A369" s="45"/>
      <c r="B369" s="45"/>
      <c r="C369" s="45"/>
      <c r="D369" s="45"/>
      <c r="E369" s="381"/>
      <c r="F369" s="46"/>
      <c r="G369" s="46"/>
      <c r="H369" s="1"/>
      <c r="I369" s="1"/>
    </row>
    <row r="370" ht="15.75" customHeight="1">
      <c r="A370" s="45"/>
      <c r="B370" s="45"/>
      <c r="C370" s="45"/>
      <c r="D370" s="45"/>
      <c r="E370" s="381"/>
      <c r="F370" s="46"/>
      <c r="G370" s="46"/>
      <c r="H370" s="1"/>
      <c r="I370" s="1"/>
    </row>
    <row r="371" ht="15.75" customHeight="1">
      <c r="A371" s="45"/>
      <c r="B371" s="45"/>
      <c r="C371" s="45"/>
      <c r="D371" s="45"/>
      <c r="E371" s="381"/>
      <c r="F371" s="46"/>
      <c r="G371" s="46"/>
      <c r="H371" s="1"/>
      <c r="I371" s="1"/>
    </row>
    <row r="372" ht="15.75" customHeight="1">
      <c r="A372" s="45"/>
      <c r="B372" s="45"/>
      <c r="C372" s="45"/>
      <c r="D372" s="45"/>
      <c r="E372" s="381"/>
      <c r="F372" s="46"/>
      <c r="G372" s="46"/>
      <c r="H372" s="1"/>
      <c r="I372" s="1"/>
    </row>
    <row r="373" ht="15.75" customHeight="1">
      <c r="A373" s="45"/>
      <c r="B373" s="45"/>
      <c r="C373" s="45"/>
      <c r="D373" s="45"/>
      <c r="E373" s="381"/>
      <c r="F373" s="46"/>
      <c r="G373" s="46"/>
      <c r="H373" s="1"/>
      <c r="I373" s="1"/>
    </row>
    <row r="374" ht="15.75" customHeight="1">
      <c r="A374" s="45"/>
      <c r="B374" s="45"/>
      <c r="C374" s="45"/>
      <c r="D374" s="45"/>
      <c r="E374" s="381"/>
      <c r="F374" s="46"/>
      <c r="G374" s="46"/>
      <c r="H374" s="1"/>
      <c r="I374" s="1"/>
    </row>
    <row r="375" ht="15.75" customHeight="1">
      <c r="A375" s="45"/>
      <c r="B375" s="45"/>
      <c r="C375" s="45"/>
      <c r="D375" s="45"/>
      <c r="E375" s="381"/>
      <c r="F375" s="46"/>
      <c r="G375" s="46"/>
      <c r="H375" s="1"/>
      <c r="I375" s="1"/>
    </row>
    <row r="376" ht="15.75" customHeight="1">
      <c r="A376" s="45"/>
      <c r="B376" s="45"/>
      <c r="C376" s="45"/>
      <c r="D376" s="45"/>
      <c r="E376" s="381"/>
      <c r="F376" s="46"/>
      <c r="G376" s="46"/>
      <c r="H376" s="1"/>
      <c r="I376" s="1"/>
    </row>
    <row r="377" ht="15.75" customHeight="1">
      <c r="A377" s="45"/>
      <c r="B377" s="45"/>
      <c r="C377" s="45"/>
      <c r="D377" s="45"/>
      <c r="E377" s="381"/>
      <c r="F377" s="46"/>
      <c r="G377" s="46"/>
      <c r="H377" s="1"/>
      <c r="I377" s="1"/>
    </row>
    <row r="378" ht="15.75" customHeight="1">
      <c r="A378" s="45"/>
      <c r="B378" s="45"/>
      <c r="C378" s="45"/>
      <c r="D378" s="45"/>
      <c r="E378" s="381"/>
      <c r="F378" s="46"/>
      <c r="G378" s="46"/>
      <c r="H378" s="1"/>
      <c r="I378" s="1"/>
    </row>
    <row r="379" ht="15.75" customHeight="1">
      <c r="A379" s="45"/>
      <c r="B379" s="45"/>
      <c r="C379" s="45"/>
      <c r="D379" s="45"/>
      <c r="E379" s="381"/>
      <c r="F379" s="46"/>
      <c r="G379" s="46"/>
      <c r="H379" s="1"/>
      <c r="I379" s="1"/>
    </row>
    <row r="380" ht="15.75" customHeight="1">
      <c r="A380" s="45"/>
      <c r="B380" s="45"/>
      <c r="C380" s="45"/>
      <c r="D380" s="45"/>
      <c r="E380" s="381"/>
      <c r="F380" s="46"/>
      <c r="G380" s="46"/>
      <c r="H380" s="1"/>
      <c r="I380" s="1"/>
    </row>
    <row r="381" ht="15.75" customHeight="1">
      <c r="A381" s="45"/>
      <c r="B381" s="45"/>
      <c r="C381" s="45"/>
      <c r="D381" s="45"/>
      <c r="E381" s="381"/>
      <c r="F381" s="46"/>
      <c r="G381" s="46"/>
      <c r="H381" s="1"/>
      <c r="I381" s="1"/>
    </row>
    <row r="382" ht="15.75" customHeight="1">
      <c r="A382" s="45"/>
      <c r="B382" s="45"/>
      <c r="C382" s="45"/>
      <c r="D382" s="45"/>
      <c r="E382" s="381"/>
      <c r="F382" s="46"/>
      <c r="G382" s="46"/>
      <c r="H382" s="1"/>
      <c r="I382" s="1"/>
    </row>
    <row r="383" ht="15.75" customHeight="1">
      <c r="A383" s="45"/>
      <c r="B383" s="45"/>
      <c r="C383" s="45"/>
      <c r="D383" s="45"/>
      <c r="E383" s="381"/>
      <c r="F383" s="46"/>
      <c r="G383" s="46"/>
      <c r="H383" s="1"/>
      <c r="I383" s="1"/>
    </row>
    <row r="384" ht="15.75" customHeight="1">
      <c r="A384" s="45"/>
      <c r="B384" s="45"/>
      <c r="C384" s="45"/>
      <c r="D384" s="45"/>
      <c r="E384" s="381"/>
      <c r="F384" s="46"/>
      <c r="G384" s="46"/>
      <c r="H384" s="1"/>
      <c r="I384" s="1"/>
    </row>
    <row r="385" ht="15.75" customHeight="1">
      <c r="A385" s="45"/>
      <c r="B385" s="45"/>
      <c r="C385" s="45"/>
      <c r="D385" s="45"/>
      <c r="E385" s="381"/>
      <c r="F385" s="46"/>
      <c r="G385" s="46"/>
      <c r="H385" s="1"/>
      <c r="I385" s="1"/>
    </row>
    <row r="386" ht="15.75" customHeight="1">
      <c r="A386" s="45"/>
      <c r="B386" s="45"/>
      <c r="C386" s="45"/>
      <c r="D386" s="45"/>
      <c r="E386" s="381"/>
      <c r="F386" s="46"/>
      <c r="G386" s="46"/>
      <c r="H386" s="1"/>
      <c r="I386" s="1"/>
    </row>
    <row r="387" ht="15.75" customHeight="1">
      <c r="A387" s="45"/>
      <c r="B387" s="45"/>
      <c r="C387" s="45"/>
      <c r="D387" s="45"/>
      <c r="E387" s="381"/>
      <c r="F387" s="46"/>
      <c r="G387" s="46"/>
      <c r="H387" s="1"/>
      <c r="I387" s="1"/>
    </row>
    <row r="388" ht="15.75" customHeight="1">
      <c r="A388" s="45"/>
      <c r="B388" s="45"/>
      <c r="C388" s="45"/>
      <c r="D388" s="45"/>
      <c r="E388" s="381"/>
      <c r="F388" s="46"/>
      <c r="G388" s="46"/>
      <c r="H388" s="1"/>
      <c r="I388" s="1"/>
    </row>
    <row r="389" ht="15.75" customHeight="1">
      <c r="A389" s="45"/>
      <c r="B389" s="45"/>
      <c r="C389" s="45"/>
      <c r="D389" s="45"/>
      <c r="E389" s="381"/>
      <c r="F389" s="46"/>
      <c r="G389" s="46"/>
      <c r="H389" s="1"/>
      <c r="I389" s="1"/>
    </row>
    <row r="390" ht="15.75" customHeight="1">
      <c r="A390" s="45"/>
      <c r="B390" s="45"/>
      <c r="C390" s="45"/>
      <c r="D390" s="45"/>
      <c r="E390" s="381"/>
      <c r="F390" s="46"/>
      <c r="G390" s="46"/>
      <c r="H390" s="1"/>
      <c r="I390" s="1"/>
    </row>
    <row r="391" ht="15.75" customHeight="1">
      <c r="A391" s="45"/>
      <c r="B391" s="45"/>
      <c r="C391" s="45"/>
      <c r="D391" s="45"/>
      <c r="E391" s="381"/>
      <c r="F391" s="46"/>
      <c r="G391" s="46"/>
      <c r="H391" s="1"/>
      <c r="I391" s="1"/>
    </row>
    <row r="392" ht="15.75" customHeight="1">
      <c r="A392" s="45"/>
      <c r="B392" s="45"/>
      <c r="C392" s="45"/>
      <c r="D392" s="45"/>
      <c r="E392" s="381"/>
      <c r="F392" s="46"/>
      <c r="G392" s="46"/>
      <c r="H392" s="1"/>
      <c r="I392" s="1"/>
    </row>
    <row r="393" ht="15.75" customHeight="1">
      <c r="A393" s="45"/>
      <c r="B393" s="45"/>
      <c r="C393" s="45"/>
      <c r="D393" s="45"/>
      <c r="E393" s="381"/>
      <c r="F393" s="46"/>
      <c r="G393" s="46"/>
      <c r="H393" s="1"/>
      <c r="I393" s="1"/>
    </row>
    <row r="394" ht="15.75" customHeight="1">
      <c r="A394" s="45"/>
      <c r="B394" s="45"/>
      <c r="C394" s="45"/>
      <c r="D394" s="45"/>
      <c r="E394" s="381"/>
      <c r="F394" s="46"/>
      <c r="G394" s="46"/>
      <c r="H394" s="1"/>
      <c r="I394" s="1"/>
    </row>
    <row r="395" ht="15.75" customHeight="1">
      <c r="A395" s="45"/>
      <c r="B395" s="45"/>
      <c r="C395" s="45"/>
      <c r="D395" s="45"/>
      <c r="E395" s="381"/>
      <c r="F395" s="46"/>
      <c r="G395" s="46"/>
      <c r="H395" s="1"/>
      <c r="I395" s="1"/>
    </row>
    <row r="396" ht="15.75" customHeight="1">
      <c r="A396" s="45"/>
      <c r="B396" s="45"/>
      <c r="C396" s="45"/>
      <c r="D396" s="45"/>
      <c r="E396" s="381"/>
      <c r="F396" s="46"/>
      <c r="G396" s="46"/>
      <c r="H396" s="1"/>
      <c r="I396" s="1"/>
    </row>
    <row r="397" ht="15.75" customHeight="1">
      <c r="A397" s="45"/>
      <c r="B397" s="45"/>
      <c r="C397" s="45"/>
      <c r="D397" s="45"/>
      <c r="E397" s="381"/>
      <c r="F397" s="46"/>
      <c r="G397" s="46"/>
      <c r="H397" s="1"/>
      <c r="I397" s="1"/>
    </row>
    <row r="398" ht="15.75" customHeight="1">
      <c r="A398" s="45"/>
      <c r="B398" s="45"/>
      <c r="C398" s="45"/>
      <c r="D398" s="45"/>
      <c r="E398" s="381"/>
      <c r="F398" s="46"/>
      <c r="G398" s="46"/>
      <c r="H398" s="1"/>
      <c r="I398" s="1"/>
    </row>
    <row r="399" ht="15.75" customHeight="1">
      <c r="A399" s="45"/>
      <c r="B399" s="45"/>
      <c r="C399" s="45"/>
      <c r="D399" s="45"/>
      <c r="E399" s="381"/>
      <c r="F399" s="46"/>
      <c r="G399" s="46"/>
      <c r="H399" s="1"/>
      <c r="I399" s="1"/>
    </row>
    <row r="400" ht="15.75" customHeight="1">
      <c r="A400" s="45"/>
      <c r="B400" s="45"/>
      <c r="C400" s="45"/>
      <c r="D400" s="45"/>
      <c r="E400" s="381"/>
      <c r="F400" s="46"/>
      <c r="G400" s="46"/>
      <c r="H400" s="1"/>
      <c r="I400" s="1"/>
    </row>
    <row r="401" ht="15.75" customHeight="1">
      <c r="A401" s="45"/>
      <c r="B401" s="45"/>
      <c r="C401" s="45"/>
      <c r="D401" s="45"/>
      <c r="E401" s="381"/>
      <c r="F401" s="46"/>
      <c r="G401" s="46"/>
      <c r="H401" s="1"/>
      <c r="I401" s="1"/>
    </row>
    <row r="402" ht="15.75" customHeight="1">
      <c r="A402" s="45"/>
      <c r="B402" s="45"/>
      <c r="C402" s="45"/>
      <c r="D402" s="45"/>
      <c r="E402" s="381"/>
      <c r="F402" s="46"/>
      <c r="G402" s="46"/>
      <c r="H402" s="1"/>
      <c r="I402" s="1"/>
    </row>
    <row r="403" ht="15.75" customHeight="1">
      <c r="A403" s="45"/>
      <c r="B403" s="45"/>
      <c r="C403" s="45"/>
      <c r="D403" s="45"/>
      <c r="E403" s="381"/>
      <c r="F403" s="46"/>
      <c r="G403" s="46"/>
      <c r="H403" s="1"/>
      <c r="I403" s="1"/>
    </row>
    <row r="404" ht="15.75" customHeight="1">
      <c r="A404" s="45"/>
      <c r="B404" s="45"/>
      <c r="C404" s="45"/>
      <c r="D404" s="45"/>
      <c r="E404" s="381"/>
      <c r="F404" s="46"/>
      <c r="G404" s="46"/>
      <c r="H404" s="1"/>
      <c r="I404" s="1"/>
    </row>
    <row r="405" ht="15.75" customHeight="1">
      <c r="A405" s="45"/>
      <c r="B405" s="45"/>
      <c r="C405" s="45"/>
      <c r="D405" s="45"/>
      <c r="E405" s="381"/>
      <c r="F405" s="46"/>
      <c r="G405" s="46"/>
      <c r="H405" s="1"/>
      <c r="I405" s="1"/>
    </row>
    <row r="406" ht="15.75" customHeight="1">
      <c r="A406" s="45"/>
      <c r="B406" s="45"/>
      <c r="C406" s="45"/>
      <c r="D406" s="45"/>
      <c r="E406" s="381"/>
      <c r="F406" s="46"/>
      <c r="G406" s="46"/>
      <c r="H406" s="1"/>
      <c r="I406" s="1"/>
    </row>
    <row r="407" ht="15.75" customHeight="1">
      <c r="A407" s="45"/>
      <c r="B407" s="45"/>
      <c r="C407" s="45"/>
      <c r="D407" s="45"/>
      <c r="E407" s="381"/>
      <c r="F407" s="46"/>
      <c r="G407" s="46"/>
      <c r="H407" s="1"/>
      <c r="I407" s="1"/>
    </row>
    <row r="408" ht="15.75" customHeight="1">
      <c r="A408" s="45"/>
      <c r="B408" s="45"/>
      <c r="C408" s="45"/>
      <c r="D408" s="45"/>
      <c r="E408" s="381"/>
      <c r="F408" s="46"/>
      <c r="G408" s="46"/>
      <c r="H408" s="1"/>
      <c r="I408" s="1"/>
    </row>
    <row r="409" ht="15.75" customHeight="1">
      <c r="A409" s="45"/>
      <c r="B409" s="45"/>
      <c r="C409" s="45"/>
      <c r="D409" s="45"/>
      <c r="E409" s="381"/>
      <c r="F409" s="46"/>
      <c r="G409" s="46"/>
      <c r="H409" s="1"/>
      <c r="I409" s="1"/>
    </row>
    <row r="410" ht="15.75" customHeight="1">
      <c r="A410" s="45"/>
      <c r="B410" s="45"/>
      <c r="C410" s="45"/>
      <c r="D410" s="45"/>
      <c r="E410" s="381"/>
      <c r="F410" s="46"/>
      <c r="G410" s="46"/>
      <c r="H410" s="1"/>
      <c r="I410" s="1"/>
    </row>
    <row r="411" ht="15.75" customHeight="1">
      <c r="A411" s="45"/>
      <c r="B411" s="45"/>
      <c r="C411" s="45"/>
      <c r="D411" s="45"/>
      <c r="E411" s="381"/>
      <c r="F411" s="46"/>
      <c r="G411" s="46"/>
      <c r="H411" s="1"/>
      <c r="I411" s="1"/>
    </row>
    <row r="412" ht="15.75" customHeight="1">
      <c r="A412" s="45"/>
      <c r="B412" s="45"/>
      <c r="C412" s="45"/>
      <c r="D412" s="45"/>
      <c r="E412" s="381"/>
      <c r="F412" s="46"/>
      <c r="G412" s="46"/>
      <c r="H412" s="1"/>
      <c r="I412" s="1"/>
    </row>
    <row r="413" ht="15.75" customHeight="1">
      <c r="A413" s="45"/>
      <c r="B413" s="45"/>
      <c r="C413" s="45"/>
      <c r="D413" s="45"/>
      <c r="E413" s="381"/>
      <c r="F413" s="46"/>
      <c r="G413" s="46"/>
      <c r="H413" s="1"/>
      <c r="I413" s="1"/>
    </row>
    <row r="414" ht="15.75" customHeight="1">
      <c r="A414" s="45"/>
      <c r="B414" s="45"/>
      <c r="C414" s="45"/>
      <c r="D414" s="45"/>
      <c r="E414" s="381"/>
      <c r="F414" s="46"/>
      <c r="G414" s="46"/>
      <c r="H414" s="1"/>
      <c r="I414" s="1"/>
    </row>
    <row r="415" ht="15.75" customHeight="1">
      <c r="A415" s="45"/>
      <c r="B415" s="45"/>
      <c r="C415" s="45"/>
      <c r="D415" s="45"/>
      <c r="E415" s="381"/>
      <c r="F415" s="46"/>
      <c r="G415" s="46"/>
      <c r="H415" s="1"/>
      <c r="I415" s="1"/>
    </row>
    <row r="416" ht="15.75" customHeight="1">
      <c r="A416" s="45"/>
      <c r="B416" s="45"/>
      <c r="C416" s="45"/>
      <c r="D416" s="45"/>
      <c r="E416" s="381"/>
      <c r="F416" s="46"/>
      <c r="G416" s="46"/>
      <c r="H416" s="1"/>
      <c r="I416" s="1"/>
    </row>
    <row r="417" ht="15.75" customHeight="1">
      <c r="A417" s="45"/>
      <c r="B417" s="45"/>
      <c r="C417" s="45"/>
      <c r="D417" s="45"/>
      <c r="E417" s="381"/>
      <c r="F417" s="46"/>
      <c r="G417" s="46"/>
      <c r="H417" s="1"/>
      <c r="I417" s="1"/>
    </row>
    <row r="418" ht="15.75" customHeight="1">
      <c r="A418" s="45"/>
      <c r="B418" s="45"/>
      <c r="C418" s="45"/>
      <c r="D418" s="45"/>
      <c r="E418" s="381"/>
      <c r="F418" s="46"/>
      <c r="G418" s="46"/>
      <c r="H418" s="1"/>
      <c r="I418" s="1"/>
    </row>
    <row r="419" ht="15.75" customHeight="1">
      <c r="A419" s="45"/>
      <c r="B419" s="45"/>
      <c r="C419" s="45"/>
      <c r="D419" s="45"/>
      <c r="E419" s="381"/>
      <c r="F419" s="46"/>
      <c r="G419" s="46"/>
      <c r="H419" s="1"/>
      <c r="I419" s="1"/>
    </row>
    <row r="420" ht="15.75" customHeight="1">
      <c r="A420" s="45"/>
      <c r="B420" s="45"/>
      <c r="C420" s="45"/>
      <c r="D420" s="45"/>
      <c r="E420" s="381"/>
      <c r="F420" s="46"/>
      <c r="G420" s="46"/>
      <c r="H420" s="1"/>
      <c r="I420" s="1"/>
    </row>
    <row r="421" ht="15.75" customHeight="1">
      <c r="A421" s="45"/>
      <c r="B421" s="45"/>
      <c r="C421" s="45"/>
      <c r="D421" s="45"/>
      <c r="E421" s="381"/>
      <c r="F421" s="46"/>
      <c r="G421" s="46"/>
      <c r="H421" s="1"/>
      <c r="I421" s="1"/>
    </row>
    <row r="422" ht="15.75" customHeight="1">
      <c r="A422" s="45"/>
      <c r="B422" s="45"/>
      <c r="C422" s="45"/>
      <c r="D422" s="45"/>
      <c r="E422" s="381"/>
      <c r="F422" s="46"/>
      <c r="G422" s="46"/>
      <c r="H422" s="1"/>
      <c r="I422" s="1"/>
    </row>
    <row r="423" ht="15.75" customHeight="1">
      <c r="A423" s="45"/>
      <c r="B423" s="45"/>
      <c r="C423" s="45"/>
      <c r="D423" s="45"/>
      <c r="E423" s="381"/>
      <c r="F423" s="46"/>
      <c r="G423" s="46"/>
      <c r="H423" s="1"/>
      <c r="I423" s="1"/>
    </row>
    <row r="424" ht="15.75" customHeight="1">
      <c r="A424" s="45"/>
      <c r="B424" s="45"/>
      <c r="C424" s="45"/>
      <c r="D424" s="45"/>
      <c r="E424" s="381"/>
      <c r="F424" s="46"/>
      <c r="G424" s="46"/>
      <c r="H424" s="1"/>
      <c r="I424" s="1"/>
    </row>
    <row r="425" ht="15.75" customHeight="1">
      <c r="A425" s="45"/>
      <c r="B425" s="45"/>
      <c r="C425" s="45"/>
      <c r="D425" s="45"/>
      <c r="E425" s="381"/>
      <c r="F425" s="46"/>
      <c r="G425" s="46"/>
      <c r="H425" s="1"/>
      <c r="I425" s="1"/>
    </row>
    <row r="426" ht="15.75" customHeight="1">
      <c r="A426" s="45"/>
      <c r="B426" s="45"/>
      <c r="C426" s="45"/>
      <c r="D426" s="45"/>
      <c r="E426" s="381"/>
      <c r="F426" s="46"/>
      <c r="G426" s="46"/>
      <c r="H426" s="1"/>
      <c r="I426" s="1"/>
    </row>
    <row r="427" ht="15.75" customHeight="1">
      <c r="A427" s="45"/>
      <c r="B427" s="45"/>
      <c r="C427" s="45"/>
      <c r="D427" s="45"/>
      <c r="E427" s="381"/>
      <c r="F427" s="46"/>
      <c r="G427" s="46"/>
      <c r="H427" s="1"/>
      <c r="I427" s="1"/>
    </row>
    <row r="428" ht="15.75" customHeight="1">
      <c r="A428" s="45"/>
      <c r="B428" s="45"/>
      <c r="C428" s="45"/>
      <c r="D428" s="45"/>
      <c r="E428" s="381"/>
      <c r="F428" s="46"/>
      <c r="G428" s="46"/>
      <c r="H428" s="1"/>
      <c r="I428" s="1"/>
    </row>
    <row r="429" ht="15.75" customHeight="1">
      <c r="A429" s="45"/>
      <c r="B429" s="45"/>
      <c r="C429" s="45"/>
      <c r="D429" s="45"/>
      <c r="E429" s="381"/>
      <c r="F429" s="46"/>
      <c r="G429" s="46"/>
      <c r="H429" s="1"/>
      <c r="I429" s="1"/>
    </row>
    <row r="430" ht="15.75" customHeight="1">
      <c r="A430" s="45"/>
      <c r="B430" s="45"/>
      <c r="C430" s="45"/>
      <c r="D430" s="45"/>
      <c r="E430" s="381"/>
      <c r="F430" s="46"/>
      <c r="G430" s="46"/>
      <c r="H430" s="1"/>
      <c r="I430" s="1"/>
    </row>
    <row r="431" ht="15.75" customHeight="1">
      <c r="A431" s="45"/>
      <c r="B431" s="45"/>
      <c r="C431" s="45"/>
      <c r="D431" s="45"/>
      <c r="E431" s="381"/>
      <c r="F431" s="46"/>
      <c r="G431" s="46"/>
      <c r="H431" s="1"/>
      <c r="I431" s="1"/>
    </row>
    <row r="432" ht="15.75" customHeight="1">
      <c r="A432" s="45"/>
      <c r="B432" s="45"/>
      <c r="C432" s="45"/>
      <c r="D432" s="45"/>
      <c r="E432" s="381"/>
      <c r="F432" s="46"/>
      <c r="G432" s="46"/>
      <c r="H432" s="1"/>
      <c r="I432" s="1"/>
    </row>
    <row r="433" ht="15.75" customHeight="1">
      <c r="A433" s="45"/>
      <c r="B433" s="45"/>
      <c r="C433" s="45"/>
      <c r="D433" s="45"/>
      <c r="E433" s="381"/>
      <c r="F433" s="46"/>
      <c r="G433" s="46"/>
      <c r="H433" s="1"/>
      <c r="I433" s="1"/>
    </row>
    <row r="434" ht="15.75" customHeight="1">
      <c r="A434" s="45"/>
      <c r="B434" s="45"/>
      <c r="C434" s="45"/>
      <c r="D434" s="45"/>
      <c r="E434" s="381"/>
      <c r="F434" s="46"/>
      <c r="G434" s="46"/>
      <c r="H434" s="1"/>
      <c r="I434" s="1"/>
    </row>
    <row r="435" ht="15.75" customHeight="1">
      <c r="A435" s="45"/>
      <c r="B435" s="45"/>
      <c r="C435" s="45"/>
      <c r="D435" s="45"/>
      <c r="E435" s="381"/>
      <c r="F435" s="46"/>
      <c r="G435" s="46"/>
      <c r="H435" s="1"/>
      <c r="I435" s="1"/>
    </row>
    <row r="436" ht="15.75" customHeight="1">
      <c r="A436" s="45"/>
      <c r="B436" s="45"/>
      <c r="C436" s="45"/>
      <c r="D436" s="45"/>
      <c r="E436" s="381"/>
      <c r="F436" s="46"/>
      <c r="G436" s="46"/>
      <c r="H436" s="1"/>
      <c r="I436" s="1"/>
    </row>
    <row r="437" ht="15.75" customHeight="1">
      <c r="A437" s="45"/>
      <c r="B437" s="45"/>
      <c r="C437" s="45"/>
      <c r="D437" s="45"/>
      <c r="E437" s="381"/>
      <c r="F437" s="46"/>
      <c r="G437" s="46"/>
      <c r="H437" s="1"/>
      <c r="I437" s="1"/>
    </row>
    <row r="438" ht="15.75" customHeight="1">
      <c r="A438" s="45"/>
      <c r="B438" s="45"/>
      <c r="C438" s="45"/>
      <c r="D438" s="45"/>
      <c r="E438" s="381"/>
      <c r="F438" s="46"/>
      <c r="G438" s="46"/>
      <c r="H438" s="1"/>
      <c r="I438" s="1"/>
    </row>
    <row r="439" ht="15.75" customHeight="1">
      <c r="A439" s="45"/>
      <c r="B439" s="45"/>
      <c r="C439" s="45"/>
      <c r="D439" s="45"/>
      <c r="E439" s="381"/>
      <c r="F439" s="46"/>
      <c r="G439" s="46"/>
      <c r="H439" s="1"/>
      <c r="I439" s="1"/>
    </row>
    <row r="440" ht="15.75" customHeight="1">
      <c r="A440" s="45"/>
      <c r="B440" s="45"/>
      <c r="C440" s="45"/>
      <c r="D440" s="45"/>
      <c r="E440" s="381"/>
      <c r="F440" s="46"/>
      <c r="G440" s="46"/>
      <c r="H440" s="1"/>
      <c r="I440" s="1"/>
    </row>
    <row r="441" ht="15.75" customHeight="1">
      <c r="A441" s="45"/>
      <c r="B441" s="45"/>
      <c r="C441" s="45"/>
      <c r="D441" s="45"/>
      <c r="E441" s="381"/>
      <c r="F441" s="46"/>
      <c r="G441" s="46"/>
      <c r="H441" s="1"/>
      <c r="I441" s="1"/>
    </row>
    <row r="442" ht="15.75" customHeight="1">
      <c r="A442" s="45"/>
      <c r="B442" s="45"/>
      <c r="C442" s="45"/>
      <c r="D442" s="45"/>
      <c r="E442" s="381"/>
      <c r="F442" s="46"/>
      <c r="G442" s="46"/>
      <c r="H442" s="1"/>
      <c r="I442" s="1"/>
    </row>
    <row r="443" ht="15.75" customHeight="1">
      <c r="A443" s="45"/>
      <c r="B443" s="45"/>
      <c r="C443" s="45"/>
      <c r="D443" s="45"/>
      <c r="E443" s="381"/>
      <c r="F443" s="46"/>
      <c r="G443" s="46"/>
      <c r="H443" s="1"/>
      <c r="I443" s="1"/>
    </row>
    <row r="444" ht="15.75" customHeight="1">
      <c r="A444" s="45"/>
      <c r="B444" s="45"/>
      <c r="C444" s="45"/>
      <c r="D444" s="45"/>
      <c r="E444" s="381"/>
      <c r="F444" s="46"/>
      <c r="G444" s="46"/>
      <c r="H444" s="1"/>
      <c r="I444" s="1"/>
    </row>
    <row r="445" ht="15.75" customHeight="1">
      <c r="A445" s="45"/>
      <c r="B445" s="45"/>
      <c r="C445" s="45"/>
      <c r="D445" s="45"/>
      <c r="E445" s="381"/>
      <c r="F445" s="46"/>
      <c r="G445" s="46"/>
      <c r="H445" s="1"/>
      <c r="I445" s="1"/>
    </row>
    <row r="446" ht="15.75" customHeight="1">
      <c r="A446" s="45"/>
      <c r="B446" s="45"/>
      <c r="C446" s="45"/>
      <c r="D446" s="45"/>
      <c r="E446" s="381"/>
      <c r="F446" s="46"/>
      <c r="G446" s="46"/>
      <c r="H446" s="1"/>
      <c r="I446" s="1"/>
    </row>
    <row r="447" ht="15.75" customHeight="1">
      <c r="A447" s="45"/>
      <c r="B447" s="45"/>
      <c r="C447" s="45"/>
      <c r="D447" s="45"/>
      <c r="E447" s="381"/>
      <c r="F447" s="46"/>
      <c r="G447" s="46"/>
      <c r="H447" s="1"/>
      <c r="I447" s="1"/>
    </row>
    <row r="448" ht="15.75" customHeight="1">
      <c r="A448" s="45"/>
      <c r="B448" s="45"/>
      <c r="C448" s="45"/>
      <c r="D448" s="45"/>
      <c r="E448" s="381"/>
      <c r="F448" s="46"/>
      <c r="G448" s="46"/>
      <c r="H448" s="1"/>
      <c r="I448" s="1"/>
    </row>
    <row r="449" ht="15.75" customHeight="1">
      <c r="A449" s="45"/>
      <c r="B449" s="45"/>
      <c r="C449" s="45"/>
      <c r="D449" s="45"/>
      <c r="E449" s="381"/>
      <c r="F449" s="46"/>
      <c r="G449" s="46"/>
      <c r="H449" s="1"/>
      <c r="I449" s="1"/>
    </row>
    <row r="450" ht="15.75" customHeight="1">
      <c r="A450" s="45"/>
      <c r="B450" s="45"/>
      <c r="C450" s="45"/>
      <c r="D450" s="45"/>
      <c r="E450" s="381"/>
      <c r="F450" s="46"/>
      <c r="G450" s="46"/>
      <c r="H450" s="1"/>
      <c r="I450" s="1"/>
    </row>
    <row r="451" ht="15.75" customHeight="1">
      <c r="A451" s="45"/>
      <c r="B451" s="45"/>
      <c r="C451" s="45"/>
      <c r="D451" s="45"/>
      <c r="E451" s="381"/>
      <c r="F451" s="46"/>
      <c r="G451" s="46"/>
      <c r="H451" s="1"/>
      <c r="I451" s="1"/>
    </row>
    <row r="452" ht="15.75" customHeight="1">
      <c r="A452" s="45"/>
      <c r="B452" s="45"/>
      <c r="C452" s="45"/>
      <c r="D452" s="45"/>
      <c r="E452" s="381"/>
      <c r="F452" s="46"/>
      <c r="G452" s="46"/>
      <c r="H452" s="1"/>
      <c r="I452" s="1"/>
    </row>
    <row r="453" ht="15.75" customHeight="1">
      <c r="A453" s="45"/>
      <c r="B453" s="45"/>
      <c r="C453" s="45"/>
      <c r="D453" s="45"/>
      <c r="E453" s="381"/>
      <c r="F453" s="46"/>
      <c r="G453" s="46"/>
      <c r="H453" s="1"/>
      <c r="I453" s="1"/>
    </row>
    <row r="454" ht="15.75" customHeight="1">
      <c r="A454" s="45"/>
      <c r="B454" s="45"/>
      <c r="C454" s="45"/>
      <c r="D454" s="45"/>
      <c r="E454" s="381"/>
      <c r="F454" s="46"/>
      <c r="G454" s="46"/>
      <c r="H454" s="1"/>
      <c r="I454" s="1"/>
    </row>
    <row r="455" ht="15.75" customHeight="1">
      <c r="A455" s="45"/>
      <c r="B455" s="45"/>
      <c r="C455" s="45"/>
      <c r="D455" s="45"/>
      <c r="E455" s="381"/>
      <c r="F455" s="46"/>
      <c r="G455" s="46"/>
      <c r="H455" s="1"/>
      <c r="I455" s="1"/>
    </row>
    <row r="456" ht="15.75" customHeight="1">
      <c r="A456" s="45"/>
      <c r="B456" s="45"/>
      <c r="C456" s="45"/>
      <c r="D456" s="45"/>
      <c r="E456" s="381"/>
      <c r="F456" s="46"/>
      <c r="G456" s="46"/>
      <c r="H456" s="1"/>
      <c r="I456" s="1"/>
    </row>
    <row r="457" ht="15.75" customHeight="1">
      <c r="A457" s="45"/>
      <c r="B457" s="45"/>
      <c r="C457" s="45"/>
      <c r="D457" s="45"/>
      <c r="E457" s="381"/>
      <c r="F457" s="46"/>
      <c r="G457" s="46"/>
      <c r="H457" s="1"/>
      <c r="I457" s="1"/>
    </row>
    <row r="458" ht="15.75" customHeight="1">
      <c r="A458" s="45"/>
      <c r="B458" s="45"/>
      <c r="C458" s="45"/>
      <c r="D458" s="45"/>
      <c r="E458" s="381"/>
      <c r="F458" s="46"/>
      <c r="G458" s="46"/>
      <c r="H458" s="1"/>
      <c r="I458" s="1"/>
    </row>
    <row r="459" ht="15.75" customHeight="1">
      <c r="A459" s="45"/>
      <c r="B459" s="45"/>
      <c r="C459" s="45"/>
      <c r="D459" s="45"/>
      <c r="E459" s="381"/>
      <c r="F459" s="46"/>
      <c r="G459" s="46"/>
      <c r="H459" s="1"/>
      <c r="I459" s="1"/>
    </row>
    <row r="460" ht="15.75" customHeight="1">
      <c r="A460" s="45"/>
      <c r="B460" s="45"/>
      <c r="C460" s="45"/>
      <c r="D460" s="45"/>
      <c r="E460" s="381"/>
      <c r="F460" s="46"/>
      <c r="G460" s="46"/>
      <c r="H460" s="1"/>
      <c r="I460" s="1"/>
    </row>
    <row r="461" ht="15.75" customHeight="1">
      <c r="A461" s="45"/>
      <c r="B461" s="45"/>
      <c r="C461" s="45"/>
      <c r="D461" s="45"/>
      <c r="E461" s="381"/>
      <c r="F461" s="46"/>
      <c r="G461" s="46"/>
      <c r="H461" s="1"/>
      <c r="I461" s="1"/>
    </row>
    <row r="462" ht="15.75" customHeight="1">
      <c r="A462" s="45"/>
      <c r="B462" s="45"/>
      <c r="C462" s="45"/>
      <c r="D462" s="45"/>
      <c r="E462" s="381"/>
      <c r="F462" s="46"/>
      <c r="G462" s="46"/>
      <c r="H462" s="1"/>
      <c r="I462" s="1"/>
    </row>
    <row r="463" ht="15.75" customHeight="1">
      <c r="A463" s="45"/>
      <c r="B463" s="45"/>
      <c r="C463" s="45"/>
      <c r="D463" s="45"/>
      <c r="E463" s="381"/>
      <c r="F463" s="46"/>
      <c r="G463" s="46"/>
      <c r="H463" s="1"/>
      <c r="I463" s="1"/>
    </row>
    <row r="464" ht="15.75" customHeight="1">
      <c r="A464" s="45"/>
      <c r="B464" s="45"/>
      <c r="C464" s="45"/>
      <c r="D464" s="45"/>
      <c r="E464" s="381"/>
      <c r="F464" s="46"/>
      <c r="G464" s="46"/>
      <c r="H464" s="1"/>
      <c r="I464" s="1"/>
    </row>
    <row r="465" ht="15.75" customHeight="1">
      <c r="A465" s="45"/>
      <c r="B465" s="45"/>
      <c r="C465" s="45"/>
      <c r="D465" s="45"/>
      <c r="E465" s="381"/>
      <c r="F465" s="46"/>
      <c r="G465" s="46"/>
      <c r="H465" s="1"/>
      <c r="I465" s="1"/>
    </row>
    <row r="466" ht="15.75" customHeight="1">
      <c r="A466" s="45"/>
      <c r="B466" s="45"/>
      <c r="C466" s="45"/>
      <c r="D466" s="45"/>
      <c r="E466" s="381"/>
      <c r="F466" s="46"/>
      <c r="G466" s="46"/>
      <c r="H466" s="1"/>
      <c r="I466" s="1"/>
    </row>
    <row r="467" ht="15.75" customHeight="1">
      <c r="A467" s="45"/>
      <c r="B467" s="45"/>
      <c r="C467" s="45"/>
      <c r="D467" s="45"/>
      <c r="E467" s="381"/>
      <c r="F467" s="46"/>
      <c r="G467" s="46"/>
      <c r="H467" s="1"/>
      <c r="I467" s="1"/>
    </row>
    <row r="468" ht="15.75" customHeight="1">
      <c r="A468" s="45"/>
      <c r="B468" s="45"/>
      <c r="C468" s="45"/>
      <c r="D468" s="45"/>
      <c r="E468" s="381"/>
      <c r="F468" s="46"/>
      <c r="G468" s="46"/>
      <c r="H468" s="1"/>
      <c r="I468" s="1"/>
    </row>
    <row r="469" ht="15.75" customHeight="1">
      <c r="A469" s="45"/>
      <c r="B469" s="45"/>
      <c r="C469" s="45"/>
      <c r="D469" s="45"/>
      <c r="E469" s="381"/>
      <c r="F469" s="46"/>
      <c r="G469" s="46"/>
      <c r="H469" s="1"/>
      <c r="I469" s="1"/>
    </row>
    <row r="470" ht="15.75" customHeight="1">
      <c r="A470" s="45"/>
      <c r="B470" s="45"/>
      <c r="C470" s="45"/>
      <c r="D470" s="45"/>
      <c r="E470" s="381"/>
      <c r="F470" s="46"/>
      <c r="G470" s="46"/>
      <c r="H470" s="1"/>
      <c r="I470" s="1"/>
    </row>
    <row r="471" ht="15.75" customHeight="1">
      <c r="A471" s="45"/>
      <c r="B471" s="45"/>
      <c r="C471" s="45"/>
      <c r="D471" s="45"/>
      <c r="E471" s="381"/>
      <c r="F471" s="46"/>
      <c r="G471" s="46"/>
      <c r="H471" s="1"/>
      <c r="I471" s="1"/>
    </row>
    <row r="472" ht="15.75" customHeight="1">
      <c r="A472" s="45"/>
      <c r="B472" s="45"/>
      <c r="C472" s="45"/>
      <c r="D472" s="45"/>
      <c r="E472" s="381"/>
      <c r="F472" s="46"/>
      <c r="G472" s="46"/>
      <c r="H472" s="1"/>
      <c r="I472" s="1"/>
    </row>
    <row r="473" ht="15.75" customHeight="1">
      <c r="A473" s="45"/>
      <c r="B473" s="45"/>
      <c r="C473" s="45"/>
      <c r="D473" s="45"/>
      <c r="E473" s="381"/>
      <c r="F473" s="46"/>
      <c r="G473" s="46"/>
      <c r="H473" s="1"/>
      <c r="I473" s="1"/>
    </row>
    <row r="474" ht="15.75" customHeight="1">
      <c r="A474" s="45"/>
      <c r="B474" s="45"/>
      <c r="C474" s="45"/>
      <c r="D474" s="45"/>
      <c r="E474" s="381"/>
      <c r="F474" s="46"/>
      <c r="G474" s="46"/>
      <c r="H474" s="1"/>
      <c r="I474" s="1"/>
    </row>
    <row r="475" ht="15.75" customHeight="1">
      <c r="A475" s="45"/>
      <c r="B475" s="45"/>
      <c r="C475" s="45"/>
      <c r="D475" s="45"/>
      <c r="E475" s="381"/>
      <c r="F475" s="46"/>
      <c r="G475" s="46"/>
      <c r="H475" s="1"/>
      <c r="I475" s="1"/>
    </row>
    <row r="476" ht="15.75" customHeight="1">
      <c r="A476" s="45"/>
      <c r="B476" s="45"/>
      <c r="C476" s="45"/>
      <c r="D476" s="45"/>
      <c r="E476" s="381"/>
      <c r="F476" s="46"/>
      <c r="G476" s="46"/>
      <c r="H476" s="1"/>
      <c r="I476" s="1"/>
    </row>
    <row r="477" ht="15.75" customHeight="1">
      <c r="A477" s="45"/>
      <c r="B477" s="45"/>
      <c r="C477" s="45"/>
      <c r="D477" s="45"/>
      <c r="E477" s="381"/>
      <c r="F477" s="46"/>
      <c r="G477" s="46"/>
      <c r="H477" s="1"/>
      <c r="I477" s="1"/>
    </row>
    <row r="478" ht="15.75" customHeight="1">
      <c r="A478" s="45"/>
      <c r="B478" s="45"/>
      <c r="C478" s="45"/>
      <c r="D478" s="45"/>
      <c r="E478" s="381"/>
      <c r="F478" s="46"/>
      <c r="G478" s="46"/>
      <c r="H478" s="1"/>
      <c r="I478" s="1"/>
    </row>
    <row r="479" ht="15.75" customHeight="1">
      <c r="A479" s="45"/>
      <c r="B479" s="45"/>
      <c r="C479" s="45"/>
      <c r="D479" s="45"/>
      <c r="E479" s="381"/>
      <c r="F479" s="46"/>
      <c r="G479" s="46"/>
      <c r="H479" s="1"/>
      <c r="I479" s="1"/>
    </row>
    <row r="480" ht="15.75" customHeight="1">
      <c r="A480" s="45"/>
      <c r="B480" s="45"/>
      <c r="C480" s="45"/>
      <c r="D480" s="45"/>
      <c r="E480" s="381"/>
      <c r="F480" s="46"/>
      <c r="G480" s="46"/>
      <c r="H480" s="1"/>
      <c r="I480" s="1"/>
    </row>
    <row r="481" ht="15.75" customHeight="1">
      <c r="A481" s="45"/>
      <c r="B481" s="45"/>
      <c r="C481" s="45"/>
      <c r="D481" s="45"/>
      <c r="E481" s="381"/>
      <c r="F481" s="46"/>
      <c r="G481" s="46"/>
      <c r="H481" s="1"/>
      <c r="I481" s="1"/>
    </row>
    <row r="482" ht="15.75" customHeight="1">
      <c r="A482" s="45"/>
      <c r="B482" s="45"/>
      <c r="C482" s="45"/>
      <c r="D482" s="45"/>
      <c r="E482" s="381"/>
      <c r="F482" s="46"/>
      <c r="G482" s="46"/>
      <c r="H482" s="1"/>
      <c r="I482" s="1"/>
    </row>
    <row r="483" ht="15.75" customHeight="1">
      <c r="A483" s="45"/>
      <c r="B483" s="45"/>
      <c r="C483" s="45"/>
      <c r="D483" s="45"/>
      <c r="E483" s="381"/>
      <c r="F483" s="46"/>
      <c r="G483" s="46"/>
      <c r="H483" s="1"/>
      <c r="I483" s="1"/>
    </row>
    <row r="484" ht="15.75" customHeight="1">
      <c r="A484" s="45"/>
      <c r="B484" s="45"/>
      <c r="C484" s="45"/>
      <c r="D484" s="45"/>
      <c r="E484" s="381"/>
      <c r="F484" s="46"/>
      <c r="G484" s="46"/>
      <c r="H484" s="1"/>
      <c r="I484" s="1"/>
    </row>
    <row r="485" ht="15.75" customHeight="1">
      <c r="A485" s="45"/>
      <c r="B485" s="45"/>
      <c r="C485" s="45"/>
      <c r="D485" s="45"/>
      <c r="E485" s="381"/>
      <c r="F485" s="46"/>
      <c r="G485" s="46"/>
      <c r="H485" s="1"/>
      <c r="I485" s="1"/>
    </row>
    <row r="486" ht="15.75" customHeight="1">
      <c r="A486" s="45"/>
      <c r="B486" s="45"/>
      <c r="C486" s="45"/>
      <c r="D486" s="45"/>
      <c r="E486" s="381"/>
      <c r="F486" s="46"/>
      <c r="G486" s="46"/>
      <c r="H486" s="1"/>
      <c r="I486" s="1"/>
    </row>
    <row r="487" ht="15.75" customHeight="1">
      <c r="A487" s="45"/>
      <c r="B487" s="45"/>
      <c r="C487" s="45"/>
      <c r="D487" s="45"/>
      <c r="E487" s="381"/>
      <c r="F487" s="46"/>
      <c r="G487" s="46"/>
      <c r="H487" s="1"/>
      <c r="I487" s="1"/>
    </row>
    <row r="488" ht="15.75" customHeight="1">
      <c r="A488" s="45"/>
      <c r="B488" s="45"/>
      <c r="C488" s="45"/>
      <c r="D488" s="45"/>
      <c r="E488" s="381"/>
      <c r="F488" s="46"/>
      <c r="G488" s="46"/>
      <c r="H488" s="1"/>
      <c r="I488" s="1"/>
    </row>
    <row r="489" ht="15.75" customHeight="1">
      <c r="A489" s="45"/>
      <c r="B489" s="45"/>
      <c r="C489" s="45"/>
      <c r="D489" s="45"/>
      <c r="E489" s="381"/>
      <c r="F489" s="46"/>
      <c r="G489" s="46"/>
      <c r="H489" s="1"/>
      <c r="I489" s="1"/>
    </row>
    <row r="490" ht="15.75" customHeight="1">
      <c r="A490" s="45"/>
      <c r="B490" s="45"/>
      <c r="C490" s="45"/>
      <c r="D490" s="45"/>
      <c r="E490" s="381"/>
      <c r="F490" s="46"/>
      <c r="G490" s="46"/>
      <c r="H490" s="1"/>
      <c r="I490" s="1"/>
    </row>
    <row r="491" ht="15.75" customHeight="1">
      <c r="A491" s="45"/>
      <c r="B491" s="45"/>
      <c r="C491" s="45"/>
      <c r="D491" s="45"/>
      <c r="E491" s="381"/>
      <c r="F491" s="46"/>
      <c r="G491" s="46"/>
      <c r="H491" s="1"/>
      <c r="I491" s="1"/>
    </row>
    <row r="492" ht="15.75" customHeight="1">
      <c r="A492" s="45"/>
      <c r="B492" s="45"/>
      <c r="C492" s="45"/>
      <c r="D492" s="45"/>
      <c r="E492" s="381"/>
      <c r="F492" s="46"/>
      <c r="G492" s="46"/>
      <c r="H492" s="1"/>
      <c r="I492" s="1"/>
    </row>
    <row r="493" ht="15.75" customHeight="1">
      <c r="A493" s="45"/>
      <c r="B493" s="45"/>
      <c r="C493" s="45"/>
      <c r="D493" s="45"/>
      <c r="E493" s="381"/>
      <c r="F493" s="46"/>
      <c r="G493" s="46"/>
      <c r="H493" s="1"/>
      <c r="I493" s="1"/>
    </row>
    <row r="494" ht="15.75" customHeight="1">
      <c r="A494" s="45"/>
      <c r="B494" s="45"/>
      <c r="C494" s="45"/>
      <c r="D494" s="45"/>
      <c r="E494" s="381"/>
      <c r="F494" s="46"/>
      <c r="G494" s="46"/>
      <c r="H494" s="1"/>
      <c r="I494" s="1"/>
    </row>
    <row r="495" ht="15.75" customHeight="1">
      <c r="A495" s="45"/>
      <c r="B495" s="45"/>
      <c r="C495" s="45"/>
      <c r="D495" s="45"/>
      <c r="E495" s="381"/>
      <c r="F495" s="46"/>
      <c r="G495" s="46"/>
      <c r="H495" s="1"/>
      <c r="I495" s="1"/>
    </row>
    <row r="496" ht="15.75" customHeight="1">
      <c r="A496" s="45"/>
      <c r="B496" s="45"/>
      <c r="C496" s="45"/>
      <c r="D496" s="45"/>
      <c r="E496" s="381"/>
      <c r="F496" s="46"/>
      <c r="G496" s="46"/>
      <c r="H496" s="1"/>
      <c r="I496" s="1"/>
    </row>
    <row r="497" ht="15.75" customHeight="1">
      <c r="A497" s="45"/>
      <c r="B497" s="45"/>
      <c r="C497" s="45"/>
      <c r="D497" s="45"/>
      <c r="E497" s="381"/>
      <c r="F497" s="46"/>
      <c r="G497" s="46"/>
      <c r="H497" s="1"/>
      <c r="I497" s="1"/>
    </row>
    <row r="498" ht="15.75" customHeight="1">
      <c r="A498" s="45"/>
      <c r="B498" s="45"/>
      <c r="C498" s="45"/>
      <c r="D498" s="45"/>
      <c r="E498" s="381"/>
      <c r="F498" s="46"/>
      <c r="G498" s="46"/>
      <c r="H498" s="1"/>
      <c r="I498" s="1"/>
    </row>
    <row r="499" ht="15.75" customHeight="1">
      <c r="A499" s="45"/>
      <c r="B499" s="45"/>
      <c r="C499" s="45"/>
      <c r="D499" s="45"/>
      <c r="E499" s="381"/>
      <c r="F499" s="46"/>
      <c r="G499" s="46"/>
      <c r="H499" s="1"/>
      <c r="I499" s="1"/>
    </row>
    <row r="500" ht="15.75" customHeight="1">
      <c r="A500" s="45"/>
      <c r="B500" s="45"/>
      <c r="C500" s="45"/>
      <c r="D500" s="45"/>
      <c r="E500" s="381"/>
      <c r="F500" s="46"/>
      <c r="G500" s="46"/>
      <c r="H500" s="1"/>
      <c r="I500" s="1"/>
    </row>
    <row r="501" ht="15.75" customHeight="1">
      <c r="A501" s="45"/>
      <c r="B501" s="45"/>
      <c r="C501" s="45"/>
      <c r="D501" s="45"/>
      <c r="E501" s="381"/>
      <c r="F501" s="46"/>
      <c r="G501" s="46"/>
      <c r="H501" s="1"/>
      <c r="I501" s="1"/>
    </row>
    <row r="502" ht="15.75" customHeight="1">
      <c r="A502" s="45"/>
      <c r="B502" s="45"/>
      <c r="C502" s="45"/>
      <c r="D502" s="45"/>
      <c r="E502" s="381"/>
      <c r="F502" s="46"/>
      <c r="G502" s="46"/>
      <c r="H502" s="1"/>
      <c r="I502" s="1"/>
    </row>
    <row r="503" ht="15.75" customHeight="1">
      <c r="A503" s="45"/>
      <c r="B503" s="45"/>
      <c r="C503" s="45"/>
      <c r="D503" s="45"/>
      <c r="E503" s="381"/>
      <c r="F503" s="46"/>
      <c r="G503" s="46"/>
      <c r="H503" s="1"/>
      <c r="I503" s="1"/>
    </row>
    <row r="504" ht="15.75" customHeight="1">
      <c r="A504" s="45"/>
      <c r="B504" s="45"/>
      <c r="C504" s="45"/>
      <c r="D504" s="45"/>
      <c r="E504" s="381"/>
      <c r="F504" s="46"/>
      <c r="G504" s="46"/>
      <c r="H504" s="1"/>
      <c r="I504" s="1"/>
    </row>
    <row r="505" ht="15.75" customHeight="1">
      <c r="A505" s="45"/>
      <c r="B505" s="45"/>
      <c r="C505" s="45"/>
      <c r="D505" s="45"/>
      <c r="E505" s="381"/>
      <c r="F505" s="46"/>
      <c r="G505" s="46"/>
      <c r="H505" s="1"/>
      <c r="I505" s="1"/>
    </row>
    <row r="506" ht="15.75" customHeight="1">
      <c r="A506" s="45"/>
      <c r="B506" s="45"/>
      <c r="C506" s="45"/>
      <c r="D506" s="45"/>
      <c r="E506" s="381"/>
      <c r="F506" s="46"/>
      <c r="G506" s="46"/>
      <c r="H506" s="1"/>
      <c r="I506" s="1"/>
    </row>
    <row r="507" ht="15.75" customHeight="1">
      <c r="A507" s="45"/>
      <c r="B507" s="45"/>
      <c r="C507" s="45"/>
      <c r="D507" s="45"/>
      <c r="E507" s="381"/>
      <c r="F507" s="46"/>
      <c r="G507" s="46"/>
      <c r="H507" s="1"/>
      <c r="I507" s="1"/>
    </row>
    <row r="508" ht="15.75" customHeight="1">
      <c r="A508" s="45"/>
      <c r="B508" s="45"/>
      <c r="C508" s="45"/>
      <c r="D508" s="45"/>
      <c r="E508" s="381"/>
      <c r="F508" s="46"/>
      <c r="G508" s="46"/>
      <c r="H508" s="1"/>
      <c r="I508" s="1"/>
    </row>
    <row r="509" ht="15.75" customHeight="1">
      <c r="A509" s="45"/>
      <c r="B509" s="45"/>
      <c r="C509" s="45"/>
      <c r="D509" s="45"/>
      <c r="E509" s="381"/>
      <c r="F509" s="46"/>
      <c r="G509" s="46"/>
      <c r="H509" s="1"/>
      <c r="I509" s="1"/>
    </row>
    <row r="510" ht="15.75" customHeight="1">
      <c r="A510" s="45"/>
      <c r="B510" s="45"/>
      <c r="C510" s="45"/>
      <c r="D510" s="45"/>
      <c r="E510" s="381"/>
      <c r="F510" s="46"/>
      <c r="G510" s="46"/>
      <c r="H510" s="1"/>
      <c r="I510" s="1"/>
    </row>
    <row r="511" ht="15.75" customHeight="1">
      <c r="A511" s="45"/>
      <c r="B511" s="45"/>
      <c r="C511" s="45"/>
      <c r="D511" s="45"/>
      <c r="E511" s="381"/>
      <c r="F511" s="46"/>
      <c r="G511" s="46"/>
      <c r="H511" s="1"/>
      <c r="I511" s="1"/>
    </row>
    <row r="512" ht="15.75" customHeight="1">
      <c r="A512" s="45"/>
      <c r="B512" s="45"/>
      <c r="C512" s="45"/>
      <c r="D512" s="45"/>
      <c r="E512" s="381"/>
      <c r="F512" s="46"/>
      <c r="G512" s="46"/>
      <c r="H512" s="1"/>
      <c r="I512" s="1"/>
    </row>
    <row r="513" ht="15.75" customHeight="1">
      <c r="A513" s="45"/>
      <c r="B513" s="45"/>
      <c r="C513" s="45"/>
      <c r="D513" s="45"/>
      <c r="E513" s="381"/>
      <c r="F513" s="46"/>
      <c r="G513" s="46"/>
      <c r="H513" s="1"/>
      <c r="I513" s="1"/>
    </row>
    <row r="514" ht="15.75" customHeight="1">
      <c r="A514" s="45"/>
      <c r="B514" s="45"/>
      <c r="C514" s="45"/>
      <c r="D514" s="45"/>
      <c r="E514" s="381"/>
      <c r="F514" s="46"/>
      <c r="G514" s="46"/>
      <c r="H514" s="1"/>
      <c r="I514" s="1"/>
    </row>
    <row r="515" ht="15.75" customHeight="1">
      <c r="A515" s="45"/>
      <c r="B515" s="45"/>
      <c r="C515" s="45"/>
      <c r="D515" s="45"/>
      <c r="E515" s="381"/>
      <c r="F515" s="46"/>
      <c r="G515" s="46"/>
      <c r="H515" s="1"/>
      <c r="I515" s="1"/>
    </row>
    <row r="516" ht="15.75" customHeight="1">
      <c r="A516" s="45"/>
      <c r="B516" s="45"/>
      <c r="C516" s="45"/>
      <c r="D516" s="45"/>
      <c r="E516" s="381"/>
      <c r="F516" s="46"/>
      <c r="G516" s="46"/>
      <c r="H516" s="1"/>
      <c r="I516" s="1"/>
    </row>
    <row r="517" ht="15.75" customHeight="1">
      <c r="A517" s="45"/>
      <c r="B517" s="45"/>
      <c r="C517" s="45"/>
      <c r="D517" s="45"/>
      <c r="E517" s="381"/>
      <c r="F517" s="46"/>
      <c r="G517" s="46"/>
      <c r="H517" s="1"/>
      <c r="I517" s="1"/>
    </row>
    <row r="518" ht="15.75" customHeight="1">
      <c r="A518" s="45"/>
      <c r="B518" s="45"/>
      <c r="C518" s="45"/>
      <c r="D518" s="45"/>
      <c r="E518" s="381"/>
      <c r="F518" s="46"/>
      <c r="G518" s="46"/>
      <c r="H518" s="1"/>
      <c r="I518" s="1"/>
    </row>
    <row r="519" ht="15.75" customHeight="1">
      <c r="A519" s="45"/>
      <c r="B519" s="45"/>
      <c r="C519" s="45"/>
      <c r="D519" s="45"/>
      <c r="E519" s="381"/>
      <c r="F519" s="46"/>
      <c r="G519" s="46"/>
      <c r="H519" s="1"/>
      <c r="I519" s="1"/>
    </row>
    <row r="520" ht="15.75" customHeight="1">
      <c r="A520" s="45"/>
      <c r="B520" s="45"/>
      <c r="C520" s="45"/>
      <c r="D520" s="45"/>
      <c r="E520" s="381"/>
      <c r="F520" s="46"/>
      <c r="G520" s="46"/>
      <c r="H520" s="1"/>
      <c r="I520" s="1"/>
    </row>
    <row r="521" ht="15.75" customHeight="1">
      <c r="A521" s="45"/>
      <c r="B521" s="45"/>
      <c r="C521" s="45"/>
      <c r="D521" s="45"/>
      <c r="E521" s="381"/>
      <c r="F521" s="46"/>
      <c r="G521" s="46"/>
      <c r="H521" s="1"/>
      <c r="I521" s="1"/>
    </row>
    <row r="522" ht="15.75" customHeight="1">
      <c r="A522" s="45"/>
      <c r="B522" s="45"/>
      <c r="C522" s="45"/>
      <c r="D522" s="45"/>
      <c r="E522" s="381"/>
      <c r="F522" s="46"/>
      <c r="G522" s="46"/>
      <c r="H522" s="1"/>
      <c r="I522" s="1"/>
    </row>
    <row r="523" ht="15.75" customHeight="1">
      <c r="A523" s="45"/>
      <c r="B523" s="45"/>
      <c r="C523" s="45"/>
      <c r="D523" s="45"/>
      <c r="E523" s="381"/>
      <c r="F523" s="46"/>
      <c r="G523" s="46"/>
      <c r="H523" s="1"/>
      <c r="I523" s="1"/>
    </row>
    <row r="524" ht="15.75" customHeight="1">
      <c r="A524" s="45"/>
      <c r="B524" s="45"/>
      <c r="C524" s="45"/>
      <c r="D524" s="45"/>
      <c r="E524" s="381"/>
      <c r="F524" s="46"/>
      <c r="G524" s="46"/>
      <c r="H524" s="1"/>
      <c r="I524" s="1"/>
    </row>
    <row r="525" ht="15.75" customHeight="1">
      <c r="A525" s="45"/>
      <c r="B525" s="45"/>
      <c r="C525" s="45"/>
      <c r="D525" s="45"/>
      <c r="E525" s="381"/>
      <c r="F525" s="46"/>
      <c r="G525" s="46"/>
      <c r="H525" s="1"/>
      <c r="I525" s="1"/>
    </row>
    <row r="526" ht="15.75" customHeight="1">
      <c r="A526" s="45"/>
      <c r="B526" s="45"/>
      <c r="C526" s="45"/>
      <c r="D526" s="45"/>
      <c r="E526" s="381"/>
      <c r="F526" s="46"/>
      <c r="G526" s="46"/>
      <c r="H526" s="1"/>
      <c r="I526" s="1"/>
    </row>
    <row r="527" ht="15.75" customHeight="1">
      <c r="A527" s="45"/>
      <c r="B527" s="45"/>
      <c r="C527" s="45"/>
      <c r="D527" s="45"/>
      <c r="E527" s="381"/>
      <c r="F527" s="46"/>
      <c r="G527" s="46"/>
      <c r="H527" s="1"/>
      <c r="I527" s="1"/>
    </row>
    <row r="528" ht="15.75" customHeight="1">
      <c r="A528" s="45"/>
      <c r="B528" s="45"/>
      <c r="C528" s="45"/>
      <c r="D528" s="45"/>
      <c r="E528" s="381"/>
      <c r="F528" s="46"/>
      <c r="G528" s="46"/>
      <c r="H528" s="1"/>
      <c r="I528" s="1"/>
    </row>
    <row r="529" ht="15.75" customHeight="1">
      <c r="A529" s="45"/>
      <c r="B529" s="45"/>
      <c r="C529" s="45"/>
      <c r="D529" s="45"/>
      <c r="E529" s="381"/>
      <c r="F529" s="46"/>
      <c r="G529" s="46"/>
      <c r="H529" s="1"/>
      <c r="I529" s="1"/>
    </row>
    <row r="530" ht="15.75" customHeight="1">
      <c r="A530" s="45"/>
      <c r="B530" s="45"/>
      <c r="C530" s="45"/>
      <c r="D530" s="45"/>
      <c r="E530" s="381"/>
      <c r="F530" s="46"/>
      <c r="G530" s="46"/>
      <c r="H530" s="1"/>
      <c r="I530" s="1"/>
    </row>
    <row r="531" ht="15.75" customHeight="1">
      <c r="A531" s="45"/>
      <c r="B531" s="45"/>
      <c r="C531" s="45"/>
      <c r="D531" s="45"/>
      <c r="E531" s="381"/>
      <c r="F531" s="46"/>
      <c r="G531" s="46"/>
      <c r="H531" s="1"/>
      <c r="I531" s="1"/>
    </row>
    <row r="532" ht="15.75" customHeight="1">
      <c r="A532" s="45"/>
      <c r="B532" s="45"/>
      <c r="C532" s="45"/>
      <c r="D532" s="45"/>
      <c r="E532" s="381"/>
      <c r="F532" s="46"/>
      <c r="G532" s="46"/>
      <c r="H532" s="1"/>
      <c r="I532" s="1"/>
    </row>
    <row r="533" ht="15.75" customHeight="1">
      <c r="A533" s="45"/>
      <c r="B533" s="45"/>
      <c r="C533" s="45"/>
      <c r="D533" s="45"/>
      <c r="E533" s="381"/>
      <c r="F533" s="46"/>
      <c r="G533" s="46"/>
      <c r="H533" s="1"/>
      <c r="I533" s="1"/>
    </row>
    <row r="534" ht="15.75" customHeight="1">
      <c r="A534" s="45"/>
      <c r="B534" s="45"/>
      <c r="C534" s="45"/>
      <c r="D534" s="45"/>
      <c r="E534" s="381"/>
      <c r="F534" s="46"/>
      <c r="G534" s="46"/>
      <c r="H534" s="1"/>
      <c r="I534" s="1"/>
    </row>
    <row r="535" ht="15.75" customHeight="1">
      <c r="A535" s="45"/>
      <c r="B535" s="45"/>
      <c r="C535" s="45"/>
      <c r="D535" s="45"/>
      <c r="E535" s="381"/>
      <c r="F535" s="46"/>
      <c r="G535" s="46"/>
      <c r="H535" s="1"/>
      <c r="I535" s="1"/>
    </row>
    <row r="536" ht="15.75" customHeight="1">
      <c r="A536" s="45"/>
      <c r="B536" s="45"/>
      <c r="C536" s="45"/>
      <c r="D536" s="45"/>
      <c r="E536" s="381"/>
      <c r="F536" s="46"/>
      <c r="G536" s="46"/>
      <c r="H536" s="1"/>
      <c r="I536" s="1"/>
    </row>
    <row r="537" ht="15.75" customHeight="1">
      <c r="A537" s="45"/>
      <c r="B537" s="45"/>
      <c r="C537" s="45"/>
      <c r="D537" s="45"/>
      <c r="E537" s="381"/>
      <c r="F537" s="46"/>
      <c r="G537" s="46"/>
      <c r="H537" s="1"/>
      <c r="I537" s="1"/>
    </row>
    <row r="538" ht="15.75" customHeight="1">
      <c r="A538" s="45"/>
      <c r="B538" s="45"/>
      <c r="C538" s="45"/>
      <c r="D538" s="45"/>
      <c r="E538" s="381"/>
      <c r="F538" s="46"/>
      <c r="G538" s="46"/>
      <c r="H538" s="1"/>
      <c r="I538" s="1"/>
    </row>
    <row r="539" ht="15.75" customHeight="1">
      <c r="A539" s="45"/>
      <c r="B539" s="45"/>
      <c r="C539" s="45"/>
      <c r="D539" s="45"/>
      <c r="E539" s="381"/>
      <c r="F539" s="46"/>
      <c r="G539" s="46"/>
      <c r="H539" s="1"/>
      <c r="I539" s="1"/>
    </row>
    <row r="540" ht="15.75" customHeight="1">
      <c r="A540" s="45"/>
      <c r="B540" s="45"/>
      <c r="C540" s="45"/>
      <c r="D540" s="45"/>
      <c r="E540" s="381"/>
      <c r="F540" s="46"/>
      <c r="G540" s="46"/>
      <c r="H540" s="1"/>
      <c r="I540" s="1"/>
    </row>
    <row r="541" ht="15.75" customHeight="1">
      <c r="A541" s="45"/>
      <c r="B541" s="45"/>
      <c r="C541" s="45"/>
      <c r="D541" s="45"/>
      <c r="E541" s="381"/>
      <c r="F541" s="46"/>
      <c r="G541" s="46"/>
      <c r="H541" s="1"/>
      <c r="I541" s="1"/>
    </row>
    <row r="542" ht="15.75" customHeight="1">
      <c r="A542" s="45"/>
      <c r="B542" s="45"/>
      <c r="C542" s="45"/>
      <c r="D542" s="45"/>
      <c r="E542" s="381"/>
      <c r="F542" s="46"/>
      <c r="G542" s="46"/>
      <c r="H542" s="1"/>
      <c r="I542" s="1"/>
    </row>
    <row r="543" ht="15.75" customHeight="1">
      <c r="A543" s="45"/>
      <c r="B543" s="45"/>
      <c r="C543" s="45"/>
      <c r="D543" s="45"/>
      <c r="E543" s="381"/>
      <c r="F543" s="46"/>
      <c r="G543" s="46"/>
      <c r="H543" s="1"/>
      <c r="I543" s="1"/>
    </row>
    <row r="544" ht="15.75" customHeight="1">
      <c r="A544" s="45"/>
      <c r="B544" s="45"/>
      <c r="C544" s="45"/>
      <c r="D544" s="45"/>
      <c r="E544" s="381"/>
      <c r="F544" s="46"/>
      <c r="G544" s="46"/>
      <c r="H544" s="1"/>
      <c r="I544" s="1"/>
    </row>
    <row r="545" ht="15.75" customHeight="1">
      <c r="A545" s="45"/>
      <c r="B545" s="45"/>
      <c r="C545" s="45"/>
      <c r="D545" s="45"/>
      <c r="E545" s="381"/>
      <c r="F545" s="46"/>
      <c r="G545" s="46"/>
      <c r="H545" s="1"/>
      <c r="I545" s="1"/>
    </row>
    <row r="546" ht="15.75" customHeight="1">
      <c r="A546" s="45"/>
      <c r="B546" s="45"/>
      <c r="C546" s="45"/>
      <c r="D546" s="45"/>
      <c r="E546" s="381"/>
      <c r="F546" s="46"/>
      <c r="G546" s="46"/>
      <c r="H546" s="1"/>
      <c r="I546" s="1"/>
    </row>
    <row r="547" ht="15.75" customHeight="1">
      <c r="A547" s="45"/>
      <c r="B547" s="45"/>
      <c r="C547" s="45"/>
      <c r="D547" s="45"/>
      <c r="E547" s="381"/>
      <c r="F547" s="46"/>
      <c r="G547" s="46"/>
      <c r="H547" s="1"/>
      <c r="I547" s="1"/>
    </row>
    <row r="548" ht="15.75" customHeight="1">
      <c r="A548" s="45"/>
      <c r="B548" s="45"/>
      <c r="C548" s="45"/>
      <c r="D548" s="45"/>
      <c r="E548" s="381"/>
      <c r="F548" s="46"/>
      <c r="G548" s="46"/>
      <c r="H548" s="1"/>
      <c r="I548" s="1"/>
    </row>
    <row r="549" ht="15.75" customHeight="1">
      <c r="A549" s="45"/>
      <c r="B549" s="45"/>
      <c r="C549" s="45"/>
      <c r="D549" s="45"/>
      <c r="E549" s="381"/>
      <c r="F549" s="46"/>
      <c r="G549" s="46"/>
      <c r="H549" s="1"/>
      <c r="I549" s="1"/>
    </row>
    <row r="550" ht="15.75" customHeight="1">
      <c r="A550" s="45"/>
      <c r="B550" s="45"/>
      <c r="C550" s="45"/>
      <c r="D550" s="45"/>
      <c r="E550" s="381"/>
      <c r="F550" s="46"/>
      <c r="G550" s="46"/>
      <c r="H550" s="1"/>
      <c r="I550" s="1"/>
    </row>
    <row r="551" ht="15.75" customHeight="1">
      <c r="A551" s="45"/>
      <c r="B551" s="45"/>
      <c r="C551" s="45"/>
      <c r="D551" s="45"/>
      <c r="E551" s="381"/>
      <c r="F551" s="46"/>
      <c r="G551" s="46"/>
      <c r="H551" s="1"/>
      <c r="I551" s="1"/>
    </row>
    <row r="552" ht="15.75" customHeight="1">
      <c r="A552" s="45"/>
      <c r="B552" s="45"/>
      <c r="C552" s="45"/>
      <c r="D552" s="45"/>
      <c r="E552" s="381"/>
      <c r="F552" s="46"/>
      <c r="G552" s="46"/>
      <c r="H552" s="1"/>
      <c r="I552" s="1"/>
    </row>
    <row r="553" ht="15.75" customHeight="1">
      <c r="A553" s="45"/>
      <c r="B553" s="45"/>
      <c r="C553" s="45"/>
      <c r="D553" s="45"/>
      <c r="E553" s="381"/>
      <c r="F553" s="46"/>
      <c r="G553" s="46"/>
      <c r="H553" s="1"/>
      <c r="I553" s="1"/>
    </row>
    <row r="554" ht="15.75" customHeight="1">
      <c r="A554" s="45"/>
      <c r="B554" s="45"/>
      <c r="C554" s="45"/>
      <c r="D554" s="45"/>
      <c r="E554" s="381"/>
      <c r="F554" s="46"/>
      <c r="G554" s="46"/>
      <c r="H554" s="1"/>
      <c r="I554" s="1"/>
    </row>
    <row r="555" ht="15.75" customHeight="1">
      <c r="A555" s="45"/>
      <c r="B555" s="45"/>
      <c r="C555" s="45"/>
      <c r="D555" s="45"/>
      <c r="E555" s="381"/>
      <c r="F555" s="46"/>
      <c r="G555" s="46"/>
      <c r="H555" s="1"/>
      <c r="I555" s="1"/>
    </row>
    <row r="556" ht="15.75" customHeight="1">
      <c r="A556" s="45"/>
      <c r="B556" s="45"/>
      <c r="C556" s="45"/>
      <c r="D556" s="45"/>
      <c r="E556" s="381"/>
      <c r="F556" s="46"/>
      <c r="G556" s="46"/>
      <c r="H556" s="1"/>
      <c r="I556" s="1"/>
    </row>
    <row r="557" ht="15.75" customHeight="1">
      <c r="A557" s="45"/>
      <c r="B557" s="45"/>
      <c r="C557" s="45"/>
      <c r="D557" s="45"/>
      <c r="E557" s="381"/>
      <c r="F557" s="46"/>
      <c r="G557" s="46"/>
      <c r="H557" s="1"/>
      <c r="I557" s="1"/>
    </row>
    <row r="558" ht="15.75" customHeight="1">
      <c r="A558" s="45"/>
      <c r="B558" s="45"/>
      <c r="C558" s="45"/>
      <c r="D558" s="45"/>
      <c r="E558" s="381"/>
      <c r="F558" s="46"/>
      <c r="G558" s="46"/>
      <c r="H558" s="1"/>
      <c r="I558" s="1"/>
    </row>
    <row r="559" ht="15.75" customHeight="1">
      <c r="A559" s="45"/>
      <c r="B559" s="45"/>
      <c r="C559" s="45"/>
      <c r="D559" s="45"/>
      <c r="E559" s="381"/>
      <c r="F559" s="46"/>
      <c r="G559" s="46"/>
      <c r="H559" s="1"/>
      <c r="I559" s="1"/>
    </row>
    <row r="560" ht="15.75" customHeight="1">
      <c r="A560" s="45"/>
      <c r="B560" s="45"/>
      <c r="C560" s="45"/>
      <c r="D560" s="45"/>
      <c r="E560" s="381"/>
      <c r="F560" s="46"/>
      <c r="G560" s="46"/>
      <c r="H560" s="1"/>
      <c r="I560" s="1"/>
    </row>
    <row r="561" ht="15.75" customHeight="1">
      <c r="A561" s="45"/>
      <c r="B561" s="45"/>
      <c r="C561" s="45"/>
      <c r="D561" s="45"/>
      <c r="E561" s="381"/>
      <c r="F561" s="46"/>
      <c r="G561" s="46"/>
      <c r="H561" s="1"/>
      <c r="I561" s="1"/>
    </row>
    <row r="562" ht="15.75" customHeight="1">
      <c r="A562" s="45"/>
      <c r="B562" s="45"/>
      <c r="C562" s="45"/>
      <c r="D562" s="45"/>
      <c r="E562" s="381"/>
      <c r="F562" s="46"/>
      <c r="G562" s="46"/>
      <c r="H562" s="1"/>
      <c r="I562" s="1"/>
    </row>
    <row r="563" ht="15.75" customHeight="1">
      <c r="A563" s="45"/>
      <c r="B563" s="45"/>
      <c r="C563" s="45"/>
      <c r="D563" s="45"/>
      <c r="E563" s="381"/>
      <c r="F563" s="46"/>
      <c r="G563" s="46"/>
      <c r="H563" s="1"/>
      <c r="I563" s="1"/>
    </row>
    <row r="564" ht="15.75" customHeight="1">
      <c r="A564" s="45"/>
      <c r="B564" s="45"/>
      <c r="C564" s="45"/>
      <c r="D564" s="45"/>
      <c r="E564" s="381"/>
      <c r="F564" s="46"/>
      <c r="G564" s="46"/>
      <c r="H564" s="1"/>
      <c r="I564" s="1"/>
    </row>
    <row r="565" ht="15.75" customHeight="1">
      <c r="A565" s="45"/>
      <c r="B565" s="45"/>
      <c r="C565" s="45"/>
      <c r="D565" s="45"/>
      <c r="E565" s="381"/>
      <c r="F565" s="46"/>
      <c r="G565" s="46"/>
      <c r="H565" s="1"/>
      <c r="I565" s="1"/>
    </row>
    <row r="566" ht="15.75" customHeight="1">
      <c r="A566" s="45"/>
      <c r="B566" s="45"/>
      <c r="C566" s="45"/>
      <c r="D566" s="45"/>
      <c r="E566" s="381"/>
      <c r="F566" s="46"/>
      <c r="G566" s="46"/>
      <c r="H566" s="1"/>
      <c r="I566" s="1"/>
    </row>
    <row r="567" ht="15.75" customHeight="1">
      <c r="A567" s="45"/>
      <c r="B567" s="45"/>
      <c r="C567" s="45"/>
      <c r="D567" s="45"/>
      <c r="E567" s="381"/>
      <c r="F567" s="46"/>
      <c r="G567" s="46"/>
      <c r="H567" s="1"/>
      <c r="I567" s="1"/>
    </row>
    <row r="568" ht="15.75" customHeight="1">
      <c r="A568" s="45"/>
      <c r="B568" s="45"/>
      <c r="C568" s="45"/>
      <c r="D568" s="45"/>
      <c r="E568" s="381"/>
      <c r="F568" s="46"/>
      <c r="G568" s="46"/>
      <c r="H568" s="1"/>
      <c r="I568" s="1"/>
    </row>
    <row r="569" ht="15.75" customHeight="1">
      <c r="A569" s="45"/>
      <c r="B569" s="45"/>
      <c r="C569" s="45"/>
      <c r="D569" s="45"/>
      <c r="E569" s="381"/>
      <c r="F569" s="46"/>
      <c r="G569" s="46"/>
      <c r="H569" s="1"/>
      <c r="I569" s="1"/>
    </row>
    <row r="570" ht="15.75" customHeight="1">
      <c r="A570" s="45"/>
      <c r="B570" s="45"/>
      <c r="C570" s="45"/>
      <c r="D570" s="45"/>
      <c r="E570" s="381"/>
      <c r="F570" s="46"/>
      <c r="G570" s="46"/>
      <c r="H570" s="1"/>
      <c r="I570" s="1"/>
    </row>
    <row r="571" ht="15.75" customHeight="1">
      <c r="A571" s="45"/>
      <c r="B571" s="45"/>
      <c r="C571" s="45"/>
      <c r="D571" s="45"/>
      <c r="E571" s="381"/>
      <c r="F571" s="46"/>
      <c r="G571" s="46"/>
      <c r="H571" s="1"/>
      <c r="I571" s="1"/>
    </row>
    <row r="572" ht="15.75" customHeight="1">
      <c r="A572" s="45"/>
      <c r="B572" s="45"/>
      <c r="C572" s="45"/>
      <c r="D572" s="45"/>
      <c r="E572" s="381"/>
      <c r="F572" s="46"/>
      <c r="G572" s="46"/>
      <c r="H572" s="1"/>
      <c r="I572" s="1"/>
    </row>
    <row r="573" ht="15.75" customHeight="1">
      <c r="A573" s="45"/>
      <c r="B573" s="45"/>
      <c r="C573" s="45"/>
      <c r="D573" s="45"/>
      <c r="E573" s="381"/>
      <c r="F573" s="46"/>
      <c r="G573" s="46"/>
      <c r="H573" s="1"/>
      <c r="I573" s="1"/>
    </row>
    <row r="574" ht="15.75" customHeight="1">
      <c r="A574" s="45"/>
      <c r="B574" s="45"/>
      <c r="C574" s="45"/>
      <c r="D574" s="45"/>
      <c r="E574" s="381"/>
      <c r="F574" s="46"/>
      <c r="G574" s="46"/>
      <c r="H574" s="1"/>
      <c r="I574" s="1"/>
    </row>
    <row r="575" ht="15.75" customHeight="1">
      <c r="A575" s="45"/>
      <c r="B575" s="45"/>
      <c r="C575" s="45"/>
      <c r="D575" s="45"/>
      <c r="E575" s="381"/>
      <c r="F575" s="46"/>
      <c r="G575" s="46"/>
      <c r="H575" s="1"/>
      <c r="I575" s="1"/>
    </row>
    <row r="576" ht="15.75" customHeight="1">
      <c r="A576" s="45"/>
      <c r="B576" s="45"/>
      <c r="C576" s="45"/>
      <c r="D576" s="45"/>
      <c r="E576" s="381"/>
      <c r="F576" s="46"/>
      <c r="G576" s="46"/>
      <c r="H576" s="1"/>
      <c r="I576" s="1"/>
    </row>
    <row r="577" ht="15.75" customHeight="1">
      <c r="A577" s="45"/>
      <c r="B577" s="45"/>
      <c r="C577" s="45"/>
      <c r="D577" s="45"/>
      <c r="E577" s="381"/>
      <c r="F577" s="46"/>
      <c r="G577" s="46"/>
      <c r="H577" s="1"/>
      <c r="I577" s="1"/>
    </row>
    <row r="578" ht="15.75" customHeight="1">
      <c r="A578" s="45"/>
      <c r="B578" s="45"/>
      <c r="C578" s="45"/>
      <c r="D578" s="45"/>
      <c r="E578" s="381"/>
      <c r="F578" s="46"/>
      <c r="G578" s="46"/>
      <c r="H578" s="1"/>
      <c r="I578" s="1"/>
    </row>
    <row r="579" ht="15.75" customHeight="1">
      <c r="A579" s="45"/>
      <c r="B579" s="45"/>
      <c r="C579" s="45"/>
      <c r="D579" s="45"/>
      <c r="E579" s="381"/>
      <c r="F579" s="46"/>
      <c r="G579" s="46"/>
      <c r="H579" s="1"/>
      <c r="I579" s="1"/>
    </row>
    <row r="580" ht="15.75" customHeight="1">
      <c r="A580" s="45"/>
      <c r="B580" s="45"/>
      <c r="C580" s="45"/>
      <c r="D580" s="45"/>
      <c r="E580" s="381"/>
      <c r="F580" s="46"/>
      <c r="G580" s="46"/>
      <c r="H580" s="1"/>
      <c r="I580" s="1"/>
    </row>
    <row r="581" ht="15.75" customHeight="1">
      <c r="A581" s="45"/>
      <c r="B581" s="45"/>
      <c r="C581" s="45"/>
      <c r="D581" s="45"/>
      <c r="E581" s="381"/>
      <c r="F581" s="46"/>
      <c r="G581" s="46"/>
      <c r="H581" s="1"/>
      <c r="I581" s="1"/>
    </row>
    <row r="582" ht="15.75" customHeight="1">
      <c r="A582" s="45"/>
      <c r="B582" s="45"/>
      <c r="C582" s="45"/>
      <c r="D582" s="45"/>
      <c r="E582" s="381"/>
      <c r="F582" s="46"/>
      <c r="G582" s="46"/>
      <c r="H582" s="1"/>
      <c r="I582" s="1"/>
    </row>
    <row r="583" ht="15.75" customHeight="1">
      <c r="A583" s="45"/>
      <c r="B583" s="45"/>
      <c r="C583" s="45"/>
      <c r="D583" s="45"/>
      <c r="E583" s="381"/>
      <c r="F583" s="46"/>
      <c r="G583" s="46"/>
      <c r="H583" s="1"/>
      <c r="I583" s="1"/>
    </row>
    <row r="584" ht="15.75" customHeight="1">
      <c r="A584" s="45"/>
      <c r="B584" s="45"/>
      <c r="C584" s="45"/>
      <c r="D584" s="45"/>
      <c r="E584" s="381"/>
      <c r="F584" s="46"/>
      <c r="G584" s="46"/>
      <c r="H584" s="1"/>
      <c r="I584" s="1"/>
    </row>
    <row r="585" ht="15.75" customHeight="1">
      <c r="A585" s="45"/>
      <c r="B585" s="45"/>
      <c r="C585" s="45"/>
      <c r="D585" s="45"/>
      <c r="E585" s="381"/>
      <c r="F585" s="46"/>
      <c r="G585" s="46"/>
      <c r="H585" s="1"/>
      <c r="I585" s="1"/>
    </row>
    <row r="586" ht="15.75" customHeight="1">
      <c r="A586" s="45"/>
      <c r="B586" s="45"/>
      <c r="C586" s="45"/>
      <c r="D586" s="45"/>
      <c r="E586" s="381"/>
      <c r="F586" s="46"/>
      <c r="G586" s="46"/>
      <c r="H586" s="1"/>
      <c r="I586" s="1"/>
    </row>
    <row r="587" ht="15.75" customHeight="1">
      <c r="A587" s="45"/>
      <c r="B587" s="45"/>
      <c r="C587" s="45"/>
      <c r="D587" s="45"/>
      <c r="E587" s="381"/>
      <c r="F587" s="46"/>
      <c r="G587" s="46"/>
      <c r="H587" s="1"/>
      <c r="I587" s="1"/>
    </row>
    <row r="588" ht="15.75" customHeight="1">
      <c r="A588" s="45"/>
      <c r="B588" s="45"/>
      <c r="C588" s="45"/>
      <c r="D588" s="45"/>
      <c r="E588" s="381"/>
      <c r="F588" s="46"/>
      <c r="G588" s="46"/>
      <c r="H588" s="1"/>
      <c r="I588" s="1"/>
    </row>
    <row r="589" ht="15.75" customHeight="1">
      <c r="A589" s="45"/>
      <c r="B589" s="45"/>
      <c r="C589" s="45"/>
      <c r="D589" s="45"/>
      <c r="E589" s="381"/>
      <c r="F589" s="46"/>
      <c r="G589" s="46"/>
      <c r="H589" s="1"/>
      <c r="I589" s="1"/>
    </row>
    <row r="590" ht="15.75" customHeight="1">
      <c r="A590" s="45"/>
      <c r="B590" s="45"/>
      <c r="C590" s="45"/>
      <c r="D590" s="45"/>
      <c r="E590" s="381"/>
      <c r="F590" s="46"/>
      <c r="G590" s="46"/>
      <c r="H590" s="1"/>
      <c r="I590" s="1"/>
    </row>
    <row r="591" ht="15.75" customHeight="1">
      <c r="A591" s="45"/>
      <c r="B591" s="45"/>
      <c r="C591" s="45"/>
      <c r="D591" s="45"/>
      <c r="E591" s="381"/>
      <c r="F591" s="46"/>
      <c r="G591" s="46"/>
      <c r="H591" s="1"/>
      <c r="I591" s="1"/>
    </row>
    <row r="592" ht="15.75" customHeight="1">
      <c r="A592" s="45"/>
      <c r="B592" s="45"/>
      <c r="C592" s="45"/>
      <c r="D592" s="45"/>
      <c r="E592" s="381"/>
      <c r="F592" s="46"/>
      <c r="G592" s="46"/>
      <c r="H592" s="1"/>
      <c r="I592" s="1"/>
    </row>
    <row r="593" ht="15.75" customHeight="1">
      <c r="A593" s="45"/>
      <c r="B593" s="45"/>
      <c r="C593" s="45"/>
      <c r="D593" s="45"/>
      <c r="E593" s="381"/>
      <c r="F593" s="46"/>
      <c r="G593" s="46"/>
      <c r="H593" s="1"/>
      <c r="I593" s="1"/>
    </row>
    <row r="594" ht="15.75" customHeight="1">
      <c r="A594" s="45"/>
      <c r="B594" s="45"/>
      <c r="C594" s="45"/>
      <c r="D594" s="45"/>
      <c r="E594" s="381"/>
      <c r="F594" s="46"/>
      <c r="G594" s="46"/>
      <c r="H594" s="1"/>
      <c r="I594" s="1"/>
    </row>
    <row r="595" ht="15.75" customHeight="1">
      <c r="A595" s="45"/>
      <c r="B595" s="45"/>
      <c r="C595" s="45"/>
      <c r="D595" s="45"/>
      <c r="E595" s="381"/>
      <c r="F595" s="46"/>
      <c r="G595" s="46"/>
      <c r="H595" s="1"/>
      <c r="I595" s="1"/>
    </row>
    <row r="596" ht="15.75" customHeight="1">
      <c r="A596" s="45"/>
      <c r="B596" s="45"/>
      <c r="C596" s="45"/>
      <c r="D596" s="45"/>
      <c r="E596" s="381"/>
      <c r="F596" s="46"/>
      <c r="G596" s="46"/>
      <c r="H596" s="1"/>
      <c r="I596" s="1"/>
    </row>
    <row r="597" ht="15.75" customHeight="1">
      <c r="A597" s="45"/>
      <c r="B597" s="45"/>
      <c r="C597" s="45"/>
      <c r="D597" s="45"/>
      <c r="E597" s="381"/>
      <c r="F597" s="46"/>
      <c r="G597" s="46"/>
      <c r="H597" s="1"/>
      <c r="I597" s="1"/>
    </row>
    <row r="598" ht="15.75" customHeight="1">
      <c r="A598" s="45"/>
      <c r="B598" s="45"/>
      <c r="C598" s="45"/>
      <c r="D598" s="45"/>
      <c r="E598" s="381"/>
      <c r="F598" s="46"/>
      <c r="G598" s="46"/>
      <c r="H598" s="1"/>
      <c r="I598" s="1"/>
    </row>
    <row r="599" ht="15.75" customHeight="1">
      <c r="A599" s="45"/>
      <c r="B599" s="45"/>
      <c r="C599" s="45"/>
      <c r="D599" s="45"/>
      <c r="E599" s="381"/>
      <c r="F599" s="46"/>
      <c r="G599" s="46"/>
      <c r="H599" s="1"/>
      <c r="I599" s="1"/>
    </row>
    <row r="600" ht="15.75" customHeight="1">
      <c r="A600" s="45"/>
      <c r="B600" s="45"/>
      <c r="C600" s="45"/>
      <c r="D600" s="45"/>
      <c r="E600" s="381"/>
      <c r="F600" s="46"/>
      <c r="G600" s="46"/>
      <c r="H600" s="1"/>
      <c r="I600" s="1"/>
    </row>
    <row r="601" ht="15.75" customHeight="1">
      <c r="A601" s="45"/>
      <c r="B601" s="45"/>
      <c r="C601" s="45"/>
      <c r="D601" s="45"/>
      <c r="E601" s="381"/>
      <c r="F601" s="46"/>
      <c r="G601" s="46"/>
      <c r="H601" s="1"/>
      <c r="I601" s="1"/>
    </row>
    <row r="602" ht="15.75" customHeight="1">
      <c r="A602" s="45"/>
      <c r="B602" s="45"/>
      <c r="C602" s="45"/>
      <c r="D602" s="45"/>
      <c r="E602" s="381"/>
      <c r="F602" s="46"/>
      <c r="G602" s="46"/>
      <c r="H602" s="1"/>
      <c r="I602" s="1"/>
    </row>
    <row r="603" ht="15.75" customHeight="1">
      <c r="A603" s="45"/>
      <c r="B603" s="45"/>
      <c r="C603" s="45"/>
      <c r="D603" s="45"/>
      <c r="E603" s="381"/>
      <c r="F603" s="46"/>
      <c r="G603" s="46"/>
      <c r="H603" s="1"/>
      <c r="I603" s="1"/>
    </row>
    <row r="604" ht="15.75" customHeight="1">
      <c r="A604" s="45"/>
      <c r="B604" s="45"/>
      <c r="C604" s="45"/>
      <c r="D604" s="45"/>
      <c r="E604" s="381"/>
      <c r="F604" s="46"/>
      <c r="G604" s="46"/>
      <c r="H604" s="1"/>
      <c r="I604" s="1"/>
    </row>
    <row r="605" ht="15.75" customHeight="1">
      <c r="A605" s="45"/>
      <c r="B605" s="45"/>
      <c r="C605" s="45"/>
      <c r="D605" s="45"/>
      <c r="E605" s="381"/>
      <c r="F605" s="46"/>
      <c r="G605" s="46"/>
      <c r="H605" s="1"/>
      <c r="I605" s="1"/>
    </row>
    <row r="606" ht="15.75" customHeight="1">
      <c r="A606" s="45"/>
      <c r="B606" s="45"/>
      <c r="C606" s="45"/>
      <c r="D606" s="45"/>
      <c r="E606" s="381"/>
      <c r="F606" s="46"/>
      <c r="G606" s="46"/>
      <c r="H606" s="1"/>
      <c r="I606" s="1"/>
    </row>
    <row r="607" ht="15.75" customHeight="1">
      <c r="A607" s="45"/>
      <c r="B607" s="45"/>
      <c r="C607" s="45"/>
      <c r="D607" s="45"/>
      <c r="E607" s="381"/>
      <c r="F607" s="46"/>
      <c r="G607" s="46"/>
      <c r="H607" s="1"/>
      <c r="I607" s="1"/>
    </row>
    <row r="608" ht="15.75" customHeight="1">
      <c r="A608" s="45"/>
      <c r="B608" s="45"/>
      <c r="C608" s="45"/>
      <c r="D608" s="45"/>
      <c r="E608" s="381"/>
      <c r="F608" s="46"/>
      <c r="G608" s="46"/>
      <c r="H608" s="1"/>
      <c r="I608" s="1"/>
    </row>
    <row r="609" ht="15.75" customHeight="1">
      <c r="A609" s="45"/>
      <c r="B609" s="45"/>
      <c r="C609" s="45"/>
      <c r="D609" s="45"/>
      <c r="E609" s="381"/>
      <c r="F609" s="46"/>
      <c r="G609" s="46"/>
      <c r="H609" s="1"/>
      <c r="I609" s="1"/>
    </row>
    <row r="610" ht="15.75" customHeight="1">
      <c r="A610" s="45"/>
      <c r="B610" s="45"/>
      <c r="C610" s="45"/>
      <c r="D610" s="45"/>
      <c r="E610" s="381"/>
      <c r="F610" s="46"/>
      <c r="G610" s="46"/>
      <c r="H610" s="1"/>
      <c r="I610" s="1"/>
    </row>
    <row r="611" ht="15.75" customHeight="1">
      <c r="A611" s="45"/>
      <c r="B611" s="45"/>
      <c r="C611" s="45"/>
      <c r="D611" s="45"/>
      <c r="E611" s="381"/>
      <c r="F611" s="46"/>
      <c r="G611" s="46"/>
      <c r="H611" s="1"/>
      <c r="I611" s="1"/>
    </row>
    <row r="612" ht="15.75" customHeight="1">
      <c r="A612" s="45"/>
      <c r="B612" s="45"/>
      <c r="C612" s="45"/>
      <c r="D612" s="45"/>
      <c r="E612" s="381"/>
      <c r="F612" s="46"/>
      <c r="G612" s="46"/>
      <c r="H612" s="1"/>
      <c r="I612" s="1"/>
    </row>
    <row r="613" ht="15.75" customHeight="1">
      <c r="A613" s="45"/>
      <c r="B613" s="45"/>
      <c r="C613" s="45"/>
      <c r="D613" s="45"/>
      <c r="E613" s="381"/>
      <c r="F613" s="46"/>
      <c r="G613" s="46"/>
      <c r="H613" s="1"/>
      <c r="I613" s="1"/>
    </row>
    <row r="614" ht="15.75" customHeight="1">
      <c r="A614" s="45"/>
      <c r="B614" s="45"/>
      <c r="C614" s="45"/>
      <c r="D614" s="45"/>
      <c r="E614" s="381"/>
      <c r="F614" s="46"/>
      <c r="G614" s="46"/>
      <c r="H614" s="1"/>
      <c r="I614" s="1"/>
    </row>
    <row r="615" ht="15.75" customHeight="1">
      <c r="A615" s="45"/>
      <c r="B615" s="45"/>
      <c r="C615" s="45"/>
      <c r="D615" s="45"/>
      <c r="E615" s="381"/>
      <c r="F615" s="46"/>
      <c r="G615" s="46"/>
      <c r="H615" s="1"/>
      <c r="I615" s="1"/>
    </row>
    <row r="616" ht="15.75" customHeight="1">
      <c r="A616" s="45"/>
      <c r="B616" s="45"/>
      <c r="C616" s="45"/>
      <c r="D616" s="45"/>
      <c r="E616" s="381"/>
      <c r="F616" s="46"/>
      <c r="G616" s="46"/>
      <c r="H616" s="1"/>
      <c r="I616" s="1"/>
    </row>
    <row r="617" ht="15.75" customHeight="1">
      <c r="A617" s="45"/>
      <c r="B617" s="45"/>
      <c r="C617" s="45"/>
      <c r="D617" s="45"/>
      <c r="E617" s="381"/>
      <c r="F617" s="46"/>
      <c r="G617" s="46"/>
      <c r="H617" s="1"/>
      <c r="I617" s="1"/>
    </row>
    <row r="618" ht="15.75" customHeight="1">
      <c r="A618" s="45"/>
      <c r="B618" s="45"/>
      <c r="C618" s="45"/>
      <c r="D618" s="45"/>
      <c r="E618" s="381"/>
      <c r="F618" s="46"/>
      <c r="G618" s="46"/>
      <c r="H618" s="1"/>
      <c r="I618" s="1"/>
    </row>
    <row r="619" ht="15.75" customHeight="1">
      <c r="A619" s="45"/>
      <c r="B619" s="45"/>
      <c r="C619" s="45"/>
      <c r="D619" s="45"/>
      <c r="E619" s="381"/>
      <c r="F619" s="46"/>
      <c r="G619" s="46"/>
      <c r="H619" s="1"/>
      <c r="I619" s="1"/>
    </row>
    <row r="620" ht="15.75" customHeight="1">
      <c r="A620" s="45"/>
      <c r="B620" s="45"/>
      <c r="C620" s="45"/>
      <c r="D620" s="45"/>
      <c r="E620" s="381"/>
      <c r="F620" s="46"/>
      <c r="G620" s="46"/>
      <c r="H620" s="1"/>
      <c r="I620" s="1"/>
    </row>
    <row r="621" ht="15.75" customHeight="1">
      <c r="A621" s="45"/>
      <c r="B621" s="45"/>
      <c r="C621" s="45"/>
      <c r="D621" s="45"/>
      <c r="E621" s="381"/>
      <c r="F621" s="46"/>
      <c r="G621" s="46"/>
      <c r="H621" s="1"/>
      <c r="I621" s="1"/>
    </row>
    <row r="622" ht="15.75" customHeight="1">
      <c r="A622" s="45"/>
      <c r="B622" s="45"/>
      <c r="C622" s="45"/>
      <c r="D622" s="45"/>
      <c r="E622" s="381"/>
      <c r="F622" s="46"/>
      <c r="G622" s="46"/>
      <c r="H622" s="1"/>
      <c r="I622" s="1"/>
    </row>
    <row r="623" ht="15.75" customHeight="1">
      <c r="A623" s="45"/>
      <c r="B623" s="45"/>
      <c r="C623" s="45"/>
      <c r="D623" s="45"/>
      <c r="E623" s="381"/>
      <c r="F623" s="46"/>
      <c r="G623" s="46"/>
      <c r="H623" s="1"/>
      <c r="I623" s="1"/>
    </row>
    <row r="624" ht="15.75" customHeight="1">
      <c r="A624" s="45"/>
      <c r="B624" s="45"/>
      <c r="C624" s="45"/>
      <c r="D624" s="45"/>
      <c r="E624" s="381"/>
      <c r="F624" s="46"/>
      <c r="G624" s="46"/>
      <c r="H624" s="1"/>
      <c r="I624" s="1"/>
    </row>
    <row r="625" ht="15.75" customHeight="1">
      <c r="A625" s="45"/>
      <c r="B625" s="45"/>
      <c r="C625" s="45"/>
      <c r="D625" s="45"/>
      <c r="E625" s="381"/>
      <c r="F625" s="46"/>
      <c r="G625" s="46"/>
      <c r="H625" s="1"/>
      <c r="I625" s="1"/>
    </row>
    <row r="626" ht="15.75" customHeight="1">
      <c r="A626" s="45"/>
      <c r="B626" s="45"/>
      <c r="C626" s="45"/>
      <c r="D626" s="45"/>
      <c r="E626" s="381"/>
      <c r="F626" s="46"/>
      <c r="G626" s="46"/>
      <c r="H626" s="1"/>
      <c r="I626" s="1"/>
    </row>
    <row r="627" ht="15.75" customHeight="1">
      <c r="A627" s="45"/>
      <c r="B627" s="45"/>
      <c r="C627" s="45"/>
      <c r="D627" s="45"/>
      <c r="E627" s="381"/>
      <c r="F627" s="46"/>
      <c r="G627" s="46"/>
      <c r="H627" s="1"/>
      <c r="I627" s="1"/>
    </row>
    <row r="628" ht="15.75" customHeight="1">
      <c r="A628" s="45"/>
      <c r="B628" s="45"/>
      <c r="C628" s="45"/>
      <c r="D628" s="45"/>
      <c r="E628" s="381"/>
      <c r="F628" s="46"/>
      <c r="G628" s="46"/>
      <c r="H628" s="1"/>
      <c r="I628" s="1"/>
    </row>
    <row r="629" ht="15.75" customHeight="1">
      <c r="A629" s="45"/>
      <c r="B629" s="45"/>
      <c r="C629" s="45"/>
      <c r="D629" s="45"/>
      <c r="E629" s="381"/>
      <c r="F629" s="46"/>
      <c r="G629" s="46"/>
      <c r="H629" s="1"/>
      <c r="I629" s="1"/>
    </row>
    <row r="630" ht="15.75" customHeight="1">
      <c r="A630" s="45"/>
      <c r="B630" s="45"/>
      <c r="C630" s="45"/>
      <c r="D630" s="45"/>
      <c r="E630" s="381"/>
      <c r="F630" s="46"/>
      <c r="G630" s="46"/>
      <c r="H630" s="1"/>
      <c r="I630" s="1"/>
    </row>
    <row r="631" ht="15.75" customHeight="1">
      <c r="A631" s="45"/>
      <c r="B631" s="45"/>
      <c r="C631" s="45"/>
      <c r="D631" s="45"/>
      <c r="E631" s="381"/>
      <c r="F631" s="46"/>
      <c r="G631" s="46"/>
      <c r="H631" s="1"/>
      <c r="I631" s="1"/>
    </row>
    <row r="632" ht="15.75" customHeight="1">
      <c r="A632" s="45"/>
      <c r="B632" s="45"/>
      <c r="C632" s="45"/>
      <c r="D632" s="45"/>
      <c r="E632" s="381"/>
      <c r="F632" s="46"/>
      <c r="G632" s="46"/>
      <c r="H632" s="1"/>
      <c r="I632" s="1"/>
    </row>
    <row r="633" ht="15.75" customHeight="1">
      <c r="A633" s="45"/>
      <c r="B633" s="45"/>
      <c r="C633" s="45"/>
      <c r="D633" s="45"/>
      <c r="E633" s="381"/>
      <c r="F633" s="46"/>
      <c r="G633" s="46"/>
      <c r="H633" s="1"/>
      <c r="I633" s="1"/>
    </row>
    <row r="634" ht="15.75" customHeight="1">
      <c r="A634" s="45"/>
      <c r="B634" s="45"/>
      <c r="C634" s="45"/>
      <c r="D634" s="45"/>
      <c r="E634" s="381"/>
      <c r="F634" s="46"/>
      <c r="G634" s="46"/>
      <c r="H634" s="1"/>
      <c r="I634" s="1"/>
    </row>
    <row r="635" ht="15.75" customHeight="1">
      <c r="A635" s="45"/>
      <c r="B635" s="45"/>
      <c r="C635" s="45"/>
      <c r="D635" s="45"/>
      <c r="E635" s="381"/>
      <c r="F635" s="46"/>
      <c r="G635" s="46"/>
      <c r="H635" s="1"/>
      <c r="I635" s="1"/>
    </row>
    <row r="636" ht="15.75" customHeight="1">
      <c r="A636" s="45"/>
      <c r="B636" s="45"/>
      <c r="C636" s="45"/>
      <c r="D636" s="45"/>
      <c r="E636" s="381"/>
      <c r="F636" s="46"/>
      <c r="G636" s="46"/>
      <c r="H636" s="1"/>
      <c r="I636" s="1"/>
    </row>
    <row r="637" ht="15.75" customHeight="1">
      <c r="A637" s="45"/>
      <c r="B637" s="45"/>
      <c r="C637" s="45"/>
      <c r="D637" s="45"/>
      <c r="E637" s="381"/>
      <c r="F637" s="46"/>
      <c r="G637" s="46"/>
      <c r="H637" s="1"/>
      <c r="I637" s="1"/>
    </row>
    <row r="638" ht="15.75" customHeight="1">
      <c r="A638" s="45"/>
      <c r="B638" s="45"/>
      <c r="C638" s="45"/>
      <c r="D638" s="45"/>
      <c r="E638" s="381"/>
      <c r="F638" s="46"/>
      <c r="G638" s="46"/>
      <c r="H638" s="1"/>
      <c r="I638" s="1"/>
    </row>
    <row r="639" ht="15.75" customHeight="1">
      <c r="A639" s="45"/>
      <c r="B639" s="45"/>
      <c r="C639" s="45"/>
      <c r="D639" s="45"/>
      <c r="E639" s="381"/>
      <c r="F639" s="46"/>
      <c r="G639" s="46"/>
      <c r="H639" s="1"/>
      <c r="I639" s="1"/>
    </row>
    <row r="640" ht="15.75" customHeight="1">
      <c r="A640" s="45"/>
      <c r="B640" s="45"/>
      <c r="C640" s="45"/>
      <c r="D640" s="45"/>
      <c r="E640" s="381"/>
      <c r="F640" s="46"/>
      <c r="G640" s="46"/>
      <c r="H640" s="1"/>
      <c r="I640" s="1"/>
    </row>
    <row r="641" ht="15.75" customHeight="1">
      <c r="A641" s="45"/>
      <c r="B641" s="45"/>
      <c r="C641" s="45"/>
      <c r="D641" s="45"/>
      <c r="E641" s="381"/>
      <c r="F641" s="46"/>
      <c r="G641" s="46"/>
      <c r="H641" s="1"/>
      <c r="I641" s="1"/>
    </row>
    <row r="642" ht="15.75" customHeight="1">
      <c r="A642" s="45"/>
      <c r="B642" s="45"/>
      <c r="C642" s="45"/>
      <c r="D642" s="45"/>
      <c r="E642" s="381"/>
      <c r="F642" s="46"/>
      <c r="G642" s="46"/>
      <c r="H642" s="1"/>
      <c r="I642" s="1"/>
    </row>
    <row r="643" ht="15.75" customHeight="1">
      <c r="A643" s="45"/>
      <c r="B643" s="45"/>
      <c r="C643" s="45"/>
      <c r="D643" s="45"/>
      <c r="E643" s="381"/>
      <c r="F643" s="46"/>
      <c r="G643" s="46"/>
      <c r="H643" s="1"/>
      <c r="I643" s="1"/>
    </row>
    <row r="644" ht="15.75" customHeight="1">
      <c r="A644" s="45"/>
      <c r="B644" s="45"/>
      <c r="C644" s="45"/>
      <c r="D644" s="45"/>
      <c r="E644" s="381"/>
      <c r="F644" s="46"/>
      <c r="G644" s="46"/>
      <c r="H644" s="1"/>
      <c r="I644" s="1"/>
    </row>
    <row r="645" ht="15.75" customHeight="1">
      <c r="A645" s="45"/>
      <c r="B645" s="45"/>
      <c r="C645" s="45"/>
      <c r="D645" s="45"/>
      <c r="E645" s="381"/>
      <c r="F645" s="46"/>
      <c r="G645" s="46"/>
      <c r="H645" s="1"/>
      <c r="I645" s="1"/>
    </row>
    <row r="646" ht="15.75" customHeight="1">
      <c r="A646" s="45"/>
      <c r="B646" s="45"/>
      <c r="C646" s="45"/>
      <c r="D646" s="45"/>
      <c r="E646" s="381"/>
      <c r="F646" s="46"/>
      <c r="G646" s="46"/>
      <c r="H646" s="1"/>
      <c r="I646" s="1"/>
    </row>
    <row r="647" ht="15.75" customHeight="1">
      <c r="A647" s="45"/>
      <c r="B647" s="45"/>
      <c r="C647" s="45"/>
      <c r="D647" s="45"/>
      <c r="E647" s="381"/>
      <c r="F647" s="46"/>
      <c r="G647" s="46"/>
      <c r="H647" s="1"/>
      <c r="I647" s="1"/>
    </row>
    <row r="648" ht="15.75" customHeight="1">
      <c r="A648" s="45"/>
      <c r="B648" s="45"/>
      <c r="C648" s="45"/>
      <c r="D648" s="45"/>
      <c r="E648" s="381"/>
      <c r="F648" s="46"/>
      <c r="G648" s="46"/>
      <c r="H648" s="1"/>
      <c r="I648" s="1"/>
    </row>
    <row r="649" ht="15.75" customHeight="1">
      <c r="A649" s="45"/>
      <c r="B649" s="45"/>
      <c r="C649" s="45"/>
      <c r="D649" s="45"/>
      <c r="E649" s="381"/>
      <c r="F649" s="46"/>
      <c r="G649" s="46"/>
      <c r="H649" s="1"/>
      <c r="I649" s="1"/>
    </row>
    <row r="650" ht="15.75" customHeight="1">
      <c r="A650" s="45"/>
      <c r="B650" s="45"/>
      <c r="C650" s="45"/>
      <c r="D650" s="45"/>
      <c r="E650" s="381"/>
      <c r="F650" s="46"/>
      <c r="G650" s="46"/>
      <c r="H650" s="1"/>
      <c r="I650" s="1"/>
    </row>
    <row r="651" ht="15.75" customHeight="1">
      <c r="A651" s="45"/>
      <c r="B651" s="45"/>
      <c r="C651" s="45"/>
      <c r="D651" s="45"/>
      <c r="E651" s="381"/>
      <c r="F651" s="46"/>
      <c r="G651" s="46"/>
      <c r="H651" s="1"/>
      <c r="I651" s="1"/>
    </row>
    <row r="652" ht="15.75" customHeight="1">
      <c r="A652" s="45"/>
      <c r="B652" s="45"/>
      <c r="C652" s="45"/>
      <c r="D652" s="45"/>
      <c r="E652" s="381"/>
      <c r="F652" s="46"/>
      <c r="G652" s="46"/>
      <c r="H652" s="1"/>
      <c r="I652" s="1"/>
    </row>
    <row r="653" ht="15.75" customHeight="1">
      <c r="A653" s="45"/>
      <c r="B653" s="45"/>
      <c r="C653" s="45"/>
      <c r="D653" s="45"/>
      <c r="E653" s="381"/>
      <c r="F653" s="46"/>
      <c r="G653" s="46"/>
      <c r="H653" s="1"/>
      <c r="I653" s="1"/>
    </row>
    <row r="654" ht="15.75" customHeight="1">
      <c r="A654" s="45"/>
      <c r="B654" s="45"/>
      <c r="C654" s="45"/>
      <c r="D654" s="45"/>
      <c r="E654" s="381"/>
      <c r="F654" s="46"/>
      <c r="G654" s="46"/>
      <c r="H654" s="1"/>
      <c r="I654" s="1"/>
    </row>
    <row r="655" ht="15.75" customHeight="1">
      <c r="A655" s="45"/>
      <c r="B655" s="45"/>
      <c r="C655" s="45"/>
      <c r="D655" s="45"/>
      <c r="E655" s="381"/>
      <c r="F655" s="46"/>
      <c r="G655" s="46"/>
      <c r="H655" s="1"/>
      <c r="I655" s="1"/>
    </row>
    <row r="656" ht="15.75" customHeight="1">
      <c r="A656" s="45"/>
      <c r="B656" s="45"/>
      <c r="C656" s="45"/>
      <c r="D656" s="45"/>
      <c r="E656" s="381"/>
      <c r="F656" s="46"/>
      <c r="G656" s="46"/>
      <c r="H656" s="1"/>
      <c r="I656" s="1"/>
    </row>
    <row r="657" ht="15.75" customHeight="1">
      <c r="A657" s="45"/>
      <c r="B657" s="45"/>
      <c r="C657" s="45"/>
      <c r="D657" s="45"/>
      <c r="E657" s="381"/>
      <c r="F657" s="46"/>
      <c r="G657" s="46"/>
      <c r="H657" s="1"/>
      <c r="I657" s="1"/>
    </row>
    <row r="658" ht="15.75" customHeight="1">
      <c r="A658" s="45"/>
      <c r="B658" s="45"/>
      <c r="C658" s="45"/>
      <c r="D658" s="45"/>
      <c r="E658" s="381"/>
      <c r="F658" s="46"/>
      <c r="G658" s="46"/>
      <c r="H658" s="1"/>
      <c r="I658" s="1"/>
    </row>
    <row r="659" ht="15.75" customHeight="1">
      <c r="A659" s="45"/>
      <c r="B659" s="45"/>
      <c r="C659" s="45"/>
      <c r="D659" s="45"/>
      <c r="E659" s="381"/>
      <c r="F659" s="46"/>
      <c r="G659" s="46"/>
      <c r="H659" s="1"/>
      <c r="I659" s="1"/>
    </row>
    <row r="660" ht="15.75" customHeight="1">
      <c r="A660" s="45"/>
      <c r="B660" s="45"/>
      <c r="C660" s="45"/>
      <c r="D660" s="45"/>
      <c r="E660" s="381"/>
      <c r="F660" s="46"/>
      <c r="G660" s="46"/>
      <c r="H660" s="1"/>
      <c r="I660" s="1"/>
    </row>
    <row r="661" ht="15.75" customHeight="1">
      <c r="A661" s="45"/>
      <c r="B661" s="45"/>
      <c r="C661" s="45"/>
      <c r="D661" s="45"/>
      <c r="E661" s="381"/>
      <c r="F661" s="46"/>
      <c r="G661" s="46"/>
      <c r="H661" s="1"/>
      <c r="I661" s="1"/>
    </row>
    <row r="662" ht="15.75" customHeight="1">
      <c r="A662" s="45"/>
      <c r="B662" s="45"/>
      <c r="C662" s="45"/>
      <c r="D662" s="45"/>
      <c r="E662" s="381"/>
      <c r="F662" s="46"/>
      <c r="G662" s="46"/>
      <c r="H662" s="1"/>
      <c r="I662" s="1"/>
    </row>
    <row r="663" ht="15.75" customHeight="1">
      <c r="A663" s="45"/>
      <c r="B663" s="45"/>
      <c r="C663" s="45"/>
      <c r="D663" s="45"/>
      <c r="E663" s="381"/>
      <c r="F663" s="46"/>
      <c r="G663" s="46"/>
      <c r="H663" s="1"/>
      <c r="I663" s="1"/>
    </row>
    <row r="664" ht="15.75" customHeight="1">
      <c r="A664" s="45"/>
      <c r="B664" s="45"/>
      <c r="C664" s="45"/>
      <c r="D664" s="45"/>
      <c r="E664" s="381"/>
      <c r="F664" s="46"/>
      <c r="G664" s="46"/>
      <c r="H664" s="1"/>
      <c r="I664" s="1"/>
    </row>
    <row r="665" ht="15.75" customHeight="1">
      <c r="A665" s="45"/>
      <c r="B665" s="45"/>
      <c r="C665" s="45"/>
      <c r="D665" s="45"/>
      <c r="E665" s="381"/>
      <c r="F665" s="46"/>
      <c r="G665" s="46"/>
      <c r="H665" s="1"/>
      <c r="I665" s="1"/>
    </row>
    <row r="666" ht="15.75" customHeight="1">
      <c r="A666" s="45"/>
      <c r="B666" s="45"/>
      <c r="C666" s="45"/>
      <c r="D666" s="45"/>
      <c r="E666" s="381"/>
      <c r="F666" s="46"/>
      <c r="G666" s="46"/>
      <c r="H666" s="1"/>
      <c r="I666" s="1"/>
    </row>
    <row r="667" ht="15.75" customHeight="1">
      <c r="A667" s="45"/>
      <c r="B667" s="45"/>
      <c r="C667" s="45"/>
      <c r="D667" s="45"/>
      <c r="E667" s="381"/>
      <c r="F667" s="46"/>
      <c r="G667" s="46"/>
      <c r="H667" s="1"/>
      <c r="I667" s="1"/>
    </row>
    <row r="668" ht="15.75" customHeight="1">
      <c r="A668" s="45"/>
      <c r="B668" s="45"/>
      <c r="C668" s="45"/>
      <c r="D668" s="45"/>
      <c r="E668" s="381"/>
      <c r="F668" s="46"/>
      <c r="G668" s="46"/>
      <c r="H668" s="1"/>
      <c r="I668" s="1"/>
    </row>
    <row r="669" ht="15.75" customHeight="1">
      <c r="A669" s="45"/>
      <c r="B669" s="45"/>
      <c r="C669" s="45"/>
      <c r="D669" s="45"/>
      <c r="E669" s="381"/>
      <c r="F669" s="46"/>
      <c r="G669" s="46"/>
      <c r="H669" s="1"/>
      <c r="I669" s="1"/>
    </row>
    <row r="670" ht="15.75" customHeight="1">
      <c r="A670" s="45"/>
      <c r="B670" s="45"/>
      <c r="C670" s="45"/>
      <c r="D670" s="45"/>
      <c r="E670" s="381"/>
      <c r="F670" s="46"/>
      <c r="G670" s="46"/>
      <c r="H670" s="1"/>
      <c r="I670" s="1"/>
    </row>
    <row r="671" ht="15.75" customHeight="1">
      <c r="A671" s="45"/>
      <c r="B671" s="45"/>
      <c r="C671" s="45"/>
      <c r="D671" s="45"/>
      <c r="E671" s="381"/>
      <c r="F671" s="46"/>
      <c r="G671" s="46"/>
      <c r="H671" s="1"/>
      <c r="I671" s="1"/>
    </row>
    <row r="672" ht="15.75" customHeight="1">
      <c r="A672" s="45"/>
      <c r="B672" s="45"/>
      <c r="C672" s="45"/>
      <c r="D672" s="45"/>
      <c r="E672" s="381"/>
      <c r="F672" s="46"/>
      <c r="G672" s="46"/>
      <c r="H672" s="1"/>
      <c r="I672" s="1"/>
    </row>
    <row r="673" ht="15.75" customHeight="1">
      <c r="A673" s="45"/>
      <c r="B673" s="45"/>
      <c r="C673" s="45"/>
      <c r="D673" s="45"/>
      <c r="E673" s="381"/>
      <c r="F673" s="46"/>
      <c r="G673" s="46"/>
      <c r="H673" s="1"/>
      <c r="I673" s="1"/>
    </row>
    <row r="674" ht="15.75" customHeight="1">
      <c r="A674" s="45"/>
      <c r="B674" s="45"/>
      <c r="C674" s="45"/>
      <c r="D674" s="45"/>
      <c r="E674" s="381"/>
      <c r="F674" s="46"/>
      <c r="G674" s="46"/>
      <c r="H674" s="1"/>
      <c r="I674" s="1"/>
    </row>
    <row r="675" ht="15.75" customHeight="1">
      <c r="A675" s="45"/>
      <c r="B675" s="45"/>
      <c r="C675" s="45"/>
      <c r="D675" s="45"/>
      <c r="E675" s="381"/>
      <c r="F675" s="46"/>
      <c r="G675" s="46"/>
      <c r="H675" s="1"/>
      <c r="I675" s="1"/>
    </row>
    <row r="676" ht="15.75" customHeight="1">
      <c r="A676" s="45"/>
      <c r="B676" s="45"/>
      <c r="C676" s="45"/>
      <c r="D676" s="45"/>
      <c r="E676" s="381"/>
      <c r="F676" s="46"/>
      <c r="G676" s="46"/>
      <c r="H676" s="1"/>
      <c r="I676" s="1"/>
    </row>
    <row r="677" ht="15.75" customHeight="1">
      <c r="A677" s="45"/>
      <c r="B677" s="45"/>
      <c r="C677" s="45"/>
      <c r="D677" s="45"/>
      <c r="E677" s="381"/>
      <c r="F677" s="46"/>
      <c r="G677" s="46"/>
      <c r="H677" s="1"/>
      <c r="I677" s="1"/>
    </row>
    <row r="678" ht="15.75" customHeight="1">
      <c r="A678" s="45"/>
      <c r="B678" s="45"/>
      <c r="C678" s="45"/>
      <c r="D678" s="45"/>
      <c r="E678" s="381"/>
      <c r="F678" s="46"/>
      <c r="G678" s="46"/>
      <c r="H678" s="1"/>
      <c r="I678" s="1"/>
    </row>
    <row r="679" ht="15.75" customHeight="1">
      <c r="A679" s="45"/>
      <c r="B679" s="45"/>
      <c r="C679" s="45"/>
      <c r="D679" s="45"/>
      <c r="E679" s="381"/>
      <c r="F679" s="46"/>
      <c r="G679" s="46"/>
      <c r="H679" s="1"/>
      <c r="I679" s="1"/>
    </row>
    <row r="680" ht="15.75" customHeight="1">
      <c r="A680" s="45"/>
      <c r="B680" s="45"/>
      <c r="C680" s="45"/>
      <c r="D680" s="45"/>
      <c r="E680" s="381"/>
      <c r="F680" s="46"/>
      <c r="G680" s="46"/>
      <c r="H680" s="1"/>
      <c r="I680" s="1"/>
    </row>
    <row r="681" ht="15.75" customHeight="1">
      <c r="A681" s="45"/>
      <c r="B681" s="45"/>
      <c r="C681" s="45"/>
      <c r="D681" s="45"/>
      <c r="E681" s="381"/>
      <c r="F681" s="46"/>
      <c r="G681" s="46"/>
      <c r="H681" s="1"/>
      <c r="I681" s="1"/>
    </row>
    <row r="682" ht="15.75" customHeight="1">
      <c r="A682" s="45"/>
      <c r="B682" s="45"/>
      <c r="C682" s="45"/>
      <c r="D682" s="45"/>
      <c r="E682" s="381"/>
      <c r="F682" s="46"/>
      <c r="G682" s="46"/>
      <c r="H682" s="1"/>
      <c r="I682" s="1"/>
    </row>
    <row r="683" ht="15.75" customHeight="1">
      <c r="A683" s="45"/>
      <c r="B683" s="45"/>
      <c r="C683" s="45"/>
      <c r="D683" s="45"/>
      <c r="E683" s="381"/>
      <c r="F683" s="46"/>
      <c r="G683" s="46"/>
      <c r="H683" s="1"/>
      <c r="I683" s="1"/>
    </row>
    <row r="684" ht="15.75" customHeight="1">
      <c r="A684" s="45"/>
      <c r="B684" s="45"/>
      <c r="C684" s="45"/>
      <c r="D684" s="45"/>
      <c r="E684" s="381"/>
      <c r="F684" s="46"/>
      <c r="G684" s="46"/>
      <c r="H684" s="1"/>
      <c r="I684" s="1"/>
    </row>
    <row r="685" ht="15.75" customHeight="1">
      <c r="A685" s="45"/>
      <c r="B685" s="45"/>
      <c r="C685" s="45"/>
      <c r="D685" s="45"/>
      <c r="E685" s="381"/>
      <c r="F685" s="46"/>
      <c r="G685" s="46"/>
      <c r="H685" s="1"/>
      <c r="I685" s="1"/>
    </row>
    <row r="686" ht="15.75" customHeight="1">
      <c r="A686" s="45"/>
      <c r="B686" s="45"/>
      <c r="C686" s="45"/>
      <c r="D686" s="45"/>
      <c r="E686" s="381"/>
      <c r="F686" s="46"/>
      <c r="G686" s="46"/>
      <c r="H686" s="1"/>
      <c r="I686" s="1"/>
    </row>
    <row r="687" ht="15.75" customHeight="1">
      <c r="A687" s="45"/>
      <c r="B687" s="45"/>
      <c r="C687" s="45"/>
      <c r="D687" s="45"/>
      <c r="E687" s="381"/>
      <c r="F687" s="46"/>
      <c r="G687" s="46"/>
      <c r="H687" s="1"/>
      <c r="I687" s="1"/>
    </row>
    <row r="688" ht="15.75" customHeight="1">
      <c r="A688" s="45"/>
      <c r="B688" s="45"/>
      <c r="C688" s="45"/>
      <c r="D688" s="45"/>
      <c r="E688" s="381"/>
      <c r="F688" s="46"/>
      <c r="G688" s="46"/>
      <c r="H688" s="1"/>
      <c r="I688" s="1"/>
    </row>
    <row r="689" ht="15.75" customHeight="1">
      <c r="A689" s="45"/>
      <c r="B689" s="45"/>
      <c r="C689" s="45"/>
      <c r="D689" s="45"/>
      <c r="E689" s="381"/>
      <c r="F689" s="46"/>
      <c r="G689" s="46"/>
      <c r="H689" s="1"/>
      <c r="I689" s="1"/>
    </row>
    <row r="690" ht="15.75" customHeight="1">
      <c r="A690" s="45"/>
      <c r="B690" s="45"/>
      <c r="C690" s="45"/>
      <c r="D690" s="45"/>
      <c r="E690" s="381"/>
      <c r="F690" s="46"/>
      <c r="G690" s="46"/>
      <c r="H690" s="1"/>
      <c r="I690" s="1"/>
    </row>
    <row r="691" ht="15.75" customHeight="1">
      <c r="A691" s="45"/>
      <c r="B691" s="45"/>
      <c r="C691" s="45"/>
      <c r="D691" s="45"/>
      <c r="E691" s="381"/>
      <c r="F691" s="46"/>
      <c r="G691" s="46"/>
      <c r="H691" s="1"/>
      <c r="I691" s="1"/>
    </row>
    <row r="692" ht="15.75" customHeight="1">
      <c r="A692" s="45"/>
      <c r="B692" s="45"/>
      <c r="C692" s="45"/>
      <c r="D692" s="45"/>
      <c r="E692" s="381"/>
      <c r="F692" s="46"/>
      <c r="G692" s="46"/>
      <c r="H692" s="1"/>
      <c r="I692" s="1"/>
    </row>
    <row r="693" ht="15.75" customHeight="1">
      <c r="A693" s="45"/>
      <c r="B693" s="45"/>
      <c r="C693" s="45"/>
      <c r="D693" s="45"/>
      <c r="E693" s="381"/>
      <c r="F693" s="46"/>
      <c r="G693" s="46"/>
      <c r="H693" s="1"/>
      <c r="I693" s="1"/>
    </row>
    <row r="694" ht="15.75" customHeight="1">
      <c r="A694" s="45"/>
      <c r="B694" s="45"/>
      <c r="C694" s="45"/>
      <c r="D694" s="45"/>
      <c r="E694" s="381"/>
      <c r="F694" s="46"/>
      <c r="G694" s="46"/>
      <c r="H694" s="1"/>
      <c r="I694" s="1"/>
    </row>
    <row r="695" ht="15.75" customHeight="1">
      <c r="A695" s="45"/>
      <c r="B695" s="45"/>
      <c r="C695" s="45"/>
      <c r="D695" s="45"/>
      <c r="E695" s="381"/>
      <c r="F695" s="46"/>
      <c r="G695" s="46"/>
      <c r="H695" s="1"/>
      <c r="I695" s="1"/>
    </row>
    <row r="696" ht="15.75" customHeight="1">
      <c r="A696" s="45"/>
      <c r="B696" s="45"/>
      <c r="C696" s="45"/>
      <c r="D696" s="45"/>
      <c r="E696" s="381"/>
      <c r="F696" s="46"/>
      <c r="G696" s="46"/>
      <c r="H696" s="1"/>
      <c r="I696" s="1"/>
    </row>
    <row r="697" ht="15.75" customHeight="1">
      <c r="A697" s="45"/>
      <c r="B697" s="45"/>
      <c r="C697" s="45"/>
      <c r="D697" s="45"/>
      <c r="E697" s="381"/>
      <c r="F697" s="46"/>
      <c r="G697" s="46"/>
      <c r="H697" s="1"/>
      <c r="I697" s="1"/>
    </row>
    <row r="698" ht="15.75" customHeight="1">
      <c r="A698" s="45"/>
      <c r="B698" s="45"/>
      <c r="C698" s="45"/>
      <c r="D698" s="45"/>
      <c r="E698" s="381"/>
      <c r="F698" s="46"/>
      <c r="G698" s="46"/>
      <c r="H698" s="1"/>
      <c r="I698" s="1"/>
    </row>
    <row r="699" ht="15.75" customHeight="1">
      <c r="A699" s="45"/>
      <c r="B699" s="45"/>
      <c r="C699" s="45"/>
      <c r="D699" s="45"/>
      <c r="E699" s="381"/>
      <c r="F699" s="46"/>
      <c r="G699" s="46"/>
      <c r="H699" s="1"/>
      <c r="I699" s="1"/>
    </row>
    <row r="700" ht="15.75" customHeight="1">
      <c r="A700" s="45"/>
      <c r="B700" s="45"/>
      <c r="C700" s="45"/>
      <c r="D700" s="45"/>
      <c r="E700" s="381"/>
      <c r="F700" s="46"/>
      <c r="G700" s="46"/>
      <c r="H700" s="1"/>
      <c r="I700" s="1"/>
    </row>
    <row r="701" ht="15.75" customHeight="1">
      <c r="A701" s="45"/>
      <c r="B701" s="45"/>
      <c r="C701" s="45"/>
      <c r="D701" s="45"/>
      <c r="E701" s="381"/>
      <c r="F701" s="46"/>
      <c r="G701" s="46"/>
      <c r="H701" s="1"/>
      <c r="I701" s="1"/>
    </row>
    <row r="702" ht="15.75" customHeight="1">
      <c r="A702" s="45"/>
      <c r="B702" s="45"/>
      <c r="C702" s="45"/>
      <c r="D702" s="45"/>
      <c r="E702" s="381"/>
      <c r="F702" s="46"/>
      <c r="G702" s="46"/>
      <c r="H702" s="1"/>
      <c r="I702" s="1"/>
    </row>
    <row r="703" ht="15.75" customHeight="1">
      <c r="A703" s="45"/>
      <c r="B703" s="45"/>
      <c r="C703" s="45"/>
      <c r="D703" s="45"/>
      <c r="E703" s="381"/>
      <c r="F703" s="46"/>
      <c r="G703" s="46"/>
      <c r="H703" s="1"/>
      <c r="I703" s="1"/>
    </row>
    <row r="704" ht="15.75" customHeight="1">
      <c r="A704" s="45"/>
      <c r="B704" s="45"/>
      <c r="C704" s="45"/>
      <c r="D704" s="45"/>
      <c r="E704" s="381"/>
      <c r="F704" s="46"/>
      <c r="G704" s="46"/>
      <c r="H704" s="1"/>
      <c r="I704" s="1"/>
    </row>
    <row r="705" ht="15.75" customHeight="1">
      <c r="A705" s="45"/>
      <c r="B705" s="45"/>
      <c r="C705" s="45"/>
      <c r="D705" s="45"/>
      <c r="E705" s="381"/>
      <c r="F705" s="46"/>
      <c r="G705" s="46"/>
      <c r="H705" s="1"/>
      <c r="I705" s="1"/>
    </row>
    <row r="706" ht="15.75" customHeight="1">
      <c r="A706" s="45"/>
      <c r="B706" s="45"/>
      <c r="C706" s="45"/>
      <c r="D706" s="45"/>
      <c r="E706" s="381"/>
      <c r="F706" s="46"/>
      <c r="G706" s="46"/>
      <c r="H706" s="1"/>
      <c r="I706" s="1"/>
    </row>
    <row r="707" ht="15.75" customHeight="1">
      <c r="A707" s="45"/>
      <c r="B707" s="45"/>
      <c r="C707" s="45"/>
      <c r="D707" s="45"/>
      <c r="E707" s="381"/>
      <c r="F707" s="46"/>
      <c r="G707" s="46"/>
      <c r="H707" s="1"/>
      <c r="I707" s="1"/>
    </row>
    <row r="708" ht="15.75" customHeight="1">
      <c r="A708" s="45"/>
      <c r="B708" s="45"/>
      <c r="C708" s="45"/>
      <c r="D708" s="45"/>
      <c r="E708" s="381"/>
      <c r="F708" s="46"/>
      <c r="G708" s="46"/>
      <c r="H708" s="1"/>
      <c r="I708" s="1"/>
    </row>
    <row r="709" ht="15.75" customHeight="1">
      <c r="A709" s="45"/>
      <c r="B709" s="45"/>
      <c r="C709" s="45"/>
      <c r="D709" s="45"/>
      <c r="E709" s="381"/>
      <c r="F709" s="46"/>
      <c r="G709" s="46"/>
      <c r="H709" s="1"/>
      <c r="I709" s="1"/>
    </row>
    <row r="710" ht="15.75" customHeight="1">
      <c r="A710" s="45"/>
      <c r="B710" s="45"/>
      <c r="C710" s="45"/>
      <c r="D710" s="45"/>
      <c r="E710" s="381"/>
      <c r="F710" s="46"/>
      <c r="G710" s="46"/>
      <c r="H710" s="1"/>
      <c r="I710" s="1"/>
    </row>
    <row r="711" ht="15.75" customHeight="1">
      <c r="A711" s="45"/>
      <c r="B711" s="45"/>
      <c r="C711" s="45"/>
      <c r="D711" s="45"/>
      <c r="E711" s="381"/>
      <c r="F711" s="46"/>
      <c r="G711" s="46"/>
      <c r="H711" s="1"/>
      <c r="I711" s="1"/>
    </row>
    <row r="712" ht="15.75" customHeight="1">
      <c r="A712" s="45"/>
      <c r="B712" s="45"/>
      <c r="C712" s="45"/>
      <c r="D712" s="45"/>
      <c r="E712" s="381"/>
      <c r="F712" s="46"/>
      <c r="G712" s="46"/>
      <c r="H712" s="1"/>
      <c r="I712" s="1"/>
    </row>
    <row r="713" ht="15.75" customHeight="1">
      <c r="A713" s="45"/>
      <c r="B713" s="45"/>
      <c r="C713" s="45"/>
      <c r="D713" s="45"/>
      <c r="E713" s="381"/>
      <c r="F713" s="46"/>
      <c r="G713" s="46"/>
      <c r="H713" s="1"/>
      <c r="I713" s="1"/>
    </row>
    <row r="714" ht="15.75" customHeight="1">
      <c r="A714" s="45"/>
      <c r="B714" s="45"/>
      <c r="C714" s="45"/>
      <c r="D714" s="45"/>
      <c r="E714" s="381"/>
      <c r="F714" s="46"/>
      <c r="G714" s="46"/>
      <c r="H714" s="1"/>
      <c r="I714" s="1"/>
    </row>
    <row r="715" ht="15.75" customHeight="1">
      <c r="A715" s="45"/>
      <c r="B715" s="45"/>
      <c r="C715" s="45"/>
      <c r="D715" s="45"/>
      <c r="E715" s="381"/>
      <c r="F715" s="46"/>
      <c r="G715" s="46"/>
      <c r="H715" s="1"/>
      <c r="I715" s="1"/>
    </row>
    <row r="716" ht="15.75" customHeight="1">
      <c r="A716" s="45"/>
      <c r="B716" s="45"/>
      <c r="C716" s="45"/>
      <c r="D716" s="45"/>
      <c r="E716" s="381"/>
      <c r="F716" s="46"/>
      <c r="G716" s="46"/>
      <c r="H716" s="1"/>
      <c r="I716" s="1"/>
    </row>
    <row r="717" ht="15.75" customHeight="1">
      <c r="A717" s="45"/>
      <c r="B717" s="45"/>
      <c r="C717" s="45"/>
      <c r="D717" s="45"/>
      <c r="E717" s="381"/>
      <c r="F717" s="46"/>
      <c r="G717" s="46"/>
      <c r="H717" s="1"/>
      <c r="I717" s="1"/>
    </row>
    <row r="718" ht="15.75" customHeight="1">
      <c r="A718" s="45"/>
      <c r="B718" s="45"/>
      <c r="C718" s="45"/>
      <c r="D718" s="45"/>
      <c r="E718" s="381"/>
      <c r="F718" s="46"/>
      <c r="G718" s="46"/>
      <c r="H718" s="1"/>
      <c r="I718" s="1"/>
    </row>
    <row r="719" ht="15.75" customHeight="1">
      <c r="A719" s="45"/>
      <c r="B719" s="45"/>
      <c r="C719" s="45"/>
      <c r="D719" s="45"/>
      <c r="E719" s="381"/>
      <c r="F719" s="46"/>
      <c r="G719" s="46"/>
      <c r="H719" s="1"/>
      <c r="I719" s="1"/>
    </row>
    <row r="720" ht="15.75" customHeight="1">
      <c r="A720" s="45"/>
      <c r="B720" s="45"/>
      <c r="C720" s="45"/>
      <c r="D720" s="45"/>
      <c r="E720" s="381"/>
      <c r="F720" s="46"/>
      <c r="G720" s="46"/>
      <c r="H720" s="1"/>
      <c r="I720" s="1"/>
    </row>
    <row r="721" ht="15.75" customHeight="1">
      <c r="A721" s="45"/>
      <c r="B721" s="45"/>
      <c r="C721" s="45"/>
      <c r="D721" s="45"/>
      <c r="E721" s="381"/>
      <c r="F721" s="46"/>
      <c r="G721" s="46"/>
      <c r="H721" s="1"/>
      <c r="I721" s="1"/>
    </row>
    <row r="722" ht="15.75" customHeight="1">
      <c r="A722" s="45"/>
      <c r="B722" s="45"/>
      <c r="C722" s="45"/>
      <c r="D722" s="45"/>
      <c r="E722" s="381"/>
      <c r="F722" s="46"/>
      <c r="G722" s="46"/>
      <c r="H722" s="1"/>
      <c r="I722" s="1"/>
    </row>
    <row r="723" ht="15.75" customHeight="1">
      <c r="A723" s="45"/>
      <c r="B723" s="45"/>
      <c r="C723" s="45"/>
      <c r="D723" s="45"/>
      <c r="E723" s="381"/>
      <c r="F723" s="46"/>
      <c r="G723" s="46"/>
      <c r="H723" s="1"/>
      <c r="I723" s="1"/>
    </row>
    <row r="724" ht="15.75" customHeight="1">
      <c r="A724" s="45"/>
      <c r="B724" s="45"/>
      <c r="C724" s="45"/>
      <c r="D724" s="45"/>
      <c r="E724" s="381"/>
      <c r="F724" s="46"/>
      <c r="G724" s="46"/>
      <c r="H724" s="1"/>
      <c r="I724" s="1"/>
    </row>
    <row r="725" ht="15.75" customHeight="1">
      <c r="A725" s="45"/>
      <c r="B725" s="45"/>
      <c r="C725" s="45"/>
      <c r="D725" s="45"/>
      <c r="E725" s="381"/>
      <c r="F725" s="46"/>
      <c r="G725" s="46"/>
      <c r="H725" s="1"/>
      <c r="I725" s="1"/>
    </row>
    <row r="726" ht="15.75" customHeight="1">
      <c r="A726" s="45"/>
      <c r="B726" s="45"/>
      <c r="C726" s="45"/>
      <c r="D726" s="45"/>
      <c r="E726" s="381"/>
      <c r="F726" s="46"/>
      <c r="G726" s="46"/>
      <c r="H726" s="1"/>
      <c r="I726" s="1"/>
    </row>
    <row r="727" ht="15.75" customHeight="1">
      <c r="A727" s="45"/>
      <c r="B727" s="45"/>
      <c r="C727" s="45"/>
      <c r="D727" s="45"/>
      <c r="E727" s="381"/>
      <c r="F727" s="46"/>
      <c r="G727" s="46"/>
      <c r="H727" s="1"/>
      <c r="I727" s="1"/>
    </row>
    <row r="728" ht="15.75" customHeight="1">
      <c r="A728" s="45"/>
      <c r="B728" s="45"/>
      <c r="C728" s="45"/>
      <c r="D728" s="45"/>
      <c r="E728" s="381"/>
      <c r="F728" s="46"/>
      <c r="G728" s="46"/>
      <c r="H728" s="1"/>
      <c r="I728" s="1"/>
    </row>
    <row r="729" ht="15.75" customHeight="1">
      <c r="A729" s="45"/>
      <c r="B729" s="45"/>
      <c r="C729" s="45"/>
      <c r="D729" s="45"/>
      <c r="E729" s="381"/>
      <c r="F729" s="46"/>
      <c r="G729" s="46"/>
      <c r="H729" s="1"/>
      <c r="I729" s="1"/>
    </row>
    <row r="730" ht="15.75" customHeight="1">
      <c r="A730" s="45"/>
      <c r="B730" s="45"/>
      <c r="C730" s="45"/>
      <c r="D730" s="45"/>
      <c r="E730" s="381"/>
      <c r="F730" s="46"/>
      <c r="G730" s="46"/>
      <c r="H730" s="1"/>
      <c r="I730" s="1"/>
    </row>
    <row r="731" ht="15.75" customHeight="1">
      <c r="A731" s="45"/>
      <c r="B731" s="45"/>
      <c r="C731" s="45"/>
      <c r="D731" s="45"/>
      <c r="E731" s="381"/>
      <c r="F731" s="46"/>
      <c r="G731" s="46"/>
      <c r="H731" s="1"/>
      <c r="I731" s="1"/>
    </row>
    <row r="732" ht="15.75" customHeight="1">
      <c r="A732" s="45"/>
      <c r="B732" s="45"/>
      <c r="C732" s="45"/>
      <c r="D732" s="45"/>
      <c r="E732" s="381"/>
      <c r="F732" s="46"/>
      <c r="G732" s="46"/>
      <c r="H732" s="1"/>
      <c r="I732" s="1"/>
    </row>
    <row r="733" ht="15.75" customHeight="1">
      <c r="A733" s="45"/>
      <c r="B733" s="45"/>
      <c r="C733" s="45"/>
      <c r="D733" s="45"/>
      <c r="E733" s="381"/>
      <c r="F733" s="46"/>
      <c r="G733" s="46"/>
      <c r="H733" s="1"/>
      <c r="I733" s="1"/>
    </row>
    <row r="734" ht="15.75" customHeight="1">
      <c r="A734" s="45"/>
      <c r="B734" s="45"/>
      <c r="C734" s="45"/>
      <c r="D734" s="45"/>
      <c r="E734" s="381"/>
      <c r="F734" s="46"/>
      <c r="G734" s="46"/>
      <c r="H734" s="1"/>
      <c r="I734" s="1"/>
    </row>
    <row r="735" ht="15.75" customHeight="1">
      <c r="A735" s="45"/>
      <c r="B735" s="45"/>
      <c r="C735" s="45"/>
      <c r="D735" s="45"/>
      <c r="E735" s="381"/>
      <c r="F735" s="46"/>
      <c r="G735" s="46"/>
      <c r="H735" s="1"/>
      <c r="I735" s="1"/>
    </row>
    <row r="736" ht="15.75" customHeight="1">
      <c r="A736" s="45"/>
      <c r="B736" s="45"/>
      <c r="C736" s="45"/>
      <c r="D736" s="45"/>
      <c r="E736" s="381"/>
      <c r="F736" s="46"/>
      <c r="G736" s="46"/>
      <c r="H736" s="1"/>
      <c r="I736" s="1"/>
    </row>
    <row r="737" ht="15.75" customHeight="1">
      <c r="A737" s="45"/>
      <c r="B737" s="45"/>
      <c r="C737" s="45"/>
      <c r="D737" s="45"/>
      <c r="E737" s="381"/>
      <c r="F737" s="46"/>
      <c r="G737" s="46"/>
      <c r="H737" s="1"/>
      <c r="I737" s="1"/>
    </row>
    <row r="738" ht="15.75" customHeight="1">
      <c r="A738" s="45"/>
      <c r="B738" s="45"/>
      <c r="C738" s="45"/>
      <c r="D738" s="45"/>
      <c r="E738" s="381"/>
      <c r="F738" s="46"/>
      <c r="G738" s="46"/>
      <c r="H738" s="1"/>
      <c r="I738" s="1"/>
    </row>
    <row r="739" ht="15.75" customHeight="1">
      <c r="A739" s="45"/>
      <c r="B739" s="45"/>
      <c r="C739" s="45"/>
      <c r="D739" s="45"/>
      <c r="E739" s="381"/>
      <c r="F739" s="46"/>
      <c r="G739" s="46"/>
      <c r="H739" s="1"/>
      <c r="I739" s="1"/>
    </row>
    <row r="740" ht="15.75" customHeight="1">
      <c r="A740" s="45"/>
      <c r="B740" s="45"/>
      <c r="C740" s="45"/>
      <c r="D740" s="45"/>
      <c r="E740" s="381"/>
      <c r="F740" s="46"/>
      <c r="G740" s="46"/>
      <c r="H740" s="1"/>
      <c r="I740" s="1"/>
    </row>
    <row r="741" ht="15.75" customHeight="1">
      <c r="A741" s="45"/>
      <c r="B741" s="45"/>
      <c r="C741" s="45"/>
      <c r="D741" s="45"/>
      <c r="E741" s="381"/>
      <c r="F741" s="46"/>
      <c r="G741" s="46"/>
      <c r="H741" s="1"/>
      <c r="I741" s="1"/>
    </row>
    <row r="742" ht="15.75" customHeight="1">
      <c r="A742" s="45"/>
      <c r="B742" s="45"/>
      <c r="C742" s="45"/>
      <c r="D742" s="45"/>
      <c r="E742" s="381"/>
      <c r="F742" s="46"/>
      <c r="G742" s="46"/>
      <c r="H742" s="1"/>
      <c r="I742" s="1"/>
    </row>
    <row r="743" ht="15.75" customHeight="1">
      <c r="A743" s="45"/>
      <c r="B743" s="45"/>
      <c r="C743" s="45"/>
      <c r="D743" s="45"/>
      <c r="E743" s="381"/>
      <c r="F743" s="46"/>
      <c r="G743" s="46"/>
      <c r="H743" s="1"/>
      <c r="I743" s="1"/>
    </row>
    <row r="744" ht="15.75" customHeight="1">
      <c r="A744" s="45"/>
      <c r="B744" s="45"/>
      <c r="C744" s="45"/>
      <c r="D744" s="45"/>
      <c r="E744" s="381"/>
      <c r="F744" s="46"/>
      <c r="G744" s="46"/>
      <c r="H744" s="1"/>
      <c r="I744" s="1"/>
    </row>
    <row r="745" ht="15.75" customHeight="1">
      <c r="A745" s="45"/>
      <c r="B745" s="45"/>
      <c r="C745" s="45"/>
      <c r="D745" s="45"/>
      <c r="E745" s="381"/>
      <c r="F745" s="46"/>
      <c r="G745" s="46"/>
      <c r="H745" s="1"/>
      <c r="I745" s="1"/>
    </row>
    <row r="746" ht="15.75" customHeight="1">
      <c r="A746" s="45"/>
      <c r="B746" s="45"/>
      <c r="C746" s="45"/>
      <c r="D746" s="45"/>
      <c r="E746" s="381"/>
      <c r="F746" s="46"/>
      <c r="G746" s="46"/>
      <c r="H746" s="1"/>
      <c r="I746" s="1"/>
    </row>
    <row r="747" ht="15.75" customHeight="1">
      <c r="A747" s="45"/>
      <c r="B747" s="45"/>
      <c r="C747" s="45"/>
      <c r="D747" s="45"/>
      <c r="E747" s="381"/>
      <c r="F747" s="46"/>
      <c r="G747" s="46"/>
      <c r="H747" s="1"/>
      <c r="I747" s="1"/>
    </row>
    <row r="748" ht="15.75" customHeight="1">
      <c r="A748" s="45"/>
      <c r="B748" s="45"/>
      <c r="C748" s="45"/>
      <c r="D748" s="45"/>
      <c r="E748" s="381"/>
      <c r="F748" s="46"/>
      <c r="G748" s="46"/>
      <c r="H748" s="1"/>
      <c r="I748" s="1"/>
    </row>
    <row r="749" ht="15.75" customHeight="1">
      <c r="A749" s="45"/>
      <c r="B749" s="45"/>
      <c r="C749" s="45"/>
      <c r="D749" s="45"/>
      <c r="E749" s="381"/>
      <c r="F749" s="46"/>
      <c r="G749" s="46"/>
      <c r="H749" s="1"/>
      <c r="I749" s="1"/>
    </row>
    <row r="750" ht="15.75" customHeight="1">
      <c r="A750" s="45"/>
      <c r="B750" s="45"/>
      <c r="C750" s="45"/>
      <c r="D750" s="45"/>
      <c r="E750" s="381"/>
      <c r="F750" s="46"/>
      <c r="G750" s="46"/>
      <c r="H750" s="1"/>
      <c r="I750" s="1"/>
    </row>
    <row r="751" ht="15.75" customHeight="1">
      <c r="A751" s="45"/>
      <c r="B751" s="45"/>
      <c r="C751" s="45"/>
      <c r="D751" s="45"/>
      <c r="E751" s="381"/>
      <c r="F751" s="46"/>
      <c r="G751" s="46"/>
      <c r="H751" s="1"/>
      <c r="I751" s="1"/>
    </row>
    <row r="752" ht="15.75" customHeight="1">
      <c r="A752" s="45"/>
      <c r="B752" s="45"/>
      <c r="C752" s="45"/>
      <c r="D752" s="45"/>
      <c r="E752" s="381"/>
      <c r="F752" s="46"/>
      <c r="G752" s="46"/>
      <c r="H752" s="1"/>
      <c r="I752" s="1"/>
    </row>
    <row r="753" ht="15.75" customHeight="1">
      <c r="A753" s="45"/>
      <c r="B753" s="45"/>
      <c r="C753" s="45"/>
      <c r="D753" s="45"/>
      <c r="E753" s="381"/>
      <c r="F753" s="46"/>
      <c r="G753" s="46"/>
      <c r="H753" s="1"/>
      <c r="I753" s="1"/>
    </row>
    <row r="754" ht="15.75" customHeight="1">
      <c r="A754" s="45"/>
      <c r="B754" s="45"/>
      <c r="C754" s="45"/>
      <c r="D754" s="45"/>
      <c r="E754" s="381"/>
      <c r="F754" s="46"/>
      <c r="G754" s="46"/>
      <c r="H754" s="1"/>
      <c r="I754" s="1"/>
    </row>
    <row r="755" ht="15.75" customHeight="1">
      <c r="A755" s="45"/>
      <c r="B755" s="45"/>
      <c r="C755" s="45"/>
      <c r="D755" s="45"/>
      <c r="E755" s="381"/>
      <c r="F755" s="46"/>
      <c r="G755" s="46"/>
      <c r="H755" s="1"/>
      <c r="I755" s="1"/>
    </row>
    <row r="756" ht="15.75" customHeight="1">
      <c r="A756" s="45"/>
      <c r="B756" s="45"/>
      <c r="C756" s="45"/>
      <c r="D756" s="45"/>
      <c r="E756" s="381"/>
      <c r="F756" s="46"/>
      <c r="G756" s="46"/>
      <c r="H756" s="1"/>
      <c r="I756" s="1"/>
    </row>
    <row r="757" ht="15.75" customHeight="1">
      <c r="A757" s="45"/>
      <c r="B757" s="45"/>
      <c r="C757" s="45"/>
      <c r="D757" s="45"/>
      <c r="E757" s="381"/>
      <c r="F757" s="46"/>
      <c r="G757" s="46"/>
      <c r="H757" s="1"/>
      <c r="I757" s="1"/>
    </row>
    <row r="758" ht="15.75" customHeight="1">
      <c r="A758" s="45"/>
      <c r="B758" s="45"/>
      <c r="C758" s="45"/>
      <c r="D758" s="45"/>
      <c r="E758" s="381"/>
      <c r="F758" s="46"/>
      <c r="G758" s="46"/>
      <c r="H758" s="1"/>
      <c r="I758" s="1"/>
    </row>
    <row r="759" ht="15.75" customHeight="1">
      <c r="A759" s="45"/>
      <c r="B759" s="45"/>
      <c r="C759" s="45"/>
      <c r="D759" s="45"/>
      <c r="E759" s="381"/>
      <c r="F759" s="46"/>
      <c r="G759" s="46"/>
      <c r="H759" s="1"/>
      <c r="I759" s="1"/>
    </row>
    <row r="760" ht="15.75" customHeight="1">
      <c r="A760" s="45"/>
      <c r="B760" s="45"/>
      <c r="C760" s="45"/>
      <c r="D760" s="45"/>
      <c r="E760" s="381"/>
      <c r="F760" s="46"/>
      <c r="G760" s="46"/>
      <c r="H760" s="1"/>
      <c r="I760" s="1"/>
    </row>
    <row r="761" ht="15.75" customHeight="1">
      <c r="A761" s="45"/>
      <c r="B761" s="45"/>
      <c r="C761" s="45"/>
      <c r="D761" s="45"/>
      <c r="E761" s="381"/>
      <c r="F761" s="46"/>
      <c r="G761" s="46"/>
      <c r="H761" s="1"/>
      <c r="I761" s="1"/>
    </row>
    <row r="762" ht="15.75" customHeight="1">
      <c r="A762" s="45"/>
      <c r="B762" s="45"/>
      <c r="C762" s="45"/>
      <c r="D762" s="45"/>
      <c r="E762" s="381"/>
      <c r="F762" s="46"/>
      <c r="G762" s="46"/>
      <c r="H762" s="1"/>
      <c r="I762" s="1"/>
    </row>
    <row r="763" ht="15.75" customHeight="1">
      <c r="A763" s="45"/>
      <c r="B763" s="45"/>
      <c r="C763" s="45"/>
      <c r="D763" s="45"/>
      <c r="E763" s="381"/>
      <c r="F763" s="46"/>
      <c r="G763" s="46"/>
      <c r="H763" s="1"/>
      <c r="I763" s="1"/>
    </row>
    <row r="764" ht="15.75" customHeight="1">
      <c r="A764" s="45"/>
      <c r="B764" s="45"/>
      <c r="C764" s="45"/>
      <c r="D764" s="45"/>
      <c r="E764" s="381"/>
      <c r="F764" s="46"/>
      <c r="G764" s="46"/>
      <c r="H764" s="1"/>
      <c r="I764" s="1"/>
    </row>
    <row r="765" ht="15.75" customHeight="1">
      <c r="A765" s="45"/>
      <c r="B765" s="45"/>
      <c r="C765" s="45"/>
      <c r="D765" s="45"/>
      <c r="E765" s="381"/>
      <c r="F765" s="46"/>
      <c r="G765" s="46"/>
      <c r="H765" s="1"/>
      <c r="I765" s="1"/>
    </row>
    <row r="766" ht="15.75" customHeight="1">
      <c r="A766" s="45"/>
      <c r="B766" s="45"/>
      <c r="C766" s="45"/>
      <c r="D766" s="45"/>
      <c r="E766" s="381"/>
      <c r="F766" s="46"/>
      <c r="G766" s="46"/>
      <c r="H766" s="1"/>
      <c r="I766" s="1"/>
    </row>
    <row r="767" ht="15.75" customHeight="1">
      <c r="A767" s="45"/>
      <c r="B767" s="45"/>
      <c r="C767" s="45"/>
      <c r="D767" s="45"/>
      <c r="E767" s="381"/>
      <c r="F767" s="46"/>
      <c r="G767" s="46"/>
      <c r="H767" s="1"/>
      <c r="I767" s="1"/>
    </row>
    <row r="768" ht="15.75" customHeight="1">
      <c r="A768" s="45"/>
      <c r="B768" s="45"/>
      <c r="C768" s="45"/>
      <c r="D768" s="45"/>
      <c r="E768" s="381"/>
      <c r="F768" s="46"/>
      <c r="G768" s="46"/>
      <c r="H768" s="1"/>
      <c r="I768" s="1"/>
    </row>
    <row r="769" ht="15.75" customHeight="1">
      <c r="A769" s="45"/>
      <c r="B769" s="45"/>
      <c r="C769" s="45"/>
      <c r="D769" s="45"/>
      <c r="E769" s="381"/>
      <c r="F769" s="46"/>
      <c r="G769" s="46"/>
      <c r="H769" s="1"/>
      <c r="I769" s="1"/>
    </row>
    <row r="770" ht="15.75" customHeight="1">
      <c r="A770" s="45"/>
      <c r="B770" s="45"/>
      <c r="C770" s="45"/>
      <c r="D770" s="45"/>
      <c r="E770" s="381"/>
      <c r="F770" s="46"/>
      <c r="G770" s="46"/>
      <c r="H770" s="1"/>
      <c r="I770" s="1"/>
    </row>
    <row r="771" ht="15.75" customHeight="1">
      <c r="A771" s="45"/>
      <c r="B771" s="45"/>
      <c r="C771" s="45"/>
      <c r="D771" s="45"/>
      <c r="E771" s="381"/>
      <c r="F771" s="46"/>
      <c r="G771" s="46"/>
      <c r="H771" s="1"/>
      <c r="I771" s="1"/>
    </row>
    <row r="772" ht="15.75" customHeight="1">
      <c r="A772" s="45"/>
      <c r="B772" s="45"/>
      <c r="C772" s="45"/>
      <c r="D772" s="45"/>
      <c r="E772" s="381"/>
      <c r="F772" s="46"/>
      <c r="G772" s="46"/>
      <c r="H772" s="1"/>
      <c r="I772" s="1"/>
    </row>
    <row r="773" ht="15.75" customHeight="1">
      <c r="A773" s="45"/>
      <c r="B773" s="45"/>
      <c r="C773" s="45"/>
      <c r="D773" s="45"/>
      <c r="E773" s="381"/>
      <c r="F773" s="46"/>
      <c r="G773" s="46"/>
      <c r="H773" s="1"/>
      <c r="I773" s="1"/>
    </row>
    <row r="774" ht="15.75" customHeight="1">
      <c r="A774" s="45"/>
      <c r="B774" s="45"/>
      <c r="C774" s="45"/>
      <c r="D774" s="45"/>
      <c r="E774" s="381"/>
      <c r="F774" s="46"/>
      <c r="G774" s="46"/>
      <c r="H774" s="1"/>
      <c r="I774" s="1"/>
    </row>
    <row r="775" ht="15.75" customHeight="1">
      <c r="A775" s="45"/>
      <c r="B775" s="45"/>
      <c r="C775" s="45"/>
      <c r="D775" s="45"/>
      <c r="E775" s="381"/>
      <c r="F775" s="46"/>
      <c r="G775" s="46"/>
      <c r="H775" s="1"/>
      <c r="I775" s="1"/>
    </row>
    <row r="776" ht="15.75" customHeight="1">
      <c r="A776" s="45"/>
      <c r="B776" s="45"/>
      <c r="C776" s="45"/>
      <c r="D776" s="45"/>
      <c r="E776" s="381"/>
      <c r="F776" s="46"/>
      <c r="G776" s="46"/>
      <c r="H776" s="1"/>
      <c r="I776" s="1"/>
    </row>
    <row r="777" ht="15.75" customHeight="1">
      <c r="A777" s="45"/>
      <c r="B777" s="45"/>
      <c r="C777" s="45"/>
      <c r="D777" s="45"/>
      <c r="E777" s="381"/>
      <c r="F777" s="46"/>
      <c r="G777" s="46"/>
      <c r="H777" s="1"/>
      <c r="I777" s="1"/>
    </row>
    <row r="778" ht="15.75" customHeight="1">
      <c r="A778" s="45"/>
      <c r="B778" s="45"/>
      <c r="C778" s="45"/>
      <c r="D778" s="45"/>
      <c r="E778" s="381"/>
      <c r="F778" s="46"/>
      <c r="G778" s="46"/>
      <c r="H778" s="1"/>
      <c r="I778" s="1"/>
    </row>
    <row r="779" ht="15.75" customHeight="1">
      <c r="A779" s="45"/>
      <c r="B779" s="45"/>
      <c r="C779" s="45"/>
      <c r="D779" s="45"/>
      <c r="E779" s="381"/>
      <c r="F779" s="46"/>
      <c r="G779" s="46"/>
      <c r="H779" s="1"/>
      <c r="I779" s="1"/>
    </row>
    <row r="780" ht="15.75" customHeight="1">
      <c r="A780" s="45"/>
      <c r="B780" s="45"/>
      <c r="C780" s="45"/>
      <c r="D780" s="45"/>
      <c r="E780" s="381"/>
      <c r="F780" s="46"/>
      <c r="G780" s="46"/>
      <c r="H780" s="1"/>
      <c r="I780" s="1"/>
    </row>
    <row r="781" ht="15.75" customHeight="1">
      <c r="A781" s="45"/>
      <c r="B781" s="45"/>
      <c r="C781" s="45"/>
      <c r="D781" s="45"/>
      <c r="E781" s="381"/>
      <c r="F781" s="46"/>
      <c r="G781" s="46"/>
      <c r="H781" s="1"/>
      <c r="I781" s="1"/>
    </row>
    <row r="782" ht="15.75" customHeight="1">
      <c r="A782" s="45"/>
      <c r="B782" s="45"/>
      <c r="C782" s="45"/>
      <c r="D782" s="45"/>
      <c r="E782" s="381"/>
      <c r="F782" s="46"/>
      <c r="G782" s="46"/>
      <c r="H782" s="1"/>
      <c r="I782" s="1"/>
    </row>
    <row r="783" ht="15.75" customHeight="1">
      <c r="A783" s="45"/>
      <c r="B783" s="45"/>
      <c r="C783" s="45"/>
      <c r="D783" s="45"/>
      <c r="E783" s="381"/>
      <c r="F783" s="46"/>
      <c r="G783" s="46"/>
      <c r="H783" s="1"/>
      <c r="I783" s="1"/>
    </row>
    <row r="784" ht="15.75" customHeight="1">
      <c r="A784" s="45"/>
      <c r="B784" s="45"/>
      <c r="C784" s="45"/>
      <c r="D784" s="45"/>
      <c r="E784" s="381"/>
      <c r="F784" s="46"/>
      <c r="G784" s="46"/>
      <c r="H784" s="1"/>
      <c r="I784" s="1"/>
    </row>
    <row r="785" ht="15.75" customHeight="1">
      <c r="A785" s="45"/>
      <c r="B785" s="45"/>
      <c r="C785" s="45"/>
      <c r="D785" s="45"/>
      <c r="E785" s="381"/>
      <c r="F785" s="46"/>
      <c r="G785" s="46"/>
      <c r="H785" s="1"/>
      <c r="I785" s="1"/>
    </row>
    <row r="786" ht="15.75" customHeight="1">
      <c r="A786" s="45"/>
      <c r="B786" s="45"/>
      <c r="C786" s="45"/>
      <c r="D786" s="45"/>
      <c r="E786" s="381"/>
      <c r="F786" s="46"/>
      <c r="G786" s="46"/>
      <c r="H786" s="1"/>
      <c r="I786" s="1"/>
    </row>
    <row r="787" ht="15.75" customHeight="1">
      <c r="A787" s="45"/>
      <c r="B787" s="45"/>
      <c r="C787" s="45"/>
      <c r="D787" s="45"/>
      <c r="E787" s="381"/>
      <c r="F787" s="46"/>
      <c r="G787" s="46"/>
      <c r="H787" s="1"/>
      <c r="I787" s="1"/>
    </row>
    <row r="788" ht="15.75" customHeight="1">
      <c r="A788" s="45"/>
      <c r="B788" s="45"/>
      <c r="C788" s="45"/>
      <c r="D788" s="45"/>
      <c r="E788" s="381"/>
      <c r="F788" s="46"/>
      <c r="G788" s="46"/>
      <c r="H788" s="1"/>
      <c r="I788" s="1"/>
    </row>
    <row r="789" ht="15.75" customHeight="1">
      <c r="A789" s="45"/>
      <c r="B789" s="45"/>
      <c r="C789" s="45"/>
      <c r="D789" s="45"/>
      <c r="E789" s="381"/>
      <c r="F789" s="46"/>
      <c r="G789" s="46"/>
      <c r="H789" s="1"/>
      <c r="I789" s="1"/>
    </row>
    <row r="790" ht="15.75" customHeight="1">
      <c r="A790" s="45"/>
      <c r="B790" s="45"/>
      <c r="C790" s="45"/>
      <c r="D790" s="45"/>
      <c r="E790" s="381"/>
      <c r="F790" s="46"/>
      <c r="G790" s="46"/>
      <c r="H790" s="1"/>
      <c r="I790" s="1"/>
    </row>
    <row r="791" ht="15.75" customHeight="1">
      <c r="A791" s="45"/>
      <c r="B791" s="45"/>
      <c r="C791" s="45"/>
      <c r="D791" s="45"/>
      <c r="E791" s="381"/>
      <c r="F791" s="46"/>
      <c r="G791" s="46"/>
      <c r="H791" s="1"/>
      <c r="I791" s="1"/>
    </row>
    <row r="792" ht="15.75" customHeight="1">
      <c r="A792" s="45"/>
      <c r="B792" s="45"/>
      <c r="C792" s="45"/>
      <c r="D792" s="45"/>
      <c r="E792" s="381"/>
      <c r="F792" s="46"/>
      <c r="G792" s="46"/>
      <c r="H792" s="1"/>
      <c r="I792" s="1"/>
    </row>
    <row r="793" ht="15.75" customHeight="1">
      <c r="A793" s="45"/>
      <c r="B793" s="45"/>
      <c r="C793" s="45"/>
      <c r="D793" s="45"/>
      <c r="E793" s="381"/>
      <c r="F793" s="46"/>
      <c r="G793" s="46"/>
      <c r="H793" s="1"/>
      <c r="I793" s="1"/>
    </row>
    <row r="794" ht="15.75" customHeight="1">
      <c r="A794" s="45"/>
      <c r="B794" s="45"/>
      <c r="C794" s="45"/>
      <c r="D794" s="45"/>
      <c r="E794" s="381"/>
      <c r="F794" s="46"/>
      <c r="G794" s="46"/>
      <c r="H794" s="1"/>
      <c r="I794" s="1"/>
    </row>
    <row r="795" ht="15.75" customHeight="1">
      <c r="A795" s="45"/>
      <c r="B795" s="45"/>
      <c r="C795" s="45"/>
      <c r="D795" s="45"/>
      <c r="E795" s="381"/>
      <c r="F795" s="46"/>
      <c r="G795" s="46"/>
      <c r="H795" s="1"/>
      <c r="I795" s="1"/>
    </row>
    <row r="796" ht="15.75" customHeight="1">
      <c r="A796" s="45"/>
      <c r="B796" s="45"/>
      <c r="C796" s="45"/>
      <c r="D796" s="45"/>
      <c r="E796" s="381"/>
      <c r="F796" s="46"/>
      <c r="G796" s="46"/>
      <c r="H796" s="1"/>
      <c r="I796" s="1"/>
    </row>
    <row r="797" ht="15.75" customHeight="1">
      <c r="A797" s="45"/>
      <c r="B797" s="45"/>
      <c r="C797" s="45"/>
      <c r="D797" s="45"/>
      <c r="E797" s="381"/>
      <c r="F797" s="46"/>
      <c r="G797" s="46"/>
      <c r="H797" s="1"/>
      <c r="I797" s="1"/>
    </row>
    <row r="798" ht="15.75" customHeight="1">
      <c r="A798" s="45"/>
      <c r="B798" s="45"/>
      <c r="C798" s="45"/>
      <c r="D798" s="45"/>
      <c r="E798" s="381"/>
      <c r="F798" s="46"/>
      <c r="G798" s="46"/>
      <c r="H798" s="1"/>
      <c r="I798" s="1"/>
    </row>
    <row r="799" ht="15.75" customHeight="1">
      <c r="A799" s="45"/>
      <c r="B799" s="45"/>
      <c r="C799" s="45"/>
      <c r="D799" s="45"/>
      <c r="E799" s="381"/>
      <c r="F799" s="46"/>
      <c r="G799" s="46"/>
      <c r="H799" s="1"/>
      <c r="I799" s="1"/>
    </row>
    <row r="800" ht="15.75" customHeight="1">
      <c r="A800" s="45"/>
      <c r="B800" s="45"/>
      <c r="C800" s="45"/>
      <c r="D800" s="45"/>
      <c r="E800" s="381"/>
      <c r="F800" s="46"/>
      <c r="G800" s="46"/>
      <c r="H800" s="1"/>
      <c r="I800" s="1"/>
    </row>
    <row r="801" ht="15.75" customHeight="1">
      <c r="A801" s="45"/>
      <c r="B801" s="45"/>
      <c r="C801" s="45"/>
      <c r="D801" s="45"/>
      <c r="E801" s="381"/>
      <c r="F801" s="46"/>
      <c r="G801" s="46"/>
      <c r="H801" s="1"/>
      <c r="I801" s="1"/>
    </row>
    <row r="802" ht="15.75" customHeight="1">
      <c r="A802" s="45"/>
      <c r="B802" s="45"/>
      <c r="C802" s="45"/>
      <c r="D802" s="45"/>
      <c r="E802" s="381"/>
      <c r="F802" s="46"/>
      <c r="G802" s="46"/>
      <c r="H802" s="1"/>
      <c r="I802" s="1"/>
    </row>
    <row r="803" ht="15.75" customHeight="1">
      <c r="A803" s="45"/>
      <c r="B803" s="45"/>
      <c r="C803" s="45"/>
      <c r="D803" s="45"/>
      <c r="E803" s="381"/>
      <c r="F803" s="46"/>
      <c r="G803" s="46"/>
      <c r="H803" s="1"/>
      <c r="I803" s="1"/>
    </row>
    <row r="804" ht="15.75" customHeight="1">
      <c r="A804" s="45"/>
      <c r="B804" s="45"/>
      <c r="C804" s="45"/>
      <c r="D804" s="45"/>
      <c r="E804" s="381"/>
      <c r="F804" s="46"/>
      <c r="G804" s="46"/>
      <c r="H804" s="1"/>
      <c r="I804" s="1"/>
    </row>
    <row r="805" ht="15.75" customHeight="1">
      <c r="A805" s="45"/>
      <c r="B805" s="45"/>
      <c r="C805" s="45"/>
      <c r="D805" s="45"/>
      <c r="E805" s="381"/>
      <c r="F805" s="46"/>
      <c r="G805" s="46"/>
      <c r="H805" s="1"/>
      <c r="I805" s="1"/>
    </row>
    <row r="806" ht="15.75" customHeight="1">
      <c r="A806" s="45"/>
      <c r="B806" s="45"/>
      <c r="C806" s="45"/>
      <c r="D806" s="45"/>
      <c r="E806" s="381"/>
      <c r="F806" s="46"/>
      <c r="G806" s="46"/>
      <c r="H806" s="1"/>
      <c r="I806" s="1"/>
    </row>
    <row r="807" ht="15.75" customHeight="1">
      <c r="A807" s="45"/>
      <c r="B807" s="45"/>
      <c r="C807" s="45"/>
      <c r="D807" s="45"/>
      <c r="E807" s="381"/>
      <c r="F807" s="46"/>
      <c r="G807" s="46"/>
      <c r="H807" s="1"/>
      <c r="I807" s="1"/>
    </row>
    <row r="808" ht="15.75" customHeight="1">
      <c r="A808" s="45"/>
      <c r="B808" s="45"/>
      <c r="C808" s="45"/>
      <c r="D808" s="45"/>
      <c r="E808" s="381"/>
      <c r="F808" s="46"/>
      <c r="G808" s="46"/>
      <c r="H808" s="1"/>
      <c r="I808" s="1"/>
    </row>
    <row r="809" ht="15.75" customHeight="1">
      <c r="A809" s="45"/>
      <c r="B809" s="45"/>
      <c r="C809" s="45"/>
      <c r="D809" s="45"/>
      <c r="E809" s="381"/>
      <c r="F809" s="46"/>
      <c r="G809" s="46"/>
      <c r="H809" s="1"/>
      <c r="I809" s="1"/>
    </row>
    <row r="810" ht="15.75" customHeight="1">
      <c r="A810" s="45"/>
      <c r="B810" s="45"/>
      <c r="C810" s="45"/>
      <c r="D810" s="45"/>
      <c r="E810" s="381"/>
      <c r="F810" s="46"/>
      <c r="G810" s="46"/>
      <c r="H810" s="1"/>
      <c r="I810" s="1"/>
    </row>
    <row r="811" ht="15.75" customHeight="1">
      <c r="A811" s="45"/>
      <c r="B811" s="45"/>
      <c r="C811" s="45"/>
      <c r="D811" s="45"/>
      <c r="E811" s="381"/>
      <c r="F811" s="46"/>
      <c r="G811" s="46"/>
      <c r="H811" s="1"/>
      <c r="I811" s="1"/>
    </row>
    <row r="812" ht="15.75" customHeight="1">
      <c r="A812" s="45"/>
      <c r="B812" s="45"/>
      <c r="C812" s="45"/>
      <c r="D812" s="45"/>
      <c r="E812" s="381"/>
      <c r="F812" s="46"/>
      <c r="G812" s="46"/>
      <c r="H812" s="1"/>
      <c r="I812" s="1"/>
    </row>
    <row r="813" ht="15.75" customHeight="1">
      <c r="A813" s="45"/>
      <c r="B813" s="45"/>
      <c r="C813" s="45"/>
      <c r="D813" s="45"/>
      <c r="E813" s="381"/>
      <c r="F813" s="46"/>
      <c r="G813" s="46"/>
      <c r="H813" s="1"/>
      <c r="I813" s="1"/>
    </row>
    <row r="814" ht="15.75" customHeight="1">
      <c r="A814" s="45"/>
      <c r="B814" s="45"/>
      <c r="C814" s="45"/>
      <c r="D814" s="45"/>
      <c r="E814" s="381"/>
      <c r="F814" s="46"/>
      <c r="G814" s="46"/>
      <c r="H814" s="1"/>
      <c r="I814" s="1"/>
    </row>
    <row r="815" ht="15.75" customHeight="1">
      <c r="A815" s="45"/>
      <c r="B815" s="45"/>
      <c r="C815" s="45"/>
      <c r="D815" s="45"/>
      <c r="E815" s="381"/>
      <c r="F815" s="46"/>
      <c r="G815" s="46"/>
      <c r="H815" s="1"/>
      <c r="I815" s="1"/>
    </row>
    <row r="816" ht="15.75" customHeight="1">
      <c r="A816" s="45"/>
      <c r="B816" s="45"/>
      <c r="C816" s="45"/>
      <c r="D816" s="45"/>
      <c r="E816" s="381"/>
      <c r="F816" s="46"/>
      <c r="G816" s="46"/>
      <c r="H816" s="1"/>
      <c r="I816" s="1"/>
    </row>
    <row r="817" ht="15.75" customHeight="1">
      <c r="A817" s="45"/>
      <c r="B817" s="45"/>
      <c r="C817" s="45"/>
      <c r="D817" s="45"/>
      <c r="E817" s="381"/>
      <c r="F817" s="46"/>
      <c r="G817" s="46"/>
      <c r="H817" s="1"/>
      <c r="I817" s="1"/>
    </row>
    <row r="818" ht="15.75" customHeight="1">
      <c r="A818" s="45"/>
      <c r="B818" s="45"/>
      <c r="C818" s="45"/>
      <c r="D818" s="45"/>
      <c r="E818" s="381"/>
      <c r="F818" s="46"/>
      <c r="G818" s="46"/>
      <c r="H818" s="1"/>
      <c r="I818" s="1"/>
    </row>
    <row r="819" ht="15.75" customHeight="1">
      <c r="A819" s="45"/>
      <c r="B819" s="45"/>
      <c r="C819" s="45"/>
      <c r="D819" s="45"/>
      <c r="E819" s="381"/>
      <c r="F819" s="46"/>
      <c r="G819" s="46"/>
      <c r="H819" s="1"/>
      <c r="I819" s="1"/>
    </row>
    <row r="820" ht="15.75" customHeight="1">
      <c r="A820" s="45"/>
      <c r="B820" s="45"/>
      <c r="C820" s="45"/>
      <c r="D820" s="45"/>
      <c r="E820" s="381"/>
      <c r="F820" s="46"/>
      <c r="G820" s="46"/>
      <c r="H820" s="1"/>
      <c r="I820" s="1"/>
    </row>
    <row r="821" ht="15.75" customHeight="1">
      <c r="A821" s="45"/>
      <c r="B821" s="45"/>
      <c r="C821" s="45"/>
      <c r="D821" s="45"/>
      <c r="E821" s="381"/>
      <c r="F821" s="46"/>
      <c r="G821" s="46"/>
      <c r="H821" s="1"/>
      <c r="I821" s="1"/>
    </row>
    <row r="822" ht="15.75" customHeight="1">
      <c r="A822" s="45"/>
      <c r="B822" s="45"/>
      <c r="C822" s="45"/>
      <c r="D822" s="45"/>
      <c r="E822" s="381"/>
      <c r="F822" s="46"/>
      <c r="G822" s="46"/>
      <c r="H822" s="1"/>
      <c r="I822" s="1"/>
    </row>
    <row r="823" ht="15.75" customHeight="1">
      <c r="A823" s="45"/>
      <c r="B823" s="45"/>
      <c r="C823" s="45"/>
      <c r="D823" s="45"/>
      <c r="E823" s="381"/>
      <c r="F823" s="46"/>
      <c r="G823" s="46"/>
      <c r="H823" s="1"/>
      <c r="I823" s="1"/>
    </row>
    <row r="824" ht="15.75" customHeight="1">
      <c r="A824" s="45"/>
      <c r="B824" s="45"/>
      <c r="C824" s="45"/>
      <c r="D824" s="45"/>
      <c r="E824" s="381"/>
      <c r="F824" s="46"/>
      <c r="G824" s="46"/>
      <c r="H824" s="1"/>
      <c r="I824" s="1"/>
    </row>
    <row r="825" ht="15.75" customHeight="1">
      <c r="A825" s="45"/>
      <c r="B825" s="45"/>
      <c r="C825" s="45"/>
      <c r="D825" s="45"/>
      <c r="E825" s="381"/>
      <c r="F825" s="46"/>
      <c r="G825" s="46"/>
      <c r="H825" s="1"/>
      <c r="I825" s="1"/>
    </row>
    <row r="826" ht="15.75" customHeight="1">
      <c r="A826" s="45"/>
      <c r="B826" s="45"/>
      <c r="C826" s="45"/>
      <c r="D826" s="45"/>
      <c r="E826" s="381"/>
      <c r="F826" s="46"/>
      <c r="G826" s="46"/>
      <c r="H826" s="1"/>
      <c r="I826" s="1"/>
    </row>
    <row r="827" ht="15.75" customHeight="1">
      <c r="A827" s="45"/>
      <c r="B827" s="45"/>
      <c r="C827" s="45"/>
      <c r="D827" s="45"/>
      <c r="E827" s="381"/>
      <c r="F827" s="46"/>
      <c r="G827" s="46"/>
      <c r="H827" s="1"/>
      <c r="I827" s="1"/>
    </row>
    <row r="828" ht="15.75" customHeight="1">
      <c r="A828" s="45"/>
      <c r="B828" s="45"/>
      <c r="C828" s="45"/>
      <c r="D828" s="45"/>
      <c r="E828" s="381"/>
      <c r="F828" s="46"/>
      <c r="G828" s="46"/>
      <c r="H828" s="1"/>
      <c r="I828" s="1"/>
    </row>
    <row r="829" ht="15.75" customHeight="1">
      <c r="A829" s="45"/>
      <c r="B829" s="45"/>
      <c r="C829" s="45"/>
      <c r="D829" s="45"/>
      <c r="E829" s="381"/>
      <c r="F829" s="46"/>
      <c r="G829" s="46"/>
      <c r="H829" s="1"/>
      <c r="I829" s="1"/>
    </row>
    <row r="830" ht="15.75" customHeight="1">
      <c r="A830" s="45"/>
      <c r="B830" s="45"/>
      <c r="C830" s="45"/>
      <c r="D830" s="45"/>
      <c r="E830" s="381"/>
      <c r="F830" s="46"/>
      <c r="G830" s="46"/>
      <c r="H830" s="1"/>
      <c r="I830" s="1"/>
    </row>
    <row r="831" ht="15.75" customHeight="1">
      <c r="A831" s="45"/>
      <c r="B831" s="45"/>
      <c r="C831" s="45"/>
      <c r="D831" s="45"/>
      <c r="E831" s="381"/>
      <c r="F831" s="46"/>
      <c r="G831" s="46"/>
      <c r="H831" s="1"/>
      <c r="I831" s="1"/>
    </row>
    <row r="832" ht="15.75" customHeight="1">
      <c r="A832" s="45"/>
      <c r="B832" s="45"/>
      <c r="C832" s="45"/>
      <c r="D832" s="45"/>
      <c r="E832" s="381"/>
      <c r="F832" s="46"/>
      <c r="G832" s="46"/>
      <c r="H832" s="1"/>
      <c r="I832" s="1"/>
    </row>
    <row r="833" ht="15.75" customHeight="1">
      <c r="A833" s="45"/>
      <c r="B833" s="45"/>
      <c r="C833" s="45"/>
      <c r="D833" s="45"/>
      <c r="E833" s="381"/>
      <c r="F833" s="46"/>
      <c r="G833" s="46"/>
      <c r="H833" s="1"/>
      <c r="I833" s="1"/>
    </row>
    <row r="834" ht="15.75" customHeight="1">
      <c r="A834" s="45"/>
      <c r="B834" s="45"/>
      <c r="C834" s="45"/>
      <c r="D834" s="45"/>
      <c r="E834" s="381"/>
      <c r="F834" s="46"/>
      <c r="G834" s="46"/>
      <c r="H834" s="1"/>
      <c r="I834" s="1"/>
    </row>
    <row r="835" ht="15.75" customHeight="1">
      <c r="A835" s="45"/>
      <c r="B835" s="45"/>
      <c r="C835" s="45"/>
      <c r="D835" s="45"/>
      <c r="E835" s="381"/>
      <c r="F835" s="46"/>
      <c r="G835" s="46"/>
      <c r="H835" s="1"/>
      <c r="I835" s="1"/>
    </row>
    <row r="836" ht="15.75" customHeight="1">
      <c r="A836" s="45"/>
      <c r="B836" s="45"/>
      <c r="C836" s="45"/>
      <c r="D836" s="45"/>
      <c r="E836" s="381"/>
      <c r="F836" s="46"/>
      <c r="G836" s="46"/>
      <c r="H836" s="1"/>
      <c r="I836" s="1"/>
    </row>
    <row r="837" ht="15.75" customHeight="1">
      <c r="A837" s="45"/>
      <c r="B837" s="45"/>
      <c r="C837" s="45"/>
      <c r="D837" s="45"/>
      <c r="E837" s="381"/>
      <c r="F837" s="46"/>
      <c r="G837" s="46"/>
      <c r="H837" s="1"/>
      <c r="I837" s="1"/>
    </row>
    <row r="838" ht="15.75" customHeight="1">
      <c r="A838" s="45"/>
      <c r="B838" s="45"/>
      <c r="C838" s="45"/>
      <c r="D838" s="45"/>
      <c r="E838" s="381"/>
      <c r="F838" s="46"/>
      <c r="G838" s="46"/>
      <c r="H838" s="1"/>
      <c r="I838" s="1"/>
    </row>
    <row r="839" ht="15.75" customHeight="1">
      <c r="A839" s="45"/>
      <c r="B839" s="45"/>
      <c r="C839" s="45"/>
      <c r="D839" s="45"/>
      <c r="E839" s="381"/>
      <c r="F839" s="46"/>
      <c r="G839" s="46"/>
      <c r="H839" s="1"/>
      <c r="I839" s="1"/>
    </row>
    <row r="840" ht="15.75" customHeight="1">
      <c r="A840" s="45"/>
      <c r="B840" s="45"/>
      <c r="C840" s="45"/>
      <c r="D840" s="45"/>
      <c r="E840" s="381"/>
      <c r="F840" s="46"/>
      <c r="G840" s="46"/>
      <c r="H840" s="1"/>
      <c r="I840" s="1"/>
    </row>
    <row r="841" ht="15.75" customHeight="1">
      <c r="A841" s="45"/>
      <c r="B841" s="45"/>
      <c r="C841" s="45"/>
      <c r="D841" s="45"/>
      <c r="E841" s="381"/>
      <c r="F841" s="46"/>
      <c r="G841" s="46"/>
      <c r="H841" s="1"/>
      <c r="I841" s="1"/>
    </row>
    <row r="842" ht="15.75" customHeight="1">
      <c r="A842" s="45"/>
      <c r="B842" s="45"/>
      <c r="C842" s="45"/>
      <c r="D842" s="45"/>
      <c r="E842" s="381"/>
      <c r="F842" s="46"/>
      <c r="G842" s="46"/>
      <c r="H842" s="1"/>
      <c r="I842" s="1"/>
    </row>
    <row r="843" ht="15.75" customHeight="1">
      <c r="A843" s="45"/>
      <c r="B843" s="45"/>
      <c r="C843" s="45"/>
      <c r="D843" s="45"/>
      <c r="E843" s="381"/>
      <c r="F843" s="46"/>
      <c r="G843" s="46"/>
      <c r="H843" s="1"/>
      <c r="I843" s="1"/>
    </row>
    <row r="844" ht="15.75" customHeight="1">
      <c r="A844" s="45"/>
      <c r="B844" s="45"/>
      <c r="C844" s="45"/>
      <c r="D844" s="45"/>
      <c r="E844" s="381"/>
      <c r="F844" s="46"/>
      <c r="G844" s="46"/>
      <c r="H844" s="1"/>
      <c r="I844" s="1"/>
    </row>
    <row r="845" ht="15.75" customHeight="1">
      <c r="A845" s="45"/>
      <c r="B845" s="45"/>
      <c r="C845" s="45"/>
      <c r="D845" s="45"/>
      <c r="E845" s="381"/>
      <c r="F845" s="46"/>
      <c r="G845" s="46"/>
      <c r="H845" s="1"/>
      <c r="I845" s="1"/>
    </row>
    <row r="846" ht="15.75" customHeight="1">
      <c r="A846" s="45"/>
      <c r="B846" s="45"/>
      <c r="C846" s="45"/>
      <c r="D846" s="45"/>
      <c r="E846" s="381"/>
      <c r="F846" s="46"/>
      <c r="G846" s="46"/>
      <c r="H846" s="1"/>
      <c r="I846" s="1"/>
    </row>
    <row r="847" ht="15.75" customHeight="1">
      <c r="A847" s="45"/>
      <c r="B847" s="45"/>
      <c r="C847" s="45"/>
      <c r="D847" s="45"/>
      <c r="E847" s="381"/>
      <c r="F847" s="46"/>
      <c r="G847" s="46"/>
      <c r="H847" s="1"/>
      <c r="I847" s="1"/>
    </row>
    <row r="848" ht="15.75" customHeight="1">
      <c r="A848" s="45"/>
      <c r="B848" s="45"/>
      <c r="C848" s="45"/>
      <c r="D848" s="45"/>
      <c r="E848" s="381"/>
      <c r="F848" s="46"/>
      <c r="G848" s="46"/>
      <c r="H848" s="1"/>
      <c r="I848" s="1"/>
    </row>
    <row r="849" ht="15.75" customHeight="1">
      <c r="A849" s="45"/>
      <c r="B849" s="45"/>
      <c r="C849" s="45"/>
      <c r="D849" s="45"/>
      <c r="E849" s="381"/>
      <c r="F849" s="46"/>
      <c r="G849" s="46"/>
      <c r="H849" s="1"/>
      <c r="I849" s="1"/>
    </row>
    <row r="850" ht="15.75" customHeight="1">
      <c r="A850" s="45"/>
      <c r="B850" s="45"/>
      <c r="C850" s="45"/>
      <c r="D850" s="45"/>
      <c r="E850" s="381"/>
      <c r="F850" s="46"/>
      <c r="G850" s="46"/>
      <c r="H850" s="1"/>
      <c r="I850" s="1"/>
    </row>
    <row r="851" ht="15.75" customHeight="1">
      <c r="A851" s="45"/>
      <c r="B851" s="45"/>
      <c r="C851" s="45"/>
      <c r="D851" s="45"/>
      <c r="E851" s="381"/>
      <c r="F851" s="46"/>
      <c r="G851" s="46"/>
      <c r="H851" s="1"/>
      <c r="I851" s="1"/>
    </row>
    <row r="852" ht="15.75" customHeight="1">
      <c r="A852" s="45"/>
      <c r="B852" s="45"/>
      <c r="C852" s="45"/>
      <c r="D852" s="45"/>
      <c r="E852" s="381"/>
      <c r="F852" s="46"/>
      <c r="G852" s="46"/>
      <c r="H852" s="1"/>
      <c r="I852" s="1"/>
    </row>
    <row r="853" ht="15.75" customHeight="1">
      <c r="A853" s="45"/>
      <c r="B853" s="45"/>
      <c r="C853" s="45"/>
      <c r="D853" s="45"/>
      <c r="E853" s="381"/>
      <c r="F853" s="46"/>
      <c r="G853" s="46"/>
      <c r="H853" s="1"/>
      <c r="I853" s="1"/>
    </row>
    <row r="854" ht="15.75" customHeight="1">
      <c r="A854" s="45"/>
      <c r="B854" s="45"/>
      <c r="C854" s="45"/>
      <c r="D854" s="45"/>
      <c r="E854" s="381"/>
      <c r="F854" s="46"/>
      <c r="G854" s="46"/>
      <c r="H854" s="1"/>
      <c r="I854" s="1"/>
    </row>
    <row r="855" ht="15.75" customHeight="1">
      <c r="A855" s="45"/>
      <c r="B855" s="45"/>
      <c r="C855" s="45"/>
      <c r="D855" s="45"/>
      <c r="E855" s="381"/>
      <c r="F855" s="46"/>
      <c r="G855" s="46"/>
      <c r="H855" s="1"/>
      <c r="I855" s="1"/>
    </row>
    <row r="856" ht="15.75" customHeight="1">
      <c r="A856" s="45"/>
      <c r="B856" s="45"/>
      <c r="C856" s="45"/>
      <c r="D856" s="45"/>
      <c r="E856" s="381"/>
      <c r="F856" s="46"/>
      <c r="G856" s="46"/>
      <c r="H856" s="1"/>
      <c r="I856" s="1"/>
    </row>
    <row r="857" ht="15.75" customHeight="1">
      <c r="A857" s="45"/>
      <c r="B857" s="45"/>
      <c r="C857" s="45"/>
      <c r="D857" s="45"/>
      <c r="E857" s="381"/>
      <c r="F857" s="46"/>
      <c r="G857" s="46"/>
      <c r="H857" s="1"/>
      <c r="I857" s="1"/>
    </row>
    <row r="858" ht="15.75" customHeight="1">
      <c r="A858" s="45"/>
      <c r="B858" s="45"/>
      <c r="C858" s="45"/>
      <c r="D858" s="45"/>
      <c r="E858" s="381"/>
      <c r="F858" s="46"/>
      <c r="G858" s="46"/>
      <c r="H858" s="1"/>
      <c r="I858" s="1"/>
    </row>
    <row r="859" ht="15.75" customHeight="1">
      <c r="A859" s="45"/>
      <c r="B859" s="45"/>
      <c r="C859" s="45"/>
      <c r="D859" s="45"/>
      <c r="E859" s="381"/>
      <c r="F859" s="46"/>
      <c r="G859" s="46"/>
      <c r="H859" s="1"/>
      <c r="I859" s="1"/>
    </row>
    <row r="860" ht="15.75" customHeight="1">
      <c r="A860" s="45"/>
      <c r="B860" s="45"/>
      <c r="C860" s="45"/>
      <c r="D860" s="45"/>
      <c r="E860" s="381"/>
      <c r="F860" s="46"/>
      <c r="G860" s="46"/>
      <c r="H860" s="1"/>
      <c r="I860" s="1"/>
    </row>
    <row r="861" ht="15.75" customHeight="1">
      <c r="A861" s="45"/>
      <c r="B861" s="45"/>
      <c r="C861" s="45"/>
      <c r="D861" s="45"/>
      <c r="E861" s="381"/>
      <c r="F861" s="46"/>
      <c r="G861" s="46"/>
      <c r="H861" s="1"/>
      <c r="I861" s="1"/>
    </row>
    <row r="862" ht="15.75" customHeight="1">
      <c r="A862" s="45"/>
      <c r="B862" s="45"/>
      <c r="C862" s="45"/>
      <c r="D862" s="45"/>
      <c r="E862" s="381"/>
      <c r="F862" s="46"/>
      <c r="G862" s="46"/>
      <c r="H862" s="1"/>
      <c r="I862" s="1"/>
    </row>
    <row r="863" ht="15.75" customHeight="1">
      <c r="A863" s="45"/>
      <c r="B863" s="45"/>
      <c r="C863" s="45"/>
      <c r="D863" s="45"/>
      <c r="E863" s="381"/>
      <c r="F863" s="46"/>
      <c r="G863" s="46"/>
      <c r="H863" s="1"/>
      <c r="I863" s="1"/>
    </row>
    <row r="864" ht="15.75" customHeight="1">
      <c r="A864" s="45"/>
      <c r="B864" s="45"/>
      <c r="C864" s="45"/>
      <c r="D864" s="45"/>
      <c r="E864" s="381"/>
      <c r="F864" s="46"/>
      <c r="G864" s="46"/>
      <c r="H864" s="1"/>
      <c r="I864" s="1"/>
    </row>
    <row r="865" ht="15.75" customHeight="1">
      <c r="A865" s="45"/>
      <c r="B865" s="45"/>
      <c r="C865" s="45"/>
      <c r="D865" s="45"/>
      <c r="E865" s="381"/>
      <c r="F865" s="46"/>
      <c r="G865" s="46"/>
      <c r="H865" s="1"/>
      <c r="I865" s="1"/>
    </row>
    <row r="866" ht="15.75" customHeight="1">
      <c r="A866" s="45"/>
      <c r="B866" s="45"/>
      <c r="C866" s="45"/>
      <c r="D866" s="45"/>
      <c r="E866" s="381"/>
      <c r="F866" s="46"/>
      <c r="G866" s="46"/>
      <c r="H866" s="1"/>
      <c r="I866" s="1"/>
    </row>
    <row r="867" ht="15.75" customHeight="1">
      <c r="A867" s="45"/>
      <c r="B867" s="45"/>
      <c r="C867" s="45"/>
      <c r="D867" s="45"/>
      <c r="E867" s="381"/>
      <c r="F867" s="46"/>
      <c r="G867" s="46"/>
      <c r="H867" s="1"/>
      <c r="I867" s="1"/>
    </row>
    <row r="868" ht="15.75" customHeight="1">
      <c r="A868" s="45"/>
      <c r="B868" s="45"/>
      <c r="C868" s="45"/>
      <c r="D868" s="45"/>
      <c r="E868" s="381"/>
      <c r="F868" s="46"/>
      <c r="G868" s="46"/>
      <c r="H868" s="1"/>
      <c r="I868" s="1"/>
    </row>
    <row r="869" ht="15.75" customHeight="1">
      <c r="A869" s="45"/>
      <c r="B869" s="45"/>
      <c r="C869" s="45"/>
      <c r="D869" s="45"/>
      <c r="E869" s="381"/>
      <c r="F869" s="46"/>
      <c r="G869" s="46"/>
      <c r="H869" s="1"/>
      <c r="I869" s="1"/>
    </row>
    <row r="870" ht="15.75" customHeight="1">
      <c r="A870" s="45"/>
      <c r="B870" s="45"/>
      <c r="C870" s="45"/>
      <c r="D870" s="45"/>
      <c r="E870" s="381"/>
      <c r="F870" s="46"/>
      <c r="G870" s="46"/>
      <c r="H870" s="1"/>
      <c r="I870" s="1"/>
    </row>
    <row r="871" ht="15.75" customHeight="1">
      <c r="A871" s="45"/>
      <c r="B871" s="45"/>
      <c r="C871" s="45"/>
      <c r="D871" s="45"/>
      <c r="E871" s="381"/>
      <c r="F871" s="46"/>
      <c r="G871" s="46"/>
      <c r="H871" s="1"/>
      <c r="I871" s="1"/>
    </row>
    <row r="872" ht="15.75" customHeight="1">
      <c r="A872" s="45"/>
      <c r="B872" s="45"/>
      <c r="C872" s="45"/>
      <c r="D872" s="45"/>
      <c r="E872" s="381"/>
      <c r="F872" s="46"/>
      <c r="G872" s="46"/>
      <c r="H872" s="1"/>
      <c r="I872" s="1"/>
    </row>
    <row r="873" ht="15.75" customHeight="1">
      <c r="A873" s="45"/>
      <c r="B873" s="45"/>
      <c r="C873" s="45"/>
      <c r="D873" s="45"/>
      <c r="E873" s="381"/>
      <c r="F873" s="46"/>
      <c r="G873" s="46"/>
      <c r="H873" s="1"/>
      <c r="I873" s="1"/>
    </row>
    <row r="874" ht="15.75" customHeight="1">
      <c r="A874" s="45"/>
      <c r="B874" s="45"/>
      <c r="C874" s="45"/>
      <c r="D874" s="45"/>
      <c r="E874" s="381"/>
      <c r="F874" s="46"/>
      <c r="G874" s="46"/>
      <c r="H874" s="1"/>
      <c r="I874" s="1"/>
    </row>
    <row r="875" ht="15.75" customHeight="1">
      <c r="A875" s="45"/>
      <c r="B875" s="45"/>
      <c r="C875" s="45"/>
      <c r="D875" s="45"/>
      <c r="E875" s="381"/>
      <c r="F875" s="46"/>
      <c r="G875" s="46"/>
      <c r="H875" s="1"/>
      <c r="I875" s="1"/>
    </row>
    <row r="876" ht="15.75" customHeight="1">
      <c r="A876" s="45"/>
      <c r="B876" s="45"/>
      <c r="C876" s="45"/>
      <c r="D876" s="45"/>
      <c r="E876" s="381"/>
      <c r="F876" s="46"/>
      <c r="G876" s="46"/>
      <c r="H876" s="1"/>
      <c r="I876" s="1"/>
    </row>
    <row r="877" ht="15.75" customHeight="1">
      <c r="A877" s="45"/>
      <c r="B877" s="45"/>
      <c r="C877" s="45"/>
      <c r="D877" s="45"/>
      <c r="E877" s="381"/>
      <c r="F877" s="46"/>
      <c r="G877" s="46"/>
      <c r="H877" s="1"/>
      <c r="I877" s="1"/>
    </row>
    <row r="878" ht="15.75" customHeight="1">
      <c r="A878" s="45"/>
      <c r="B878" s="45"/>
      <c r="C878" s="45"/>
      <c r="D878" s="45"/>
      <c r="E878" s="381"/>
      <c r="F878" s="46"/>
      <c r="G878" s="46"/>
      <c r="H878" s="1"/>
      <c r="I878" s="1"/>
    </row>
    <row r="879" ht="15.75" customHeight="1">
      <c r="A879" s="45"/>
      <c r="B879" s="45"/>
      <c r="C879" s="45"/>
      <c r="D879" s="45"/>
      <c r="E879" s="381"/>
      <c r="F879" s="46"/>
      <c r="G879" s="46"/>
      <c r="H879" s="1"/>
      <c r="I879" s="1"/>
    </row>
    <row r="880" ht="15.75" customHeight="1">
      <c r="A880" s="45"/>
      <c r="B880" s="45"/>
      <c r="C880" s="45"/>
      <c r="D880" s="45"/>
      <c r="E880" s="381"/>
      <c r="F880" s="46"/>
      <c r="G880" s="46"/>
      <c r="H880" s="1"/>
      <c r="I880" s="1"/>
    </row>
    <row r="881" ht="15.75" customHeight="1">
      <c r="A881" s="45"/>
      <c r="B881" s="45"/>
      <c r="C881" s="45"/>
      <c r="D881" s="45"/>
      <c r="E881" s="381"/>
      <c r="F881" s="46"/>
      <c r="G881" s="46"/>
      <c r="H881" s="1"/>
      <c r="I881" s="1"/>
    </row>
    <row r="882" ht="15.75" customHeight="1">
      <c r="A882" s="45"/>
      <c r="B882" s="45"/>
      <c r="C882" s="45"/>
      <c r="D882" s="45"/>
      <c r="E882" s="381"/>
      <c r="F882" s="46"/>
      <c r="G882" s="46"/>
      <c r="H882" s="1"/>
      <c r="I882" s="1"/>
    </row>
    <row r="883" ht="15.75" customHeight="1">
      <c r="A883" s="45"/>
      <c r="B883" s="45"/>
      <c r="C883" s="45"/>
      <c r="D883" s="45"/>
      <c r="E883" s="381"/>
      <c r="F883" s="46"/>
      <c r="G883" s="46"/>
      <c r="H883" s="1"/>
      <c r="I883" s="1"/>
    </row>
    <row r="884" ht="15.75" customHeight="1">
      <c r="A884" s="45"/>
      <c r="B884" s="45"/>
      <c r="C884" s="45"/>
      <c r="D884" s="45"/>
      <c r="E884" s="381"/>
      <c r="F884" s="46"/>
      <c r="G884" s="46"/>
      <c r="H884" s="1"/>
      <c r="I884" s="1"/>
    </row>
    <row r="885" ht="15.75" customHeight="1">
      <c r="A885" s="45"/>
      <c r="B885" s="45"/>
      <c r="C885" s="45"/>
      <c r="D885" s="45"/>
      <c r="E885" s="381"/>
      <c r="F885" s="46"/>
      <c r="G885" s="46"/>
      <c r="H885" s="1"/>
      <c r="I885" s="1"/>
    </row>
    <row r="886" ht="15.75" customHeight="1">
      <c r="A886" s="45"/>
      <c r="B886" s="45"/>
      <c r="C886" s="45"/>
      <c r="D886" s="45"/>
      <c r="E886" s="381"/>
      <c r="F886" s="46"/>
      <c r="G886" s="46"/>
      <c r="H886" s="1"/>
      <c r="I886" s="1"/>
    </row>
    <row r="887" ht="15.75" customHeight="1">
      <c r="A887" s="45"/>
      <c r="B887" s="45"/>
      <c r="C887" s="45"/>
      <c r="D887" s="45"/>
      <c r="E887" s="381"/>
      <c r="F887" s="46"/>
      <c r="G887" s="46"/>
      <c r="H887" s="1"/>
      <c r="I887" s="1"/>
    </row>
    <row r="888" ht="15.75" customHeight="1">
      <c r="A888" s="45"/>
      <c r="B888" s="45"/>
      <c r="C888" s="45"/>
      <c r="D888" s="45"/>
      <c r="E888" s="381"/>
      <c r="F888" s="46"/>
      <c r="G888" s="46"/>
      <c r="H888" s="1"/>
      <c r="I888" s="1"/>
    </row>
    <row r="889" ht="15.75" customHeight="1">
      <c r="A889" s="45"/>
      <c r="B889" s="45"/>
      <c r="C889" s="45"/>
      <c r="D889" s="45"/>
      <c r="E889" s="381"/>
      <c r="F889" s="46"/>
      <c r="G889" s="46"/>
      <c r="H889" s="1"/>
      <c r="I889" s="1"/>
    </row>
    <row r="890" ht="15.75" customHeight="1">
      <c r="A890" s="45"/>
      <c r="B890" s="45"/>
      <c r="C890" s="45"/>
      <c r="D890" s="45"/>
      <c r="E890" s="381"/>
      <c r="F890" s="46"/>
      <c r="G890" s="46"/>
      <c r="H890" s="1"/>
      <c r="I890" s="1"/>
    </row>
    <row r="891" ht="15.75" customHeight="1">
      <c r="A891" s="45"/>
      <c r="B891" s="45"/>
      <c r="C891" s="45"/>
      <c r="D891" s="45"/>
      <c r="E891" s="381"/>
      <c r="F891" s="46"/>
      <c r="G891" s="46"/>
      <c r="H891" s="1"/>
      <c r="I891" s="1"/>
    </row>
    <row r="892" ht="15.75" customHeight="1">
      <c r="A892" s="45"/>
      <c r="B892" s="45"/>
      <c r="C892" s="45"/>
      <c r="D892" s="45"/>
      <c r="E892" s="381"/>
      <c r="F892" s="46"/>
      <c r="G892" s="46"/>
      <c r="H892" s="1"/>
      <c r="I892" s="1"/>
    </row>
    <row r="893" ht="15.75" customHeight="1">
      <c r="A893" s="45"/>
      <c r="B893" s="45"/>
      <c r="C893" s="45"/>
      <c r="D893" s="45"/>
      <c r="E893" s="381"/>
      <c r="F893" s="46"/>
      <c r="G893" s="46"/>
      <c r="H893" s="1"/>
      <c r="I893" s="1"/>
    </row>
    <row r="894" ht="15.75" customHeight="1">
      <c r="A894" s="45"/>
      <c r="B894" s="45"/>
      <c r="C894" s="45"/>
      <c r="D894" s="45"/>
      <c r="E894" s="381"/>
      <c r="F894" s="46"/>
      <c r="G894" s="46"/>
      <c r="H894" s="1"/>
      <c r="I894" s="1"/>
    </row>
    <row r="895" ht="15.75" customHeight="1">
      <c r="A895" s="45"/>
      <c r="B895" s="45"/>
      <c r="C895" s="45"/>
      <c r="D895" s="45"/>
      <c r="E895" s="381"/>
      <c r="F895" s="46"/>
      <c r="G895" s="46"/>
      <c r="H895" s="1"/>
      <c r="I895" s="1"/>
    </row>
    <row r="896" ht="15.75" customHeight="1">
      <c r="A896" s="45"/>
      <c r="B896" s="45"/>
      <c r="C896" s="45"/>
      <c r="D896" s="45"/>
      <c r="E896" s="381"/>
      <c r="F896" s="46"/>
      <c r="G896" s="46"/>
      <c r="H896" s="1"/>
      <c r="I896" s="1"/>
    </row>
    <row r="897" ht="15.75" customHeight="1">
      <c r="A897" s="45"/>
      <c r="B897" s="45"/>
      <c r="C897" s="45"/>
      <c r="D897" s="45"/>
      <c r="E897" s="381"/>
      <c r="F897" s="46"/>
      <c r="G897" s="46"/>
      <c r="H897" s="1"/>
      <c r="I897" s="1"/>
    </row>
    <row r="898" ht="15.75" customHeight="1">
      <c r="A898" s="45"/>
      <c r="B898" s="45"/>
      <c r="C898" s="45"/>
      <c r="D898" s="45"/>
      <c r="E898" s="381"/>
      <c r="F898" s="46"/>
      <c r="G898" s="46"/>
      <c r="H898" s="1"/>
      <c r="I898" s="1"/>
    </row>
    <row r="899" ht="15.75" customHeight="1">
      <c r="A899" s="45"/>
      <c r="B899" s="45"/>
      <c r="C899" s="45"/>
      <c r="D899" s="45"/>
      <c r="E899" s="381"/>
      <c r="F899" s="46"/>
      <c r="G899" s="46"/>
      <c r="H899" s="1"/>
      <c r="I899" s="1"/>
    </row>
    <row r="900" ht="15.75" customHeight="1">
      <c r="A900" s="45"/>
      <c r="B900" s="45"/>
      <c r="C900" s="45"/>
      <c r="D900" s="45"/>
      <c r="E900" s="381"/>
      <c r="F900" s="46"/>
      <c r="G900" s="46"/>
      <c r="H900" s="1"/>
      <c r="I900" s="1"/>
    </row>
    <row r="901" ht="15.75" customHeight="1">
      <c r="A901" s="45"/>
      <c r="B901" s="45"/>
      <c r="C901" s="45"/>
      <c r="D901" s="45"/>
      <c r="E901" s="381"/>
      <c r="F901" s="46"/>
      <c r="G901" s="46"/>
      <c r="H901" s="1"/>
      <c r="I901" s="1"/>
    </row>
    <row r="902" ht="15.75" customHeight="1">
      <c r="A902" s="45"/>
      <c r="B902" s="45"/>
      <c r="C902" s="45"/>
      <c r="D902" s="45"/>
      <c r="E902" s="381"/>
      <c r="F902" s="46"/>
      <c r="G902" s="46"/>
      <c r="H902" s="1"/>
      <c r="I902" s="1"/>
    </row>
    <row r="903" ht="15.75" customHeight="1">
      <c r="A903" s="45"/>
      <c r="B903" s="45"/>
      <c r="C903" s="45"/>
      <c r="D903" s="45"/>
      <c r="E903" s="381"/>
      <c r="F903" s="46"/>
      <c r="G903" s="46"/>
      <c r="H903" s="1"/>
      <c r="I903" s="1"/>
    </row>
    <row r="904" ht="15.75" customHeight="1">
      <c r="A904" s="45"/>
      <c r="B904" s="45"/>
      <c r="C904" s="45"/>
      <c r="D904" s="45"/>
      <c r="E904" s="381"/>
      <c r="F904" s="46"/>
      <c r="G904" s="46"/>
      <c r="H904" s="1"/>
      <c r="I904" s="1"/>
    </row>
    <row r="905" ht="15.75" customHeight="1">
      <c r="A905" s="45"/>
      <c r="B905" s="45"/>
      <c r="C905" s="45"/>
      <c r="D905" s="45"/>
      <c r="E905" s="381"/>
      <c r="F905" s="46"/>
      <c r="G905" s="46"/>
      <c r="H905" s="1"/>
      <c r="I905" s="1"/>
    </row>
    <row r="906" ht="15.75" customHeight="1">
      <c r="A906" s="45"/>
      <c r="B906" s="45"/>
      <c r="C906" s="45"/>
      <c r="D906" s="45"/>
      <c r="E906" s="381"/>
      <c r="F906" s="46"/>
      <c r="G906" s="46"/>
      <c r="H906" s="1"/>
      <c r="I906" s="1"/>
    </row>
    <row r="907" ht="15.75" customHeight="1">
      <c r="A907" s="45"/>
      <c r="B907" s="45"/>
      <c r="C907" s="45"/>
      <c r="D907" s="45"/>
      <c r="E907" s="381"/>
      <c r="F907" s="46"/>
      <c r="G907" s="46"/>
      <c r="H907" s="1"/>
      <c r="I907" s="1"/>
    </row>
    <row r="908" ht="15.75" customHeight="1">
      <c r="A908" s="45"/>
      <c r="B908" s="45"/>
      <c r="C908" s="45"/>
      <c r="D908" s="45"/>
      <c r="E908" s="381"/>
      <c r="F908" s="46"/>
      <c r="G908" s="46"/>
      <c r="H908" s="1"/>
      <c r="I908" s="1"/>
    </row>
    <row r="909" ht="15.75" customHeight="1">
      <c r="A909" s="45"/>
      <c r="B909" s="45"/>
      <c r="C909" s="45"/>
      <c r="D909" s="45"/>
      <c r="E909" s="381"/>
      <c r="F909" s="46"/>
      <c r="G909" s="46"/>
      <c r="H909" s="1"/>
      <c r="I909" s="1"/>
    </row>
    <row r="910" ht="15.75" customHeight="1">
      <c r="A910" s="45"/>
      <c r="B910" s="45"/>
      <c r="C910" s="45"/>
      <c r="D910" s="45"/>
      <c r="E910" s="381"/>
      <c r="F910" s="46"/>
      <c r="G910" s="46"/>
      <c r="H910" s="1"/>
      <c r="I910" s="1"/>
    </row>
    <row r="911" ht="15.75" customHeight="1">
      <c r="A911" s="45"/>
      <c r="B911" s="45"/>
      <c r="C911" s="45"/>
      <c r="D911" s="45"/>
      <c r="E911" s="381"/>
      <c r="F911" s="46"/>
      <c r="G911" s="46"/>
      <c r="H911" s="1"/>
      <c r="I911" s="1"/>
    </row>
    <row r="912" ht="15.75" customHeight="1">
      <c r="A912" s="45"/>
      <c r="B912" s="45"/>
      <c r="C912" s="45"/>
      <c r="D912" s="45"/>
      <c r="E912" s="381"/>
      <c r="F912" s="46"/>
      <c r="G912" s="46"/>
      <c r="H912" s="1"/>
      <c r="I912" s="1"/>
    </row>
    <row r="913" ht="15.75" customHeight="1">
      <c r="A913" s="45"/>
      <c r="B913" s="45"/>
      <c r="C913" s="45"/>
      <c r="D913" s="45"/>
      <c r="E913" s="381"/>
      <c r="F913" s="46"/>
      <c r="G913" s="46"/>
      <c r="H913" s="1"/>
      <c r="I913" s="1"/>
    </row>
    <row r="914" ht="15.75" customHeight="1">
      <c r="A914" s="45"/>
      <c r="B914" s="45"/>
      <c r="C914" s="45"/>
      <c r="D914" s="45"/>
      <c r="E914" s="381"/>
      <c r="F914" s="46"/>
      <c r="G914" s="46"/>
      <c r="H914" s="1"/>
      <c r="I914" s="1"/>
    </row>
    <row r="915" ht="15.75" customHeight="1">
      <c r="A915" s="45"/>
      <c r="B915" s="45"/>
      <c r="C915" s="45"/>
      <c r="D915" s="45"/>
      <c r="E915" s="381"/>
      <c r="F915" s="46"/>
      <c r="G915" s="46"/>
      <c r="H915" s="1"/>
      <c r="I915" s="1"/>
    </row>
    <row r="916" ht="15.75" customHeight="1">
      <c r="A916" s="45"/>
      <c r="B916" s="45"/>
      <c r="C916" s="45"/>
      <c r="D916" s="45"/>
      <c r="E916" s="381"/>
      <c r="F916" s="46"/>
      <c r="G916" s="46"/>
      <c r="H916" s="1"/>
      <c r="I916" s="1"/>
    </row>
    <row r="917" ht="15.75" customHeight="1">
      <c r="A917" s="45"/>
      <c r="B917" s="45"/>
      <c r="C917" s="45"/>
      <c r="D917" s="45"/>
      <c r="E917" s="381"/>
      <c r="F917" s="46"/>
      <c r="G917" s="46"/>
      <c r="H917" s="1"/>
      <c r="I917" s="1"/>
    </row>
    <row r="918" ht="15.75" customHeight="1">
      <c r="A918" s="45"/>
      <c r="B918" s="45"/>
      <c r="C918" s="45"/>
      <c r="D918" s="45"/>
      <c r="E918" s="381"/>
      <c r="F918" s="46"/>
      <c r="G918" s="46"/>
      <c r="H918" s="1"/>
      <c r="I918" s="1"/>
    </row>
    <row r="919" ht="15.75" customHeight="1">
      <c r="A919" s="45"/>
      <c r="B919" s="45"/>
      <c r="C919" s="45"/>
      <c r="D919" s="45"/>
      <c r="E919" s="381"/>
      <c r="F919" s="46"/>
      <c r="G919" s="46"/>
      <c r="H919" s="1"/>
      <c r="I919" s="1"/>
    </row>
    <row r="920" ht="15.75" customHeight="1">
      <c r="A920" s="45"/>
      <c r="B920" s="45"/>
      <c r="C920" s="45"/>
      <c r="D920" s="45"/>
      <c r="E920" s="381"/>
      <c r="F920" s="46"/>
      <c r="G920" s="46"/>
      <c r="H920" s="1"/>
      <c r="I920" s="1"/>
    </row>
    <row r="921" ht="15.75" customHeight="1">
      <c r="A921" s="45"/>
      <c r="B921" s="45"/>
      <c r="C921" s="45"/>
      <c r="D921" s="45"/>
      <c r="E921" s="381"/>
      <c r="F921" s="46"/>
      <c r="G921" s="46"/>
      <c r="H921" s="1"/>
      <c r="I921" s="1"/>
    </row>
    <row r="922" ht="15.75" customHeight="1">
      <c r="A922" s="45"/>
      <c r="B922" s="45"/>
      <c r="C922" s="45"/>
      <c r="D922" s="45"/>
      <c r="E922" s="381"/>
      <c r="F922" s="46"/>
      <c r="G922" s="46"/>
      <c r="H922" s="1"/>
      <c r="I922" s="1"/>
    </row>
    <row r="923" ht="15.75" customHeight="1">
      <c r="A923" s="45"/>
      <c r="B923" s="45"/>
      <c r="C923" s="45"/>
      <c r="D923" s="45"/>
      <c r="E923" s="381"/>
      <c r="F923" s="46"/>
      <c r="G923" s="46"/>
      <c r="H923" s="1"/>
      <c r="I923" s="1"/>
    </row>
    <row r="924" ht="15.75" customHeight="1">
      <c r="A924" s="45"/>
      <c r="B924" s="45"/>
      <c r="C924" s="45"/>
      <c r="D924" s="45"/>
      <c r="E924" s="381"/>
      <c r="F924" s="46"/>
      <c r="G924" s="46"/>
      <c r="H924" s="1"/>
      <c r="I924" s="1"/>
    </row>
    <row r="925" ht="15.75" customHeight="1">
      <c r="A925" s="45"/>
      <c r="B925" s="45"/>
      <c r="C925" s="45"/>
      <c r="D925" s="45"/>
      <c r="E925" s="381"/>
      <c r="F925" s="46"/>
      <c r="G925" s="46"/>
      <c r="H925" s="1"/>
      <c r="I925" s="1"/>
    </row>
    <row r="926" ht="15.75" customHeight="1">
      <c r="A926" s="45"/>
      <c r="B926" s="45"/>
      <c r="C926" s="45"/>
      <c r="D926" s="45"/>
      <c r="E926" s="381"/>
      <c r="F926" s="46"/>
      <c r="G926" s="46"/>
      <c r="H926" s="1"/>
      <c r="I926" s="1"/>
    </row>
    <row r="927" ht="15.75" customHeight="1">
      <c r="A927" s="45"/>
      <c r="B927" s="45"/>
      <c r="C927" s="45"/>
      <c r="D927" s="45"/>
      <c r="E927" s="381"/>
      <c r="F927" s="46"/>
      <c r="G927" s="46"/>
      <c r="H927" s="1"/>
      <c r="I927" s="1"/>
    </row>
    <row r="928" ht="15.75" customHeight="1">
      <c r="A928" s="45"/>
      <c r="B928" s="45"/>
      <c r="C928" s="45"/>
      <c r="D928" s="45"/>
      <c r="E928" s="381"/>
      <c r="F928" s="46"/>
      <c r="G928" s="46"/>
      <c r="H928" s="1"/>
      <c r="I928" s="1"/>
    </row>
    <row r="929" ht="15.75" customHeight="1">
      <c r="A929" s="45"/>
      <c r="B929" s="45"/>
      <c r="C929" s="45"/>
      <c r="D929" s="45"/>
      <c r="E929" s="381"/>
      <c r="F929" s="46"/>
      <c r="G929" s="46"/>
      <c r="H929" s="1"/>
      <c r="I929" s="1"/>
    </row>
    <row r="930" ht="15.75" customHeight="1">
      <c r="A930" s="45"/>
      <c r="B930" s="45"/>
      <c r="C930" s="45"/>
      <c r="D930" s="45"/>
      <c r="E930" s="381"/>
      <c r="F930" s="46"/>
      <c r="G930" s="46"/>
      <c r="H930" s="1"/>
      <c r="I930" s="1"/>
    </row>
    <row r="931" ht="15.75" customHeight="1">
      <c r="A931" s="45"/>
      <c r="B931" s="45"/>
      <c r="C931" s="45"/>
      <c r="D931" s="45"/>
      <c r="E931" s="381"/>
      <c r="F931" s="46"/>
      <c r="G931" s="46"/>
      <c r="H931" s="1"/>
      <c r="I931" s="1"/>
    </row>
    <row r="932" ht="15.75" customHeight="1">
      <c r="A932" s="45"/>
      <c r="B932" s="45"/>
      <c r="C932" s="45"/>
      <c r="D932" s="45"/>
      <c r="E932" s="381"/>
      <c r="F932" s="46"/>
      <c r="G932" s="46"/>
      <c r="H932" s="1"/>
      <c r="I932" s="1"/>
    </row>
    <row r="933" ht="15.75" customHeight="1">
      <c r="A933" s="45"/>
      <c r="B933" s="45"/>
      <c r="C933" s="45"/>
      <c r="D933" s="45"/>
      <c r="E933" s="381"/>
      <c r="F933" s="46"/>
      <c r="G933" s="46"/>
      <c r="H933" s="1"/>
      <c r="I933" s="1"/>
    </row>
    <row r="934" ht="15.75" customHeight="1">
      <c r="A934" s="45"/>
      <c r="B934" s="45"/>
      <c r="C934" s="45"/>
      <c r="D934" s="45"/>
      <c r="E934" s="381"/>
      <c r="F934" s="46"/>
      <c r="G934" s="46"/>
      <c r="H934" s="1"/>
      <c r="I934" s="1"/>
    </row>
    <row r="935" ht="15.75" customHeight="1">
      <c r="A935" s="45"/>
      <c r="B935" s="45"/>
      <c r="C935" s="45"/>
      <c r="D935" s="45"/>
      <c r="E935" s="381"/>
      <c r="F935" s="46"/>
      <c r="G935" s="46"/>
      <c r="H935" s="1"/>
      <c r="I935" s="1"/>
    </row>
    <row r="936" ht="15.75" customHeight="1">
      <c r="A936" s="45"/>
      <c r="B936" s="45"/>
      <c r="C936" s="45"/>
      <c r="D936" s="45"/>
      <c r="E936" s="381"/>
      <c r="F936" s="46"/>
      <c r="G936" s="46"/>
      <c r="H936" s="1"/>
      <c r="I936" s="1"/>
    </row>
    <row r="937" ht="15.75" customHeight="1">
      <c r="A937" s="45"/>
      <c r="B937" s="45"/>
      <c r="C937" s="45"/>
      <c r="D937" s="45"/>
      <c r="E937" s="381"/>
      <c r="F937" s="46"/>
      <c r="G937" s="46"/>
      <c r="H937" s="1"/>
      <c r="I937" s="1"/>
    </row>
    <row r="938" ht="15.75" customHeight="1">
      <c r="A938" s="45"/>
      <c r="B938" s="45"/>
      <c r="C938" s="45"/>
      <c r="D938" s="45"/>
      <c r="E938" s="381"/>
      <c r="F938" s="46"/>
      <c r="G938" s="46"/>
      <c r="H938" s="1"/>
      <c r="I938" s="1"/>
    </row>
    <row r="939" ht="15.75" customHeight="1">
      <c r="A939" s="45"/>
      <c r="B939" s="45"/>
      <c r="C939" s="45"/>
      <c r="D939" s="45"/>
      <c r="E939" s="381"/>
      <c r="F939" s="46"/>
      <c r="G939" s="46"/>
      <c r="H939" s="1"/>
      <c r="I939" s="1"/>
    </row>
    <row r="940" ht="15.75" customHeight="1">
      <c r="A940" s="45"/>
      <c r="B940" s="45"/>
      <c r="C940" s="45"/>
      <c r="D940" s="45"/>
      <c r="E940" s="381"/>
      <c r="F940" s="46"/>
      <c r="G940" s="46"/>
      <c r="H940" s="1"/>
      <c r="I940" s="1"/>
    </row>
    <row r="941" ht="15.75" customHeight="1">
      <c r="A941" s="45"/>
      <c r="B941" s="45"/>
      <c r="C941" s="45"/>
      <c r="D941" s="45"/>
      <c r="E941" s="381"/>
      <c r="F941" s="46"/>
      <c r="G941" s="46"/>
      <c r="H941" s="1"/>
      <c r="I941" s="1"/>
    </row>
    <row r="942" ht="15.75" customHeight="1">
      <c r="A942" s="45"/>
      <c r="B942" s="45"/>
      <c r="C942" s="45"/>
      <c r="D942" s="45"/>
      <c r="E942" s="381"/>
      <c r="F942" s="46"/>
      <c r="G942" s="46"/>
      <c r="H942" s="1"/>
      <c r="I942" s="1"/>
    </row>
    <row r="943" ht="15.75" customHeight="1">
      <c r="A943" s="45"/>
      <c r="B943" s="45"/>
      <c r="C943" s="45"/>
      <c r="D943" s="45"/>
      <c r="E943" s="381"/>
      <c r="F943" s="46"/>
      <c r="G943" s="46"/>
      <c r="H943" s="1"/>
      <c r="I943" s="1"/>
    </row>
    <row r="944" ht="15.75" customHeight="1">
      <c r="A944" s="45"/>
      <c r="B944" s="45"/>
      <c r="C944" s="45"/>
      <c r="D944" s="45"/>
      <c r="E944" s="381"/>
      <c r="F944" s="46"/>
      <c r="G944" s="46"/>
      <c r="H944" s="1"/>
      <c r="I944" s="1"/>
    </row>
    <row r="945" ht="15.75" customHeight="1">
      <c r="A945" s="45"/>
      <c r="B945" s="45"/>
      <c r="C945" s="45"/>
      <c r="D945" s="45"/>
      <c r="E945" s="381"/>
      <c r="F945" s="46"/>
      <c r="G945" s="46"/>
      <c r="H945" s="1"/>
      <c r="I945" s="1"/>
    </row>
    <row r="946" ht="15.75" customHeight="1">
      <c r="A946" s="45"/>
      <c r="B946" s="45"/>
      <c r="C946" s="45"/>
      <c r="D946" s="45"/>
      <c r="E946" s="381"/>
      <c r="F946" s="46"/>
      <c r="G946" s="46"/>
      <c r="H946" s="1"/>
      <c r="I946" s="1"/>
    </row>
    <row r="947" ht="15.75" customHeight="1">
      <c r="A947" s="45"/>
      <c r="B947" s="45"/>
      <c r="C947" s="45"/>
      <c r="D947" s="45"/>
      <c r="E947" s="381"/>
      <c r="F947" s="46"/>
      <c r="G947" s="46"/>
      <c r="H947" s="1"/>
      <c r="I947" s="1"/>
    </row>
    <row r="948" ht="15.75" customHeight="1">
      <c r="A948" s="45"/>
      <c r="B948" s="45"/>
      <c r="C948" s="45"/>
      <c r="D948" s="45"/>
      <c r="E948" s="381"/>
      <c r="F948" s="46"/>
      <c r="G948" s="46"/>
      <c r="H948" s="1"/>
      <c r="I948" s="1"/>
    </row>
    <row r="949" ht="15.75" customHeight="1">
      <c r="A949" s="45"/>
      <c r="B949" s="45"/>
      <c r="C949" s="45"/>
      <c r="D949" s="45"/>
      <c r="E949" s="381"/>
      <c r="F949" s="46"/>
      <c r="G949" s="46"/>
      <c r="H949" s="1"/>
      <c r="I949" s="1"/>
    </row>
    <row r="950" ht="15.75" customHeight="1">
      <c r="A950" s="45"/>
      <c r="B950" s="45"/>
      <c r="C950" s="45"/>
      <c r="D950" s="45"/>
      <c r="E950" s="381"/>
      <c r="F950" s="46"/>
      <c r="G950" s="46"/>
      <c r="H950" s="1"/>
      <c r="I950" s="1"/>
    </row>
    <row r="951" ht="15.75" customHeight="1">
      <c r="A951" s="45"/>
      <c r="B951" s="45"/>
      <c r="C951" s="45"/>
      <c r="D951" s="45"/>
      <c r="E951" s="381"/>
      <c r="F951" s="46"/>
      <c r="G951" s="46"/>
      <c r="H951" s="1"/>
      <c r="I951" s="1"/>
    </row>
    <row r="952" ht="15.75" customHeight="1">
      <c r="A952" s="45"/>
      <c r="B952" s="45"/>
      <c r="C952" s="45"/>
      <c r="D952" s="45"/>
      <c r="E952" s="381"/>
      <c r="F952" s="46"/>
      <c r="G952" s="46"/>
      <c r="H952" s="1"/>
      <c r="I952" s="1"/>
    </row>
    <row r="953" ht="15.75" customHeight="1">
      <c r="A953" s="45"/>
      <c r="B953" s="45"/>
      <c r="C953" s="45"/>
      <c r="D953" s="45"/>
      <c r="E953" s="381"/>
      <c r="F953" s="46"/>
      <c r="G953" s="46"/>
      <c r="H953" s="1"/>
      <c r="I953" s="1"/>
    </row>
    <row r="954" ht="15.75" customHeight="1">
      <c r="A954" s="45"/>
      <c r="B954" s="45"/>
      <c r="C954" s="45"/>
      <c r="D954" s="45"/>
      <c r="E954" s="381"/>
      <c r="F954" s="46"/>
      <c r="G954" s="46"/>
      <c r="H954" s="1"/>
      <c r="I954" s="1"/>
    </row>
    <row r="955" ht="15.75" customHeight="1">
      <c r="A955" s="45"/>
      <c r="B955" s="45"/>
      <c r="C955" s="45"/>
      <c r="D955" s="45"/>
      <c r="E955" s="381"/>
      <c r="F955" s="46"/>
      <c r="G955" s="46"/>
      <c r="H955" s="1"/>
      <c r="I955" s="1"/>
    </row>
    <row r="956" ht="15.75" customHeight="1">
      <c r="A956" s="45"/>
      <c r="B956" s="45"/>
      <c r="C956" s="45"/>
      <c r="D956" s="45"/>
      <c r="E956" s="381"/>
      <c r="F956" s="46"/>
      <c r="G956" s="46"/>
      <c r="H956" s="1"/>
      <c r="I956" s="1"/>
    </row>
    <row r="957" ht="15.75" customHeight="1">
      <c r="A957" s="45"/>
      <c r="B957" s="45"/>
      <c r="C957" s="45"/>
      <c r="D957" s="45"/>
      <c r="E957" s="381"/>
      <c r="F957" s="46"/>
      <c r="G957" s="46"/>
      <c r="H957" s="1"/>
      <c r="I957" s="1"/>
    </row>
    <row r="958" ht="15.75" customHeight="1">
      <c r="A958" s="45"/>
      <c r="B958" s="45"/>
      <c r="C958" s="45"/>
      <c r="D958" s="45"/>
      <c r="E958" s="381"/>
      <c r="F958" s="46"/>
      <c r="G958" s="46"/>
      <c r="H958" s="1"/>
      <c r="I958" s="1"/>
    </row>
    <row r="959" ht="15.75" customHeight="1">
      <c r="A959" s="45"/>
      <c r="B959" s="45"/>
      <c r="C959" s="45"/>
      <c r="D959" s="45"/>
      <c r="E959" s="381"/>
      <c r="F959" s="46"/>
      <c r="G959" s="46"/>
      <c r="H959" s="1"/>
      <c r="I959" s="1"/>
    </row>
    <row r="960" ht="15.75" customHeight="1">
      <c r="A960" s="45"/>
      <c r="B960" s="45"/>
      <c r="C960" s="45"/>
      <c r="D960" s="45"/>
      <c r="E960" s="381"/>
      <c r="F960" s="46"/>
      <c r="G960" s="46"/>
      <c r="H960" s="1"/>
      <c r="I960" s="1"/>
    </row>
    <row r="961" ht="15.75" customHeight="1">
      <c r="A961" s="45"/>
      <c r="B961" s="45"/>
      <c r="C961" s="45"/>
      <c r="D961" s="45"/>
      <c r="E961" s="381"/>
      <c r="F961" s="46"/>
      <c r="G961" s="46"/>
      <c r="H961" s="1"/>
      <c r="I961" s="1"/>
    </row>
    <row r="962" ht="15.75" customHeight="1">
      <c r="A962" s="45"/>
      <c r="B962" s="45"/>
      <c r="C962" s="45"/>
      <c r="D962" s="45"/>
      <c r="E962" s="381"/>
      <c r="F962" s="46"/>
      <c r="G962" s="46"/>
      <c r="H962" s="1"/>
      <c r="I962" s="1"/>
    </row>
    <row r="963" ht="15.75" customHeight="1">
      <c r="A963" s="45"/>
      <c r="B963" s="45"/>
      <c r="C963" s="45"/>
      <c r="D963" s="45"/>
      <c r="E963" s="381"/>
      <c r="F963" s="46"/>
      <c r="G963" s="46"/>
      <c r="H963" s="1"/>
      <c r="I963" s="1"/>
    </row>
    <row r="964" ht="15.75" customHeight="1">
      <c r="A964" s="45"/>
      <c r="B964" s="45"/>
      <c r="C964" s="45"/>
      <c r="D964" s="45"/>
      <c r="E964" s="381"/>
      <c r="F964" s="46"/>
      <c r="G964" s="46"/>
      <c r="H964" s="1"/>
      <c r="I964" s="1"/>
    </row>
    <row r="965" ht="15.75" customHeight="1">
      <c r="A965" s="45"/>
      <c r="B965" s="45"/>
      <c r="C965" s="45"/>
      <c r="D965" s="45"/>
      <c r="E965" s="381"/>
      <c r="F965" s="46"/>
      <c r="G965" s="46"/>
      <c r="H965" s="1"/>
      <c r="I965" s="1"/>
    </row>
    <row r="966" ht="15.75" customHeight="1">
      <c r="A966" s="45"/>
      <c r="B966" s="45"/>
      <c r="C966" s="45"/>
      <c r="D966" s="45"/>
      <c r="E966" s="381"/>
      <c r="F966" s="46"/>
      <c r="G966" s="46"/>
      <c r="H966" s="1"/>
      <c r="I966" s="1"/>
    </row>
    <row r="967" ht="15.75" customHeight="1">
      <c r="A967" s="45"/>
      <c r="B967" s="45"/>
      <c r="C967" s="45"/>
      <c r="D967" s="45"/>
      <c r="E967" s="381"/>
      <c r="F967" s="46"/>
      <c r="G967" s="46"/>
      <c r="H967" s="1"/>
      <c r="I967" s="1"/>
    </row>
    <row r="968" ht="15.75" customHeight="1">
      <c r="A968" s="45"/>
      <c r="B968" s="45"/>
      <c r="C968" s="45"/>
      <c r="D968" s="45"/>
      <c r="E968" s="381"/>
      <c r="F968" s="46"/>
      <c r="G968" s="46"/>
      <c r="H968" s="1"/>
      <c r="I968" s="1"/>
    </row>
    <row r="969" ht="15.75" customHeight="1">
      <c r="A969" s="45"/>
      <c r="B969" s="45"/>
      <c r="C969" s="45"/>
      <c r="D969" s="45"/>
      <c r="E969" s="381"/>
      <c r="F969" s="46"/>
      <c r="G969" s="46"/>
      <c r="H969" s="1"/>
      <c r="I969" s="1"/>
    </row>
    <row r="970" ht="15.75" customHeight="1">
      <c r="A970" s="45"/>
      <c r="B970" s="45"/>
      <c r="C970" s="45"/>
      <c r="D970" s="45"/>
      <c r="E970" s="381"/>
      <c r="F970" s="46"/>
      <c r="G970" s="46"/>
      <c r="H970" s="1"/>
      <c r="I970" s="1"/>
    </row>
    <row r="971" ht="15.75" customHeight="1">
      <c r="A971" s="45"/>
      <c r="B971" s="45"/>
      <c r="C971" s="45"/>
      <c r="D971" s="45"/>
      <c r="E971" s="381"/>
      <c r="F971" s="46"/>
      <c r="G971" s="46"/>
      <c r="H971" s="1"/>
      <c r="I971" s="1"/>
    </row>
    <row r="972" ht="15.75" customHeight="1">
      <c r="A972" s="45"/>
      <c r="B972" s="45"/>
      <c r="C972" s="45"/>
      <c r="D972" s="45"/>
      <c r="E972" s="381"/>
      <c r="F972" s="46"/>
      <c r="G972" s="46"/>
      <c r="H972" s="1"/>
      <c r="I972" s="1"/>
    </row>
    <row r="973" ht="15.75" customHeight="1">
      <c r="A973" s="45"/>
      <c r="B973" s="45"/>
      <c r="C973" s="45"/>
      <c r="D973" s="45"/>
      <c r="E973" s="381"/>
      <c r="F973" s="46"/>
      <c r="G973" s="46"/>
      <c r="H973" s="1"/>
      <c r="I973" s="1"/>
    </row>
    <row r="974" ht="15.75" customHeight="1">
      <c r="A974" s="45"/>
      <c r="B974" s="45"/>
      <c r="C974" s="45"/>
      <c r="D974" s="45"/>
      <c r="E974" s="381"/>
      <c r="F974" s="46"/>
      <c r="G974" s="46"/>
      <c r="H974" s="1"/>
      <c r="I974" s="1"/>
    </row>
    <row r="975" ht="15.75" customHeight="1">
      <c r="A975" s="45"/>
      <c r="B975" s="45"/>
      <c r="C975" s="45"/>
      <c r="D975" s="45"/>
      <c r="E975" s="381"/>
      <c r="F975" s="46"/>
      <c r="G975" s="46"/>
      <c r="H975" s="1"/>
      <c r="I975" s="1"/>
    </row>
    <row r="976" ht="15.75" customHeight="1">
      <c r="A976" s="45"/>
      <c r="B976" s="45"/>
      <c r="C976" s="45"/>
      <c r="D976" s="45"/>
      <c r="E976" s="381"/>
      <c r="F976" s="46"/>
      <c r="G976" s="46"/>
      <c r="H976" s="1"/>
      <c r="I976" s="1"/>
    </row>
    <row r="977" ht="15.75" customHeight="1">
      <c r="A977" s="45"/>
      <c r="B977" s="45"/>
      <c r="C977" s="45"/>
      <c r="D977" s="45"/>
      <c r="E977" s="381"/>
      <c r="F977" s="46"/>
      <c r="G977" s="46"/>
      <c r="H977" s="1"/>
      <c r="I977" s="1"/>
    </row>
    <row r="978" ht="15.75" customHeight="1">
      <c r="A978" s="45"/>
      <c r="B978" s="45"/>
      <c r="C978" s="45"/>
      <c r="D978" s="45"/>
      <c r="E978" s="381"/>
      <c r="F978" s="46"/>
      <c r="G978" s="46"/>
      <c r="H978" s="1"/>
      <c r="I978" s="1"/>
    </row>
    <row r="979" ht="15.75" customHeight="1">
      <c r="A979" s="45"/>
      <c r="B979" s="45"/>
      <c r="C979" s="45"/>
      <c r="D979" s="45"/>
      <c r="E979" s="381"/>
      <c r="F979" s="46"/>
      <c r="G979" s="46"/>
      <c r="H979" s="1"/>
      <c r="I979" s="1"/>
    </row>
    <row r="980" ht="15.75" customHeight="1">
      <c r="A980" s="45"/>
      <c r="B980" s="45"/>
      <c r="C980" s="45"/>
      <c r="D980" s="45"/>
      <c r="E980" s="381"/>
      <c r="F980" s="46"/>
      <c r="G980" s="46"/>
      <c r="H980" s="1"/>
      <c r="I980" s="1"/>
    </row>
    <row r="981" ht="15.75" customHeight="1">
      <c r="A981" s="45"/>
      <c r="B981" s="45"/>
      <c r="C981" s="45"/>
      <c r="D981" s="45"/>
      <c r="E981" s="381"/>
      <c r="F981" s="46"/>
      <c r="G981" s="46"/>
      <c r="H981" s="1"/>
      <c r="I981" s="1"/>
    </row>
    <row r="982" ht="15.75" customHeight="1">
      <c r="A982" s="45"/>
      <c r="B982" s="45"/>
      <c r="C982" s="45"/>
      <c r="D982" s="45"/>
      <c r="E982" s="381"/>
      <c r="F982" s="46"/>
      <c r="G982" s="46"/>
      <c r="H982" s="1"/>
      <c r="I982" s="1"/>
    </row>
    <row r="983" ht="15.75" customHeight="1">
      <c r="A983" s="45"/>
      <c r="B983" s="45"/>
      <c r="C983" s="45"/>
      <c r="D983" s="45"/>
      <c r="E983" s="381"/>
      <c r="F983" s="46"/>
      <c r="G983" s="46"/>
      <c r="H983" s="1"/>
      <c r="I983" s="1"/>
    </row>
    <row r="984" ht="15.75" customHeight="1">
      <c r="A984" s="45"/>
      <c r="B984" s="45"/>
      <c r="C984" s="45"/>
      <c r="D984" s="45"/>
      <c r="E984" s="381"/>
      <c r="F984" s="46"/>
      <c r="G984" s="46"/>
      <c r="H984" s="1"/>
      <c r="I984" s="1"/>
    </row>
    <row r="985" ht="15.75" customHeight="1">
      <c r="A985" s="45"/>
      <c r="B985" s="45"/>
      <c r="C985" s="45"/>
      <c r="D985" s="45"/>
      <c r="E985" s="381"/>
      <c r="F985" s="46"/>
      <c r="G985" s="46"/>
      <c r="H985" s="1"/>
      <c r="I985" s="1"/>
    </row>
    <row r="986" ht="15.75" customHeight="1">
      <c r="A986" s="45"/>
      <c r="B986" s="45"/>
      <c r="C986" s="45"/>
      <c r="D986" s="45"/>
      <c r="E986" s="381"/>
      <c r="F986" s="46"/>
      <c r="G986" s="46"/>
      <c r="H986" s="1"/>
      <c r="I986" s="1"/>
    </row>
    <row r="987" ht="15.75" customHeight="1">
      <c r="A987" s="45"/>
      <c r="B987" s="45"/>
      <c r="C987" s="45"/>
      <c r="D987" s="45"/>
      <c r="E987" s="381"/>
      <c r="F987" s="46"/>
      <c r="G987" s="46"/>
      <c r="H987" s="1"/>
      <c r="I987" s="1"/>
    </row>
    <row r="988" ht="15.75" customHeight="1">
      <c r="A988" s="45"/>
      <c r="B988" s="45"/>
      <c r="C988" s="45"/>
      <c r="D988" s="45"/>
      <c r="E988" s="381"/>
      <c r="F988" s="46"/>
      <c r="G988" s="46"/>
      <c r="H988" s="1"/>
      <c r="I988" s="1"/>
    </row>
    <row r="989" ht="15.75" customHeight="1">
      <c r="A989" s="45"/>
      <c r="B989" s="45"/>
      <c r="C989" s="45"/>
      <c r="D989" s="45"/>
      <c r="E989" s="381"/>
      <c r="F989" s="46"/>
      <c r="G989" s="46"/>
      <c r="H989" s="1"/>
      <c r="I989" s="1"/>
    </row>
    <row r="990" ht="15.75" customHeight="1">
      <c r="A990" s="45"/>
      <c r="B990" s="45"/>
      <c r="C990" s="45"/>
      <c r="D990" s="45"/>
      <c r="E990" s="381"/>
      <c r="F990" s="46"/>
      <c r="G990" s="46"/>
      <c r="H990" s="1"/>
      <c r="I990" s="1"/>
    </row>
    <row r="991" ht="15.75" customHeight="1">
      <c r="A991" s="45"/>
      <c r="B991" s="45"/>
      <c r="C991" s="45"/>
      <c r="D991" s="45"/>
      <c r="E991" s="381"/>
      <c r="F991" s="46"/>
      <c r="G991" s="46"/>
      <c r="H991" s="1"/>
      <c r="I991" s="1"/>
    </row>
    <row r="992" ht="15.75" customHeight="1">
      <c r="A992" s="45"/>
      <c r="B992" s="45"/>
      <c r="C992" s="45"/>
      <c r="D992" s="45"/>
      <c r="E992" s="381"/>
      <c r="F992" s="46"/>
      <c r="G992" s="46"/>
      <c r="H992" s="1"/>
      <c r="I992" s="1"/>
    </row>
    <row r="993" ht="15.75" customHeight="1">
      <c r="A993" s="45"/>
      <c r="B993" s="45"/>
      <c r="C993" s="45"/>
      <c r="D993" s="45"/>
      <c r="E993" s="381"/>
      <c r="F993" s="46"/>
      <c r="G993" s="46"/>
      <c r="H993" s="1"/>
      <c r="I993" s="1"/>
    </row>
    <row r="994" ht="15.75" customHeight="1">
      <c r="A994" s="45"/>
      <c r="B994" s="45"/>
      <c r="C994" s="45"/>
      <c r="D994" s="45"/>
      <c r="E994" s="381"/>
      <c r="F994" s="46"/>
      <c r="G994" s="46"/>
      <c r="H994" s="1"/>
      <c r="I994" s="1"/>
    </row>
    <row r="995" ht="15.75" customHeight="1">
      <c r="A995" s="45"/>
      <c r="B995" s="45"/>
      <c r="C995" s="45"/>
      <c r="D995" s="45"/>
      <c r="E995" s="381"/>
      <c r="F995" s="46"/>
      <c r="G995" s="46"/>
      <c r="H995" s="1"/>
      <c r="I995" s="1"/>
    </row>
    <row r="996" ht="15.75" customHeight="1">
      <c r="A996" s="45"/>
      <c r="B996" s="45"/>
      <c r="C996" s="45"/>
      <c r="D996" s="45"/>
      <c r="E996" s="381"/>
      <c r="F996" s="46"/>
      <c r="G996" s="46"/>
      <c r="H996" s="1"/>
      <c r="I996" s="1"/>
    </row>
    <row r="997" ht="15.75" customHeight="1">
      <c r="A997" s="45"/>
      <c r="B997" s="45"/>
      <c r="C997" s="45"/>
      <c r="D997" s="45"/>
      <c r="E997" s="381"/>
      <c r="F997" s="46"/>
      <c r="G997" s="46"/>
      <c r="H997" s="1"/>
      <c r="I997" s="1"/>
    </row>
    <row r="998" ht="15.75" customHeight="1">
      <c r="A998" s="45"/>
      <c r="B998" s="45"/>
      <c r="C998" s="45"/>
      <c r="D998" s="45"/>
      <c r="E998" s="381"/>
      <c r="F998" s="46"/>
      <c r="G998" s="46"/>
      <c r="H998" s="1"/>
      <c r="I998" s="1"/>
    </row>
    <row r="999" ht="15.75" customHeight="1">
      <c r="A999" s="45"/>
      <c r="B999" s="45"/>
      <c r="C999" s="45"/>
      <c r="D999" s="45"/>
      <c r="E999" s="381"/>
      <c r="F999" s="46"/>
      <c r="G999" s="46"/>
      <c r="H999" s="1"/>
      <c r="I999" s="1"/>
    </row>
    <row r="1000" ht="15.75" customHeight="1">
      <c r="A1000" s="45"/>
      <c r="B1000" s="45"/>
      <c r="C1000" s="45"/>
      <c r="D1000" s="45"/>
      <c r="E1000" s="381"/>
      <c r="F1000" s="46"/>
      <c r="G1000" s="46"/>
      <c r="H1000" s="1"/>
      <c r="I1000" s="1"/>
    </row>
  </sheetData>
  <mergeCells count="10">
    <mergeCell ref="A10:J10"/>
    <mergeCell ref="A11:J11"/>
    <mergeCell ref="A67:J67"/>
    <mergeCell ref="A2:J2"/>
    <mergeCell ref="A4:J4"/>
    <mergeCell ref="A5:J5"/>
    <mergeCell ref="A6:J6"/>
    <mergeCell ref="A7:J7"/>
    <mergeCell ref="A8:J8"/>
    <mergeCell ref="A9:J9"/>
  </mergeCells>
  <hyperlinks>
    <hyperlink r:id="rId1" ref="G16"/>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2.71"/>
    <col customWidth="1" min="3" max="3" width="7.71"/>
    <col customWidth="1" min="4" max="4" width="10.0"/>
    <col customWidth="1" min="5" max="6" width="5.71"/>
    <col customWidth="1" min="7" max="7" width="6.43"/>
    <col customWidth="1" min="8" max="8" width="9.29"/>
    <col customWidth="1" min="9" max="9" width="9.71"/>
    <col customWidth="1" min="10" max="10" width="9.29"/>
    <col customWidth="1" min="11" max="11" width="10.29"/>
    <col customWidth="1" min="12" max="12" width="6.29"/>
    <col customWidth="1" min="13" max="13" width="11.43"/>
    <col customWidth="1" min="14" max="14" width="7.43"/>
    <col customWidth="1" min="15" max="15" width="6.71"/>
    <col customWidth="1" min="16" max="16" width="9.71"/>
    <col customWidth="1" min="17" max="17" width="21.29"/>
    <col customWidth="1" min="18" max="20" width="9.29"/>
    <col customWidth="1" min="21" max="26" width="10.0"/>
  </cols>
  <sheetData>
    <row r="1">
      <c r="A1" s="45"/>
      <c r="B1" s="46"/>
      <c r="C1" s="46"/>
      <c r="D1" s="46"/>
      <c r="E1" s="46"/>
      <c r="F1" s="46"/>
      <c r="G1" s="1"/>
      <c r="H1" s="1"/>
      <c r="I1" s="1"/>
      <c r="J1" s="1"/>
      <c r="K1" s="1"/>
      <c r="L1" s="1"/>
      <c r="M1" s="1"/>
      <c r="N1" s="1"/>
      <c r="O1" s="1"/>
      <c r="P1" s="1"/>
      <c r="Q1" s="1"/>
      <c r="R1" s="1"/>
      <c r="S1" s="1"/>
      <c r="T1" s="1"/>
    </row>
    <row r="2" ht="15.75" customHeight="1">
      <c r="A2" s="47" t="s">
        <v>111</v>
      </c>
      <c r="B2" s="48"/>
      <c r="C2" s="48"/>
      <c r="D2" s="48"/>
      <c r="E2" s="48"/>
      <c r="F2" s="48"/>
      <c r="G2" s="48"/>
      <c r="H2" s="48"/>
      <c r="I2" s="48"/>
      <c r="J2" s="48"/>
      <c r="K2" s="48"/>
      <c r="L2" s="48"/>
      <c r="M2" s="48"/>
      <c r="N2" s="48"/>
      <c r="O2" s="48"/>
      <c r="P2" s="49"/>
      <c r="Q2" s="50"/>
      <c r="R2" s="50"/>
      <c r="S2" s="50"/>
      <c r="T2" s="50"/>
      <c r="U2" s="51"/>
      <c r="V2" s="51"/>
      <c r="W2" s="51"/>
      <c r="X2" s="51"/>
      <c r="Y2" s="51"/>
      <c r="Z2" s="51"/>
    </row>
    <row r="3">
      <c r="A3" s="51"/>
      <c r="B3" s="51"/>
      <c r="C3" s="51"/>
      <c r="D3" s="51"/>
      <c r="E3" s="51"/>
      <c r="F3" s="51"/>
      <c r="G3" s="51"/>
      <c r="H3" s="50"/>
      <c r="I3" s="51"/>
      <c r="J3" s="51"/>
      <c r="K3" s="51"/>
      <c r="L3" s="51"/>
      <c r="M3" s="51"/>
      <c r="N3" s="51"/>
      <c r="O3" s="51"/>
      <c r="P3" s="51"/>
      <c r="Q3" s="50"/>
      <c r="R3" s="50"/>
      <c r="S3" s="50"/>
      <c r="T3" s="50"/>
      <c r="U3" s="51"/>
      <c r="V3" s="51"/>
      <c r="W3" s="51"/>
      <c r="X3" s="51"/>
      <c r="Y3" s="51"/>
      <c r="Z3" s="51"/>
    </row>
    <row r="4" ht="44.25" customHeight="1">
      <c r="A4" s="52" t="s">
        <v>112</v>
      </c>
      <c r="B4" s="48"/>
      <c r="C4" s="48"/>
      <c r="D4" s="48"/>
      <c r="E4" s="48"/>
      <c r="F4" s="48"/>
      <c r="G4" s="48"/>
      <c r="H4" s="48"/>
      <c r="I4" s="48"/>
      <c r="J4" s="48"/>
      <c r="K4" s="48"/>
      <c r="L4" s="48"/>
      <c r="M4" s="48"/>
      <c r="N4" s="48"/>
      <c r="O4" s="48"/>
      <c r="P4" s="49"/>
      <c r="Q4" s="50"/>
      <c r="R4" s="50"/>
      <c r="S4" s="50"/>
      <c r="T4" s="50"/>
      <c r="U4" s="51"/>
      <c r="V4" s="51"/>
      <c r="W4" s="51"/>
      <c r="X4" s="51"/>
      <c r="Y4" s="51"/>
      <c r="Z4" s="51"/>
    </row>
    <row r="5">
      <c r="A5" s="52" t="s">
        <v>113</v>
      </c>
      <c r="B5" s="48"/>
      <c r="C5" s="48"/>
      <c r="D5" s="48"/>
      <c r="E5" s="48"/>
      <c r="F5" s="48"/>
      <c r="G5" s="48"/>
      <c r="H5" s="48"/>
      <c r="I5" s="48"/>
      <c r="J5" s="48"/>
      <c r="K5" s="48"/>
      <c r="L5" s="48"/>
      <c r="M5" s="48"/>
      <c r="N5" s="48"/>
      <c r="O5" s="48"/>
      <c r="P5" s="49"/>
      <c r="Q5" s="50"/>
      <c r="R5" s="50"/>
      <c r="S5" s="50"/>
      <c r="T5" s="50"/>
      <c r="U5" s="51"/>
      <c r="V5" s="51"/>
      <c r="W5" s="51"/>
      <c r="X5" s="51"/>
      <c r="Y5" s="51"/>
      <c r="Z5" s="51"/>
    </row>
    <row r="6" ht="27.75" customHeight="1">
      <c r="A6" s="52" t="s">
        <v>114</v>
      </c>
      <c r="B6" s="48"/>
      <c r="C6" s="48"/>
      <c r="D6" s="48"/>
      <c r="E6" s="48"/>
      <c r="F6" s="48"/>
      <c r="G6" s="48"/>
      <c r="H6" s="48"/>
      <c r="I6" s="48"/>
      <c r="J6" s="48"/>
      <c r="K6" s="48"/>
      <c r="L6" s="48"/>
      <c r="M6" s="48"/>
      <c r="N6" s="48"/>
      <c r="O6" s="48"/>
      <c r="P6" s="49"/>
      <c r="Q6" s="50"/>
      <c r="R6" s="50"/>
      <c r="S6" s="50"/>
      <c r="T6" s="50"/>
      <c r="U6" s="51"/>
      <c r="V6" s="51"/>
      <c r="W6" s="51"/>
      <c r="X6" s="51"/>
      <c r="Y6" s="51"/>
      <c r="Z6" s="51"/>
    </row>
    <row r="7">
      <c r="A7" s="52" t="s">
        <v>115</v>
      </c>
      <c r="B7" s="48"/>
      <c r="C7" s="48"/>
      <c r="D7" s="48"/>
      <c r="E7" s="48"/>
      <c r="F7" s="48"/>
      <c r="G7" s="48"/>
      <c r="H7" s="48"/>
      <c r="I7" s="48"/>
      <c r="J7" s="48"/>
      <c r="K7" s="48"/>
      <c r="L7" s="48"/>
      <c r="M7" s="48"/>
      <c r="N7" s="48"/>
      <c r="O7" s="48"/>
      <c r="P7" s="49"/>
      <c r="Q7" s="50"/>
      <c r="R7" s="50"/>
      <c r="S7" s="50"/>
      <c r="T7" s="50"/>
      <c r="U7" s="51"/>
      <c r="V7" s="51"/>
      <c r="W7" s="51"/>
      <c r="X7" s="51"/>
      <c r="Y7" s="51"/>
      <c r="Z7" s="51"/>
    </row>
    <row r="8" ht="92.25" customHeight="1">
      <c r="A8" s="53" t="s">
        <v>116</v>
      </c>
      <c r="B8" s="48"/>
      <c r="C8" s="48"/>
      <c r="D8" s="48"/>
      <c r="E8" s="48"/>
      <c r="F8" s="48"/>
      <c r="G8" s="48"/>
      <c r="H8" s="48"/>
      <c r="I8" s="48"/>
      <c r="J8" s="48"/>
      <c r="K8" s="48"/>
      <c r="L8" s="48"/>
      <c r="M8" s="48"/>
      <c r="N8" s="48"/>
      <c r="O8" s="48"/>
      <c r="P8" s="49"/>
      <c r="Q8" s="50"/>
      <c r="R8" s="50"/>
      <c r="S8" s="50"/>
      <c r="T8" s="50"/>
      <c r="U8" s="51"/>
      <c r="V8" s="51"/>
      <c r="W8" s="51"/>
      <c r="X8" s="51"/>
      <c r="Y8" s="51"/>
      <c r="Z8" s="51"/>
    </row>
    <row r="9">
      <c r="A9" s="54"/>
      <c r="B9" s="55"/>
      <c r="C9" s="55"/>
      <c r="D9" s="55"/>
      <c r="E9" s="55"/>
      <c r="F9" s="55"/>
      <c r="G9" s="54"/>
      <c r="H9" s="51"/>
      <c r="I9" s="54"/>
      <c r="J9" s="54"/>
      <c r="K9" s="54"/>
      <c r="L9" s="54"/>
      <c r="M9" s="54"/>
      <c r="N9" s="54"/>
      <c r="O9" s="54"/>
      <c r="P9" s="54"/>
      <c r="Q9" s="50"/>
      <c r="R9" s="50"/>
      <c r="S9" s="50"/>
      <c r="T9" s="50"/>
      <c r="U9" s="51"/>
      <c r="V9" s="51"/>
      <c r="W9" s="51"/>
      <c r="X9" s="51"/>
      <c r="Y9" s="51"/>
      <c r="Z9" s="51"/>
    </row>
    <row r="10" ht="76.5" customHeight="1">
      <c r="A10" s="56" t="s">
        <v>117</v>
      </c>
      <c r="B10" s="56" t="s">
        <v>118</v>
      </c>
      <c r="C10" s="56" t="s">
        <v>119</v>
      </c>
      <c r="D10" s="57" t="s">
        <v>120</v>
      </c>
      <c r="E10" s="57" t="s">
        <v>121</v>
      </c>
      <c r="F10" s="57" t="s">
        <v>122</v>
      </c>
      <c r="G10" s="56" t="s">
        <v>123</v>
      </c>
      <c r="H10" s="57" t="s">
        <v>124</v>
      </c>
      <c r="I10" s="57" t="s">
        <v>125</v>
      </c>
      <c r="J10" s="57" t="s">
        <v>126</v>
      </c>
      <c r="K10" s="57" t="s">
        <v>127</v>
      </c>
      <c r="L10" s="57" t="s">
        <v>128</v>
      </c>
      <c r="M10" s="57" t="s">
        <v>129</v>
      </c>
      <c r="N10" s="57" t="s">
        <v>130</v>
      </c>
      <c r="O10" s="56" t="s">
        <v>131</v>
      </c>
      <c r="P10" s="56" t="s">
        <v>132</v>
      </c>
      <c r="Q10" s="58" t="s">
        <v>133</v>
      </c>
      <c r="R10" s="59"/>
      <c r="S10" s="59"/>
      <c r="T10" s="59"/>
      <c r="U10" s="60"/>
      <c r="V10" s="60"/>
      <c r="W10" s="60"/>
      <c r="X10" s="60"/>
      <c r="Y10" s="60"/>
      <c r="Z10" s="60"/>
    </row>
    <row r="11" ht="90.0" customHeight="1">
      <c r="A11" s="15" t="s">
        <v>134</v>
      </c>
      <c r="B11" s="15" t="s">
        <v>135</v>
      </c>
      <c r="C11" s="17" t="s">
        <v>37</v>
      </c>
      <c r="D11" s="15" t="s">
        <v>136</v>
      </c>
      <c r="E11" s="61">
        <v>8.0</v>
      </c>
      <c r="F11" s="62">
        <v>11.0</v>
      </c>
      <c r="G11" s="17" t="s">
        <v>137</v>
      </c>
      <c r="H11" s="63" t="s">
        <v>138</v>
      </c>
      <c r="I11" s="63" t="s">
        <v>139</v>
      </c>
      <c r="J11" s="64"/>
      <c r="K11" s="65" t="s">
        <v>140</v>
      </c>
      <c r="L11" s="66">
        <v>2020.0</v>
      </c>
      <c r="M11" s="66" t="s">
        <v>141</v>
      </c>
      <c r="N11" s="66">
        <v>1.747</v>
      </c>
      <c r="O11" s="67">
        <v>1500.0</v>
      </c>
      <c r="P11" s="68">
        <v>750.0</v>
      </c>
      <c r="Q11" s="68" t="s">
        <v>70</v>
      </c>
      <c r="R11" s="1"/>
      <c r="S11" s="1"/>
      <c r="T11" s="1"/>
    </row>
    <row r="12" ht="90.0" customHeight="1">
      <c r="A12" s="15" t="s">
        <v>142</v>
      </c>
      <c r="B12" s="15" t="s">
        <v>44</v>
      </c>
      <c r="C12" s="17" t="s">
        <v>143</v>
      </c>
      <c r="D12" s="15" t="s">
        <v>144</v>
      </c>
      <c r="E12" s="61">
        <v>12.0</v>
      </c>
      <c r="F12" s="62">
        <v>1.0</v>
      </c>
      <c r="G12" s="17" t="s">
        <v>145</v>
      </c>
      <c r="H12" s="63" t="s">
        <v>146</v>
      </c>
      <c r="I12" s="63" t="s">
        <v>147</v>
      </c>
      <c r="J12" s="64" t="s">
        <v>148</v>
      </c>
      <c r="K12" s="65" t="s">
        <v>149</v>
      </c>
      <c r="L12" s="66">
        <v>2020.0</v>
      </c>
      <c r="M12" s="17" t="s">
        <v>150</v>
      </c>
      <c r="N12" s="66">
        <v>2.143</v>
      </c>
      <c r="O12" s="67">
        <v>1000.0</v>
      </c>
      <c r="P12" s="68">
        <v>1000.0</v>
      </c>
      <c r="Q12" s="15" t="s">
        <v>44</v>
      </c>
      <c r="R12" s="1"/>
      <c r="S12" s="1"/>
      <c r="T12" s="1"/>
    </row>
    <row r="13" ht="105.0" customHeight="1">
      <c r="A13" s="15" t="s">
        <v>151</v>
      </c>
      <c r="B13" s="15" t="s">
        <v>152</v>
      </c>
      <c r="C13" s="17" t="s">
        <v>37</v>
      </c>
      <c r="D13" s="15" t="s">
        <v>153</v>
      </c>
      <c r="E13" s="61">
        <v>75.0</v>
      </c>
      <c r="F13" s="62">
        <v>1.0</v>
      </c>
      <c r="G13" s="17" t="s">
        <v>154</v>
      </c>
      <c r="H13" s="63" t="s">
        <v>155</v>
      </c>
      <c r="I13" s="63" t="s">
        <v>156</v>
      </c>
      <c r="J13" s="64" t="s">
        <v>157</v>
      </c>
      <c r="K13" s="65" t="s">
        <v>158</v>
      </c>
      <c r="L13" s="66">
        <v>2020.0</v>
      </c>
      <c r="M13" s="66" t="s">
        <v>150</v>
      </c>
      <c r="N13" s="69">
        <v>1162.0</v>
      </c>
      <c r="O13" s="67">
        <v>1000.0</v>
      </c>
      <c r="P13" s="68">
        <v>1000.0</v>
      </c>
      <c r="Q13" s="68" t="s">
        <v>69</v>
      </c>
      <c r="R13" s="1"/>
      <c r="S13" s="1"/>
      <c r="T13" s="1"/>
    </row>
    <row r="14" ht="165.0" customHeight="1">
      <c r="A14" s="70" t="s">
        <v>159</v>
      </c>
      <c r="B14" s="66" t="s">
        <v>160</v>
      </c>
      <c r="C14" s="66" t="s">
        <v>37</v>
      </c>
      <c r="D14" s="66" t="s">
        <v>161</v>
      </c>
      <c r="E14" s="66"/>
      <c r="F14" s="66"/>
      <c r="G14" s="66" t="s">
        <v>162</v>
      </c>
      <c r="H14" s="71" t="s">
        <v>163</v>
      </c>
      <c r="I14" s="70" t="s">
        <v>164</v>
      </c>
      <c r="J14" s="70" t="s">
        <v>165</v>
      </c>
      <c r="K14" s="72" t="s">
        <v>166</v>
      </c>
      <c r="L14" s="66">
        <v>2020.0</v>
      </c>
      <c r="M14" s="66" t="s">
        <v>150</v>
      </c>
      <c r="N14" s="69">
        <v>1112.0</v>
      </c>
      <c r="O14" s="67">
        <v>1000.0</v>
      </c>
      <c r="P14" s="68">
        <v>1000.0</v>
      </c>
      <c r="Q14" s="68" t="s">
        <v>69</v>
      </c>
      <c r="R14" s="1"/>
      <c r="S14" s="1"/>
      <c r="T14" s="1"/>
    </row>
    <row r="15" ht="90.0" customHeight="1">
      <c r="A15" s="15" t="s">
        <v>167</v>
      </c>
      <c r="B15" s="15" t="s">
        <v>168</v>
      </c>
      <c r="C15" s="17" t="s">
        <v>37</v>
      </c>
      <c r="D15" s="15" t="s">
        <v>169</v>
      </c>
      <c r="E15" s="61">
        <v>8.0</v>
      </c>
      <c r="F15" s="62">
        <v>4.0</v>
      </c>
      <c r="G15" s="17" t="s">
        <v>137</v>
      </c>
      <c r="H15" s="63" t="s">
        <v>170</v>
      </c>
      <c r="I15" s="64" t="s">
        <v>171</v>
      </c>
      <c r="J15" s="64">
        <v>5.31824100114E11</v>
      </c>
      <c r="K15" s="65" t="s">
        <v>172</v>
      </c>
      <c r="L15" s="66">
        <v>2020.0</v>
      </c>
      <c r="M15" s="66" t="s">
        <v>173</v>
      </c>
      <c r="N15" s="66">
        <v>1.747</v>
      </c>
      <c r="O15" s="67">
        <v>1500.0</v>
      </c>
      <c r="P15" s="68">
        <v>750.0</v>
      </c>
      <c r="Q15" s="68" t="s">
        <v>60</v>
      </c>
      <c r="R15" s="1"/>
      <c r="S15" s="1"/>
      <c r="T15" s="1"/>
    </row>
    <row r="16" ht="90.0" customHeight="1">
      <c r="A16" s="73" t="s">
        <v>174</v>
      </c>
      <c r="B16" s="15" t="s">
        <v>175</v>
      </c>
      <c r="C16" s="17" t="s">
        <v>37</v>
      </c>
      <c r="D16" s="15" t="s">
        <v>176</v>
      </c>
      <c r="E16" s="61" t="s">
        <v>177</v>
      </c>
      <c r="F16" s="74">
        <v>661.0</v>
      </c>
      <c r="G16" s="17" t="s">
        <v>178</v>
      </c>
      <c r="H16" s="63" t="s">
        <v>179</v>
      </c>
      <c r="I16" s="64" t="s">
        <v>180</v>
      </c>
      <c r="J16" s="64" t="s">
        <v>181</v>
      </c>
      <c r="K16" s="65" t="s">
        <v>182</v>
      </c>
      <c r="L16" s="66">
        <v>2020.0</v>
      </c>
      <c r="M16" s="66" t="s">
        <v>183</v>
      </c>
      <c r="N16" s="66">
        <v>1.747</v>
      </c>
      <c r="O16" s="67">
        <v>1500.0</v>
      </c>
      <c r="P16" s="68">
        <v>1500.0</v>
      </c>
      <c r="Q16" s="68" t="s">
        <v>62</v>
      </c>
      <c r="R16" s="1"/>
      <c r="S16" s="1"/>
      <c r="T16" s="1"/>
    </row>
    <row r="17" ht="180.0" customHeight="1">
      <c r="A17" s="15" t="s">
        <v>184</v>
      </c>
      <c r="B17" s="75" t="s">
        <v>185</v>
      </c>
      <c r="C17" s="17" t="s">
        <v>37</v>
      </c>
      <c r="D17" s="15" t="s">
        <v>186</v>
      </c>
      <c r="E17" s="17" t="s">
        <v>187</v>
      </c>
      <c r="F17" s="17">
        <v>134.0</v>
      </c>
      <c r="G17" s="17" t="s">
        <v>188</v>
      </c>
      <c r="H17" s="71" t="s">
        <v>189</v>
      </c>
      <c r="I17" s="15" t="s">
        <v>190</v>
      </c>
      <c r="J17" s="15" t="s">
        <v>191</v>
      </c>
      <c r="K17" s="76" t="s">
        <v>192</v>
      </c>
      <c r="L17" s="66">
        <v>2020.0</v>
      </c>
      <c r="M17" s="66" t="s">
        <v>183</v>
      </c>
      <c r="N17" s="66">
        <v>1.406</v>
      </c>
      <c r="O17" s="67">
        <v>1500.0</v>
      </c>
      <c r="P17" s="68">
        <v>1500.0</v>
      </c>
      <c r="Q17" s="68" t="s">
        <v>62</v>
      </c>
      <c r="R17" s="1"/>
      <c r="S17" s="1"/>
      <c r="T17" s="1"/>
    </row>
    <row r="18" ht="76.5" customHeight="1">
      <c r="A18" s="77" t="s">
        <v>193</v>
      </c>
      <c r="B18" s="78" t="s">
        <v>194</v>
      </c>
      <c r="C18" s="78" t="s">
        <v>37</v>
      </c>
      <c r="D18" s="77" t="s">
        <v>136</v>
      </c>
      <c r="E18" s="78">
        <v>8.0</v>
      </c>
      <c r="F18" s="78">
        <v>11.0</v>
      </c>
      <c r="G18" s="77" t="s">
        <v>137</v>
      </c>
      <c r="H18" s="79" t="s">
        <v>138</v>
      </c>
      <c r="I18" s="77" t="s">
        <v>195</v>
      </c>
      <c r="J18" s="77" t="s">
        <v>196</v>
      </c>
      <c r="K18" s="80" t="s">
        <v>140</v>
      </c>
      <c r="L18" s="78">
        <v>2020.0</v>
      </c>
      <c r="M18" s="78" t="s">
        <v>141</v>
      </c>
      <c r="N18" s="77">
        <v>1.747</v>
      </c>
      <c r="O18" s="81">
        <v>1500.0</v>
      </c>
      <c r="P18" s="82">
        <f>O18/2</f>
        <v>750</v>
      </c>
      <c r="Q18" s="68" t="s">
        <v>64</v>
      </c>
      <c r="R18" s="1"/>
      <c r="S18" s="1"/>
      <c r="T18" s="1"/>
    </row>
    <row r="19" ht="90.0" customHeight="1">
      <c r="A19" s="45" t="s">
        <v>197</v>
      </c>
      <c r="B19" s="45" t="s">
        <v>198</v>
      </c>
      <c r="C19" s="17" t="s">
        <v>37</v>
      </c>
      <c r="D19" s="45" t="s">
        <v>199</v>
      </c>
      <c r="E19" s="61">
        <v>10.0</v>
      </c>
      <c r="F19" s="62">
        <v>3.0</v>
      </c>
      <c r="G19" s="83" t="s">
        <v>200</v>
      </c>
      <c r="H19" s="84" t="s">
        <v>201</v>
      </c>
      <c r="I19" s="45" t="s">
        <v>202</v>
      </c>
      <c r="J19" s="64"/>
      <c r="K19" s="65"/>
      <c r="L19" s="66">
        <v>2020.0</v>
      </c>
      <c r="M19" s="66" t="s">
        <v>150</v>
      </c>
      <c r="N19" s="66">
        <v>3.332</v>
      </c>
      <c r="O19" s="67">
        <v>1000.0</v>
      </c>
      <c r="P19" s="68">
        <v>250.0</v>
      </c>
      <c r="Q19" s="85" t="s">
        <v>56</v>
      </c>
      <c r="R19" s="1"/>
      <c r="S19" s="1"/>
      <c r="T19" s="1"/>
    </row>
    <row r="20" ht="89.25" customHeight="1">
      <c r="A20" s="17" t="s">
        <v>203</v>
      </c>
      <c r="B20" s="17" t="s">
        <v>204</v>
      </c>
      <c r="C20" s="17" t="s">
        <v>37</v>
      </c>
      <c r="D20" s="17" t="s">
        <v>205</v>
      </c>
      <c r="E20" s="17" t="s">
        <v>206</v>
      </c>
      <c r="F20" s="66" t="s">
        <v>207</v>
      </c>
      <c r="G20" s="86" t="s">
        <v>208</v>
      </c>
      <c r="H20" s="87" t="s">
        <v>209</v>
      </c>
      <c r="I20" s="88" t="s">
        <v>210</v>
      </c>
      <c r="J20" s="70"/>
      <c r="K20" s="86" t="s">
        <v>211</v>
      </c>
      <c r="L20" s="66">
        <v>2020.0</v>
      </c>
      <c r="M20" s="66" t="s">
        <v>212</v>
      </c>
      <c r="N20" s="66">
        <v>4.627</v>
      </c>
      <c r="O20" s="67">
        <v>1500.0</v>
      </c>
      <c r="P20" s="68">
        <f>O20/3</f>
        <v>500</v>
      </c>
      <c r="Q20" s="85" t="s">
        <v>63</v>
      </c>
      <c r="R20" s="1"/>
      <c r="S20" s="1"/>
      <c r="T20" s="1"/>
    </row>
    <row r="21" ht="89.25" customHeight="1">
      <c r="A21" s="17" t="s">
        <v>203</v>
      </c>
      <c r="B21" s="17" t="s">
        <v>204</v>
      </c>
      <c r="C21" s="17" t="s">
        <v>37</v>
      </c>
      <c r="D21" s="17" t="s">
        <v>205</v>
      </c>
      <c r="E21" s="17" t="s">
        <v>206</v>
      </c>
      <c r="F21" s="66" t="s">
        <v>207</v>
      </c>
      <c r="G21" s="86" t="s">
        <v>213</v>
      </c>
      <c r="H21" s="87" t="s">
        <v>209</v>
      </c>
      <c r="I21" s="88" t="s">
        <v>210</v>
      </c>
      <c r="J21" s="70"/>
      <c r="K21" s="89" t="s">
        <v>211</v>
      </c>
      <c r="L21" s="66">
        <v>2020.0</v>
      </c>
      <c r="M21" s="66" t="s">
        <v>212</v>
      </c>
      <c r="N21" s="66">
        <v>4.627</v>
      </c>
      <c r="O21" s="67">
        <v>1500.0</v>
      </c>
      <c r="P21" s="68">
        <v>500.0</v>
      </c>
      <c r="Q21" s="85" t="s">
        <v>67</v>
      </c>
      <c r="R21" s="1"/>
      <c r="S21" s="1"/>
      <c r="T21" s="1"/>
    </row>
    <row r="22" ht="140.25" customHeight="1">
      <c r="A22" s="15" t="s">
        <v>214</v>
      </c>
      <c r="B22" s="15" t="s">
        <v>215</v>
      </c>
      <c r="C22" s="17" t="s">
        <v>37</v>
      </c>
      <c r="D22" s="15" t="s">
        <v>216</v>
      </c>
      <c r="E22" s="17">
        <v>2020.0</v>
      </c>
      <c r="F22" s="66" t="s">
        <v>217</v>
      </c>
      <c r="G22" s="17" t="s">
        <v>218</v>
      </c>
      <c r="H22" s="87" t="s">
        <v>219</v>
      </c>
      <c r="I22" s="70" t="s">
        <v>220</v>
      </c>
      <c r="J22" s="90" t="s">
        <v>221</v>
      </c>
      <c r="K22" s="72" t="s">
        <v>222</v>
      </c>
      <c r="L22" s="66">
        <v>2020.0</v>
      </c>
      <c r="M22" s="66" t="s">
        <v>141</v>
      </c>
      <c r="N22" s="66">
        <v>1.896</v>
      </c>
      <c r="O22" s="67">
        <v>1500.0</v>
      </c>
      <c r="P22" s="68">
        <f t="shared" ref="P22:P24" si="1">O22/2</f>
        <v>750</v>
      </c>
      <c r="Q22" s="68" t="s">
        <v>36</v>
      </c>
      <c r="R22" s="1"/>
      <c r="S22" s="1"/>
      <c r="T22" s="1"/>
    </row>
    <row r="23" ht="153.0" customHeight="1">
      <c r="A23" s="15" t="s">
        <v>223</v>
      </c>
      <c r="B23" s="15" t="s">
        <v>224</v>
      </c>
      <c r="C23" s="17" t="s">
        <v>37</v>
      </c>
      <c r="D23" s="15" t="s">
        <v>225</v>
      </c>
      <c r="E23" s="90" t="s">
        <v>226</v>
      </c>
      <c r="F23" s="17">
        <v>1.0</v>
      </c>
      <c r="G23" s="90" t="s">
        <v>227</v>
      </c>
      <c r="H23" s="70" t="s">
        <v>228</v>
      </c>
      <c r="I23" s="90" t="s">
        <v>229</v>
      </c>
      <c r="J23" s="90" t="s">
        <v>230</v>
      </c>
      <c r="K23" s="76" t="s">
        <v>140</v>
      </c>
      <c r="L23" s="66">
        <v>2020.0</v>
      </c>
      <c r="M23" s="66" t="s">
        <v>141</v>
      </c>
      <c r="N23" s="66">
        <v>1.406</v>
      </c>
      <c r="O23" s="91">
        <v>1500.0</v>
      </c>
      <c r="P23" s="68">
        <f t="shared" si="1"/>
        <v>750</v>
      </c>
      <c r="Q23" s="68" t="s">
        <v>36</v>
      </c>
      <c r="R23" s="1"/>
      <c r="S23" s="1"/>
      <c r="T23" s="1"/>
    </row>
    <row r="24" ht="63.75" customHeight="1">
      <c r="A24" s="92" t="s">
        <v>231</v>
      </c>
      <c r="B24" s="93" t="s">
        <v>224</v>
      </c>
      <c r="C24" s="66" t="s">
        <v>37</v>
      </c>
      <c r="D24" s="94" t="s">
        <v>232</v>
      </c>
      <c r="E24" s="66">
        <v>12.0</v>
      </c>
      <c r="F24" s="66">
        <v>11.0</v>
      </c>
      <c r="G24" s="94" t="s">
        <v>233</v>
      </c>
      <c r="H24" s="70" t="s">
        <v>234</v>
      </c>
      <c r="I24" s="94" t="s">
        <v>235</v>
      </c>
      <c r="J24" s="94" t="s">
        <v>236</v>
      </c>
      <c r="K24" s="72" t="s">
        <v>192</v>
      </c>
      <c r="L24" s="66">
        <v>2020.0</v>
      </c>
      <c r="M24" s="66" t="s">
        <v>150</v>
      </c>
      <c r="N24" s="94">
        <v>2.645</v>
      </c>
      <c r="O24" s="91">
        <v>1000.0</v>
      </c>
      <c r="P24" s="85">
        <f t="shared" si="1"/>
        <v>500</v>
      </c>
      <c r="Q24" s="68" t="s">
        <v>36</v>
      </c>
      <c r="R24" s="1"/>
      <c r="S24" s="1"/>
      <c r="T24" s="1"/>
    </row>
    <row r="25" ht="15.75" customHeight="1">
      <c r="A25" s="95" t="s">
        <v>237</v>
      </c>
      <c r="B25" s="93" t="s">
        <v>238</v>
      </c>
      <c r="C25" s="93" t="s">
        <v>37</v>
      </c>
      <c r="D25" s="95" t="s">
        <v>136</v>
      </c>
      <c r="E25" s="93">
        <v>8.0</v>
      </c>
      <c r="F25" s="93">
        <v>11.0</v>
      </c>
      <c r="G25" s="95" t="s">
        <v>137</v>
      </c>
      <c r="H25" s="92" t="s">
        <v>239</v>
      </c>
      <c r="I25" s="95" t="s">
        <v>240</v>
      </c>
      <c r="J25" s="95" t="s">
        <v>241</v>
      </c>
      <c r="K25" s="96" t="s">
        <v>166</v>
      </c>
      <c r="L25" s="93">
        <v>2020.0</v>
      </c>
      <c r="M25" s="93" t="s">
        <v>141</v>
      </c>
      <c r="N25" s="95">
        <v>1.747</v>
      </c>
      <c r="O25" s="97">
        <v>1500.0</v>
      </c>
      <c r="P25" s="98">
        <f>O25/4</f>
        <v>375</v>
      </c>
      <c r="Q25" s="68" t="s">
        <v>36</v>
      </c>
      <c r="R25" s="1"/>
      <c r="S25" s="1"/>
      <c r="T25" s="1"/>
    </row>
    <row r="26" ht="15.75" customHeight="1">
      <c r="A26" s="95" t="s">
        <v>242</v>
      </c>
      <c r="B26" s="93" t="s">
        <v>243</v>
      </c>
      <c r="C26" s="93" t="s">
        <v>37</v>
      </c>
      <c r="D26" s="95" t="s">
        <v>244</v>
      </c>
      <c r="E26" s="93">
        <v>10.0</v>
      </c>
      <c r="F26" s="93">
        <v>4.0</v>
      </c>
      <c r="G26" s="95" t="s">
        <v>245</v>
      </c>
      <c r="H26" s="92" t="s">
        <v>246</v>
      </c>
      <c r="I26" s="95" t="s">
        <v>247</v>
      </c>
      <c r="J26" s="95" t="s">
        <v>248</v>
      </c>
      <c r="K26" s="96" t="s">
        <v>249</v>
      </c>
      <c r="L26" s="93">
        <v>2020.0</v>
      </c>
      <c r="M26" s="93" t="s">
        <v>141</v>
      </c>
      <c r="N26" s="95">
        <v>2.056</v>
      </c>
      <c r="O26" s="97">
        <v>1500.0</v>
      </c>
      <c r="P26" s="98">
        <f>O26</f>
        <v>1500</v>
      </c>
      <c r="Q26" s="68" t="s">
        <v>36</v>
      </c>
      <c r="R26" s="1"/>
      <c r="S26" s="1"/>
      <c r="T26" s="1"/>
    </row>
    <row r="27" ht="15.75" customHeight="1">
      <c r="A27" s="95" t="s">
        <v>250</v>
      </c>
      <c r="B27" s="93" t="s">
        <v>251</v>
      </c>
      <c r="C27" s="93" t="s">
        <v>37</v>
      </c>
      <c r="D27" s="95" t="s">
        <v>252</v>
      </c>
      <c r="E27" s="93">
        <v>19.0</v>
      </c>
      <c r="F27" s="93">
        <v>8.0</v>
      </c>
      <c r="G27" s="95" t="s">
        <v>253</v>
      </c>
      <c r="H27" s="92" t="s">
        <v>254</v>
      </c>
      <c r="I27" s="95" t="s">
        <v>255</v>
      </c>
      <c r="J27" s="95" t="s">
        <v>256</v>
      </c>
      <c r="K27" s="96" t="s">
        <v>257</v>
      </c>
      <c r="L27" s="93">
        <v>2020.0</v>
      </c>
      <c r="M27" s="93" t="s">
        <v>150</v>
      </c>
      <c r="N27" s="95">
        <v>1.105</v>
      </c>
      <c r="O27" s="97">
        <v>1000.0</v>
      </c>
      <c r="P27" s="98">
        <v>333.33</v>
      </c>
      <c r="Q27" s="68" t="s">
        <v>36</v>
      </c>
      <c r="R27" s="1"/>
      <c r="S27" s="1"/>
      <c r="T27" s="1"/>
    </row>
    <row r="28" ht="15.75" customHeight="1">
      <c r="A28" s="99" t="s">
        <v>258</v>
      </c>
      <c r="B28" s="100" t="s">
        <v>259</v>
      </c>
      <c r="C28" s="100" t="s">
        <v>37</v>
      </c>
      <c r="D28" s="99" t="s">
        <v>260</v>
      </c>
      <c r="E28" s="100">
        <v>75.0</v>
      </c>
      <c r="F28" s="100">
        <v>3.0</v>
      </c>
      <c r="G28" s="99" t="s">
        <v>154</v>
      </c>
      <c r="H28" s="101" t="s">
        <v>261</v>
      </c>
      <c r="I28" s="99" t="s">
        <v>262</v>
      </c>
      <c r="J28" s="99" t="s">
        <v>263</v>
      </c>
      <c r="K28" s="102" t="s">
        <v>264</v>
      </c>
      <c r="L28" s="100">
        <v>2020.0</v>
      </c>
      <c r="M28" s="100" t="s">
        <v>150</v>
      </c>
      <c r="N28" s="99">
        <v>1.162</v>
      </c>
      <c r="O28" s="103">
        <v>1000.0</v>
      </c>
      <c r="P28" s="104">
        <f>O28</f>
        <v>1000</v>
      </c>
      <c r="Q28" s="68" t="s">
        <v>36</v>
      </c>
      <c r="R28" s="1"/>
      <c r="S28" s="1"/>
      <c r="T28" s="1"/>
    </row>
    <row r="29" ht="15.75" customHeight="1">
      <c r="A29" s="99" t="s">
        <v>265</v>
      </c>
      <c r="B29" s="105" t="s">
        <v>224</v>
      </c>
      <c r="C29" s="105" t="s">
        <v>37</v>
      </c>
      <c r="D29" s="99" t="s">
        <v>232</v>
      </c>
      <c r="E29" s="105">
        <v>12.0</v>
      </c>
      <c r="F29" s="105">
        <v>7.0</v>
      </c>
      <c r="G29" s="99" t="s">
        <v>266</v>
      </c>
      <c r="H29" s="106" t="s">
        <v>267</v>
      </c>
      <c r="I29" s="99" t="s">
        <v>268</v>
      </c>
      <c r="J29" s="99" t="s">
        <v>269</v>
      </c>
      <c r="K29" s="107" t="s">
        <v>270</v>
      </c>
      <c r="L29" s="105">
        <v>2020.0</v>
      </c>
      <c r="M29" s="105" t="s">
        <v>150</v>
      </c>
      <c r="N29" s="99">
        <v>2.645</v>
      </c>
      <c r="O29" s="108">
        <v>1000.0</v>
      </c>
      <c r="P29" s="109">
        <f>O29/2</f>
        <v>500</v>
      </c>
      <c r="Q29" s="68" t="s">
        <v>36</v>
      </c>
      <c r="R29" s="1"/>
      <c r="S29" s="1"/>
      <c r="T29" s="1"/>
    </row>
    <row r="30" ht="15.75" customHeight="1">
      <c r="A30" s="110" t="s">
        <v>271</v>
      </c>
      <c r="B30" s="105" t="s">
        <v>272</v>
      </c>
      <c r="C30" s="105" t="s">
        <v>37</v>
      </c>
      <c r="D30" s="110" t="s">
        <v>232</v>
      </c>
      <c r="E30" s="105">
        <v>12.0</v>
      </c>
      <c r="F30" s="105">
        <v>6.0</v>
      </c>
      <c r="G30" s="110" t="s">
        <v>273</v>
      </c>
      <c r="H30" s="106" t="s">
        <v>274</v>
      </c>
      <c r="I30" s="110"/>
      <c r="J30" s="110"/>
      <c r="K30" s="111" t="s">
        <v>275</v>
      </c>
      <c r="L30" s="105">
        <v>2020.0</v>
      </c>
      <c r="M30" s="105" t="s">
        <v>150</v>
      </c>
      <c r="N30" s="110">
        <v>2.645</v>
      </c>
      <c r="O30" s="108">
        <v>1000.0</v>
      </c>
      <c r="P30" s="109">
        <f>O30</f>
        <v>1000</v>
      </c>
      <c r="Q30" s="68" t="s">
        <v>36</v>
      </c>
      <c r="R30" s="1"/>
      <c r="S30" s="1"/>
      <c r="T30" s="1"/>
    </row>
    <row r="31" ht="15.75" customHeight="1">
      <c r="A31" s="110" t="s">
        <v>276</v>
      </c>
      <c r="B31" s="105" t="s">
        <v>277</v>
      </c>
      <c r="C31" s="105" t="s">
        <v>37</v>
      </c>
      <c r="D31" s="110" t="s">
        <v>136</v>
      </c>
      <c r="E31" s="105">
        <v>8.0</v>
      </c>
      <c r="F31" s="105">
        <v>5.0</v>
      </c>
      <c r="G31" s="110" t="s">
        <v>278</v>
      </c>
      <c r="H31" s="106" t="s">
        <v>279</v>
      </c>
      <c r="I31" s="110" t="s">
        <v>280</v>
      </c>
      <c r="J31" s="110" t="s">
        <v>281</v>
      </c>
      <c r="K31" s="107" t="s">
        <v>282</v>
      </c>
      <c r="L31" s="105">
        <v>2020.0</v>
      </c>
      <c r="M31" s="105" t="s">
        <v>141</v>
      </c>
      <c r="N31" s="110">
        <v>1.747</v>
      </c>
      <c r="O31" s="108">
        <v>1500.0</v>
      </c>
      <c r="P31" s="109">
        <f>O31/3</f>
        <v>500</v>
      </c>
      <c r="Q31" s="68" t="s">
        <v>36</v>
      </c>
      <c r="R31" s="1"/>
      <c r="S31" s="1"/>
      <c r="T31" s="1"/>
    </row>
    <row r="32" ht="15.75" customHeight="1">
      <c r="A32" s="110" t="s">
        <v>283</v>
      </c>
      <c r="B32" s="105" t="s">
        <v>284</v>
      </c>
      <c r="C32" s="105" t="s">
        <v>37</v>
      </c>
      <c r="D32" s="110" t="s">
        <v>285</v>
      </c>
      <c r="E32" s="105">
        <v>43.0</v>
      </c>
      <c r="F32" s="105">
        <v>6.0</v>
      </c>
      <c r="G32" s="110" t="s">
        <v>286</v>
      </c>
      <c r="H32" s="106" t="s">
        <v>287</v>
      </c>
      <c r="I32" s="110" t="s">
        <v>288</v>
      </c>
      <c r="J32" s="110" t="s">
        <v>289</v>
      </c>
      <c r="K32" s="110" t="s">
        <v>290</v>
      </c>
      <c r="L32" s="105">
        <v>2020.0</v>
      </c>
      <c r="M32" s="105" t="s">
        <v>150</v>
      </c>
      <c r="N32" s="110">
        <v>1.626</v>
      </c>
      <c r="O32" s="108">
        <v>1000.0</v>
      </c>
      <c r="P32" s="109">
        <f t="shared" ref="P32:P33" si="2">O32</f>
        <v>1000</v>
      </c>
      <c r="Q32" s="68" t="s">
        <v>36</v>
      </c>
      <c r="R32" s="1"/>
      <c r="S32" s="1"/>
      <c r="T32" s="1"/>
    </row>
    <row r="33" ht="15.75" customHeight="1">
      <c r="A33" s="110" t="s">
        <v>291</v>
      </c>
      <c r="B33" s="105" t="s">
        <v>292</v>
      </c>
      <c r="C33" s="105" t="s">
        <v>37</v>
      </c>
      <c r="D33" s="110" t="s">
        <v>293</v>
      </c>
      <c r="E33" s="105">
        <v>14.0</v>
      </c>
      <c r="F33" s="105">
        <v>1.0</v>
      </c>
      <c r="G33" s="110" t="s">
        <v>294</v>
      </c>
      <c r="H33" s="106" t="s">
        <v>295</v>
      </c>
      <c r="I33" s="110" t="s">
        <v>296</v>
      </c>
      <c r="J33" s="110" t="s">
        <v>297</v>
      </c>
      <c r="K33" s="110" t="s">
        <v>298</v>
      </c>
      <c r="L33" s="105">
        <v>2020.0</v>
      </c>
      <c r="M33" s="105" t="s">
        <v>141</v>
      </c>
      <c r="N33" s="110">
        <v>1.219</v>
      </c>
      <c r="O33" s="108">
        <v>1500.0</v>
      </c>
      <c r="P33" s="109">
        <f t="shared" si="2"/>
        <v>1500</v>
      </c>
      <c r="Q33" s="68" t="s">
        <v>36</v>
      </c>
      <c r="R33" s="1"/>
      <c r="S33" s="1"/>
      <c r="T33" s="1"/>
    </row>
    <row r="34" ht="15.75" customHeight="1">
      <c r="A34" s="110" t="s">
        <v>299</v>
      </c>
      <c r="B34" s="105" t="s">
        <v>300</v>
      </c>
      <c r="C34" s="105" t="s">
        <v>37</v>
      </c>
      <c r="D34" s="110" t="s">
        <v>301</v>
      </c>
      <c r="E34" s="105">
        <v>85.0</v>
      </c>
      <c r="F34" s="105">
        <v>1.0</v>
      </c>
      <c r="G34" s="110" t="s">
        <v>302</v>
      </c>
      <c r="H34" s="106" t="s">
        <v>303</v>
      </c>
      <c r="I34" s="110" t="s">
        <v>304</v>
      </c>
      <c r="J34" s="110" t="s">
        <v>305</v>
      </c>
      <c r="K34" s="110" t="s">
        <v>302</v>
      </c>
      <c r="L34" s="105">
        <v>2020.0</v>
      </c>
      <c r="M34" s="105" t="s">
        <v>141</v>
      </c>
      <c r="N34" s="110">
        <v>2.064</v>
      </c>
      <c r="O34" s="108">
        <v>1500.0</v>
      </c>
      <c r="P34" s="109">
        <f>O34/2</f>
        <v>750</v>
      </c>
      <c r="Q34" s="68" t="s">
        <v>36</v>
      </c>
      <c r="R34" s="1"/>
      <c r="S34" s="1"/>
      <c r="T34" s="1"/>
    </row>
    <row r="35" ht="75.0" customHeight="1">
      <c r="A35" s="15" t="s">
        <v>306</v>
      </c>
      <c r="B35" s="15" t="s">
        <v>307</v>
      </c>
      <c r="C35" s="17" t="s">
        <v>37</v>
      </c>
      <c r="D35" s="15" t="s">
        <v>169</v>
      </c>
      <c r="E35" s="61">
        <v>8.0</v>
      </c>
      <c r="F35" s="62">
        <v>5.0</v>
      </c>
      <c r="G35" s="17" t="s">
        <v>137</v>
      </c>
      <c r="H35" s="63" t="s">
        <v>308</v>
      </c>
      <c r="I35" s="64" t="s">
        <v>309</v>
      </c>
      <c r="J35" s="64">
        <v>5.42738100175E11</v>
      </c>
      <c r="K35" s="65" t="s">
        <v>310</v>
      </c>
      <c r="L35" s="66">
        <v>2020.0</v>
      </c>
      <c r="M35" s="66" t="s">
        <v>311</v>
      </c>
      <c r="N35" s="66">
        <v>1.105</v>
      </c>
      <c r="O35" s="67">
        <v>1500.0</v>
      </c>
      <c r="P35" s="68">
        <v>750.0</v>
      </c>
      <c r="Q35" s="68" t="s">
        <v>312</v>
      </c>
      <c r="R35" s="1"/>
      <c r="S35" s="1"/>
      <c r="T35" s="1"/>
    </row>
    <row r="36" ht="102.0" customHeight="1">
      <c r="A36" s="15" t="s">
        <v>313</v>
      </c>
      <c r="B36" s="15" t="s">
        <v>314</v>
      </c>
      <c r="C36" s="17" t="s">
        <v>37</v>
      </c>
      <c r="D36" s="15" t="s">
        <v>169</v>
      </c>
      <c r="E36" s="61">
        <v>8.0</v>
      </c>
      <c r="F36" s="62">
        <v>5.0</v>
      </c>
      <c r="G36" s="17" t="s">
        <v>137</v>
      </c>
      <c r="H36" s="63" t="s">
        <v>315</v>
      </c>
      <c r="I36" s="64" t="s">
        <v>316</v>
      </c>
      <c r="J36" s="112" t="s">
        <v>317</v>
      </c>
      <c r="K36" s="65" t="s">
        <v>318</v>
      </c>
      <c r="L36" s="66">
        <v>2020.0</v>
      </c>
      <c r="M36" s="66" t="s">
        <v>311</v>
      </c>
      <c r="N36" s="66">
        <v>1.759</v>
      </c>
      <c r="O36" s="67">
        <v>1500.0</v>
      </c>
      <c r="P36" s="68">
        <v>750.0</v>
      </c>
      <c r="Q36" s="68" t="s">
        <v>319</v>
      </c>
      <c r="R36" s="1"/>
      <c r="S36" s="1"/>
      <c r="T36" s="1"/>
    </row>
    <row r="37" ht="114.75" customHeight="1">
      <c r="A37" s="15" t="s">
        <v>320</v>
      </c>
      <c r="B37" s="15" t="s">
        <v>314</v>
      </c>
      <c r="C37" s="17" t="s">
        <v>37</v>
      </c>
      <c r="D37" s="15" t="s">
        <v>169</v>
      </c>
      <c r="E37" s="17">
        <v>8.0</v>
      </c>
      <c r="F37" s="17">
        <v>7.0</v>
      </c>
      <c r="G37" s="17" t="s">
        <v>137</v>
      </c>
      <c r="H37" s="71" t="s">
        <v>321</v>
      </c>
      <c r="I37" s="113" t="s">
        <v>322</v>
      </c>
      <c r="J37" s="114" t="s">
        <v>323</v>
      </c>
      <c r="K37" s="76" t="s">
        <v>324</v>
      </c>
      <c r="L37" s="66">
        <v>2020.0</v>
      </c>
      <c r="M37" s="66" t="s">
        <v>311</v>
      </c>
      <c r="N37" s="66">
        <v>1.759</v>
      </c>
      <c r="O37" s="67">
        <v>1500.0</v>
      </c>
      <c r="P37" s="68">
        <v>750.0</v>
      </c>
      <c r="Q37" s="68" t="s">
        <v>319</v>
      </c>
      <c r="R37" s="1"/>
      <c r="S37" s="1"/>
      <c r="T37" s="1"/>
    </row>
    <row r="38" ht="165.75" customHeight="1">
      <c r="A38" s="15" t="s">
        <v>325</v>
      </c>
      <c r="B38" s="15" t="s">
        <v>326</v>
      </c>
      <c r="C38" s="17" t="s">
        <v>73</v>
      </c>
      <c r="D38" s="15" t="s">
        <v>327</v>
      </c>
      <c r="E38" s="61">
        <v>72.0</v>
      </c>
      <c r="F38" s="62">
        <v>1.0</v>
      </c>
      <c r="G38" s="17" t="s">
        <v>328</v>
      </c>
      <c r="H38" s="63" t="s">
        <v>329</v>
      </c>
      <c r="I38" s="64"/>
      <c r="J38" s="115">
        <v>5.19541700016E11</v>
      </c>
      <c r="K38" s="65" t="s">
        <v>182</v>
      </c>
      <c r="L38" s="66">
        <v>2020.0</v>
      </c>
      <c r="M38" s="66" t="s">
        <v>150</v>
      </c>
      <c r="N38" s="69">
        <v>2147.0</v>
      </c>
      <c r="O38" s="67">
        <v>1000.0</v>
      </c>
      <c r="P38" s="68">
        <f t="shared" ref="P38:P39" si="3">O38/1</f>
        <v>1000</v>
      </c>
      <c r="Q38" s="68" t="s">
        <v>330</v>
      </c>
      <c r="R38" s="1"/>
      <c r="S38" s="1"/>
      <c r="T38" s="1"/>
    </row>
    <row r="39" ht="127.5" customHeight="1">
      <c r="A39" s="27" t="s">
        <v>331</v>
      </c>
      <c r="B39" s="27" t="s">
        <v>332</v>
      </c>
      <c r="C39" s="28" t="s">
        <v>73</v>
      </c>
      <c r="D39" s="27" t="s">
        <v>333</v>
      </c>
      <c r="E39" s="116" t="s">
        <v>334</v>
      </c>
      <c r="F39" s="117" t="s">
        <v>335</v>
      </c>
      <c r="G39" s="28" t="s">
        <v>336</v>
      </c>
      <c r="H39" s="118" t="s">
        <v>337</v>
      </c>
      <c r="I39" s="119" t="s">
        <v>338</v>
      </c>
      <c r="J39" s="120" t="s">
        <v>339</v>
      </c>
      <c r="K39" s="121" t="s">
        <v>340</v>
      </c>
      <c r="L39" s="122">
        <v>43983.0</v>
      </c>
      <c r="M39" s="123" t="s">
        <v>141</v>
      </c>
      <c r="N39" s="123">
        <v>3.275</v>
      </c>
      <c r="O39" s="124">
        <v>1500.0</v>
      </c>
      <c r="P39" s="125">
        <f t="shared" si="3"/>
        <v>1500</v>
      </c>
      <c r="Q39" s="68" t="s">
        <v>341</v>
      </c>
      <c r="R39" s="1"/>
      <c r="S39" s="1"/>
      <c r="T39" s="1"/>
    </row>
    <row r="40" ht="127.5" customHeight="1">
      <c r="A40" s="15" t="s">
        <v>342</v>
      </c>
      <c r="B40" s="15" t="s">
        <v>343</v>
      </c>
      <c r="C40" s="17" t="s">
        <v>73</v>
      </c>
      <c r="D40" s="15" t="s">
        <v>344</v>
      </c>
      <c r="E40" s="61">
        <v>12.0</v>
      </c>
      <c r="F40" s="62">
        <v>23.0</v>
      </c>
      <c r="G40" s="17" t="s">
        <v>345</v>
      </c>
      <c r="H40" s="63" t="s">
        <v>346</v>
      </c>
      <c r="I40" s="64" t="s">
        <v>347</v>
      </c>
      <c r="J40" s="64" t="s">
        <v>348</v>
      </c>
      <c r="K40" s="65" t="s">
        <v>349</v>
      </c>
      <c r="L40" s="66">
        <v>2020.0</v>
      </c>
      <c r="M40" s="66" t="s">
        <v>150</v>
      </c>
      <c r="N40" s="69">
        <v>2.8</v>
      </c>
      <c r="O40" s="67">
        <v>1000.0</v>
      </c>
      <c r="P40" s="68">
        <v>166.666</v>
      </c>
      <c r="Q40" s="68" t="s">
        <v>350</v>
      </c>
      <c r="R40" s="1"/>
      <c r="S40" s="1"/>
      <c r="T40" s="1"/>
    </row>
    <row r="41" ht="191.25" customHeight="1">
      <c r="A41" s="15" t="s">
        <v>351</v>
      </c>
      <c r="B41" s="15" t="s">
        <v>352</v>
      </c>
      <c r="C41" s="17" t="s">
        <v>73</v>
      </c>
      <c r="D41" s="15" t="s">
        <v>353</v>
      </c>
      <c r="E41" s="17">
        <v>201.0</v>
      </c>
      <c r="F41" s="17">
        <v>1.0</v>
      </c>
      <c r="G41" s="17" t="s">
        <v>354</v>
      </c>
      <c r="H41" s="71" t="s">
        <v>355</v>
      </c>
      <c r="I41" s="15" t="s">
        <v>356</v>
      </c>
      <c r="J41" s="126" t="s">
        <v>357</v>
      </c>
      <c r="K41" s="76" t="s">
        <v>358</v>
      </c>
      <c r="L41" s="66">
        <v>2020.0</v>
      </c>
      <c r="M41" s="66" t="s">
        <v>141</v>
      </c>
      <c r="N41" s="66">
        <v>4.967</v>
      </c>
      <c r="O41" s="91">
        <v>1500.0</v>
      </c>
      <c r="P41" s="68">
        <v>375.0</v>
      </c>
      <c r="Q41" s="68" t="s">
        <v>350</v>
      </c>
      <c r="R41" s="1"/>
      <c r="S41" s="1"/>
      <c r="T41" s="1"/>
    </row>
    <row r="42" ht="191.25" customHeight="1">
      <c r="A42" s="70" t="s">
        <v>359</v>
      </c>
      <c r="B42" s="66" t="s">
        <v>360</v>
      </c>
      <c r="C42" s="66" t="s">
        <v>73</v>
      </c>
      <c r="D42" s="66" t="s">
        <v>361</v>
      </c>
      <c r="E42" s="66">
        <v>32.0</v>
      </c>
      <c r="F42" s="66">
        <v>1.0</v>
      </c>
      <c r="G42" s="66" t="s">
        <v>362</v>
      </c>
      <c r="H42" s="71" t="s">
        <v>363</v>
      </c>
      <c r="I42" s="70" t="s">
        <v>364</v>
      </c>
      <c r="J42" s="126" t="s">
        <v>365</v>
      </c>
      <c r="K42" s="72" t="s">
        <v>366</v>
      </c>
      <c r="L42" s="66">
        <v>2020.0</v>
      </c>
      <c r="M42" s="66" t="s">
        <v>141</v>
      </c>
      <c r="N42" s="66">
        <v>5.394</v>
      </c>
      <c r="O42" s="67">
        <v>1500.0</v>
      </c>
      <c r="P42" s="68">
        <v>500.0</v>
      </c>
      <c r="Q42" s="68" t="s">
        <v>350</v>
      </c>
      <c r="R42" s="1"/>
      <c r="S42" s="1"/>
      <c r="T42" s="1"/>
    </row>
    <row r="43" ht="127.5" customHeight="1">
      <c r="A43" s="15" t="s">
        <v>342</v>
      </c>
      <c r="B43" s="15" t="s">
        <v>343</v>
      </c>
      <c r="C43" s="17" t="s">
        <v>73</v>
      </c>
      <c r="D43" s="15" t="s">
        <v>344</v>
      </c>
      <c r="E43" s="61">
        <v>12.0</v>
      </c>
      <c r="F43" s="62">
        <v>23.0</v>
      </c>
      <c r="G43" s="17" t="s">
        <v>345</v>
      </c>
      <c r="H43" s="63" t="s">
        <v>346</v>
      </c>
      <c r="I43" s="64" t="s">
        <v>347</v>
      </c>
      <c r="J43" s="64" t="s">
        <v>348</v>
      </c>
      <c r="K43" s="65" t="s">
        <v>349</v>
      </c>
      <c r="L43" s="66">
        <v>2020.0</v>
      </c>
      <c r="M43" s="66" t="s">
        <v>150</v>
      </c>
      <c r="N43" s="69">
        <v>2.8</v>
      </c>
      <c r="O43" s="67">
        <v>1000.0</v>
      </c>
      <c r="P43" s="68">
        <f>O43/6</f>
        <v>166.6666667</v>
      </c>
      <c r="Q43" s="68" t="s">
        <v>367</v>
      </c>
      <c r="R43" s="1"/>
      <c r="S43" s="1"/>
      <c r="T43" s="1"/>
    </row>
    <row r="44" ht="191.25" customHeight="1">
      <c r="A44" s="15" t="s">
        <v>351</v>
      </c>
      <c r="B44" s="15" t="s">
        <v>352</v>
      </c>
      <c r="C44" s="17" t="s">
        <v>73</v>
      </c>
      <c r="D44" s="15" t="s">
        <v>353</v>
      </c>
      <c r="E44" s="17">
        <v>201.0</v>
      </c>
      <c r="F44" s="17">
        <v>1.0</v>
      </c>
      <c r="G44" s="17" t="s">
        <v>354</v>
      </c>
      <c r="H44" s="71" t="s">
        <v>355</v>
      </c>
      <c r="I44" s="15" t="s">
        <v>356</v>
      </c>
      <c r="J44" s="127" t="s">
        <v>357</v>
      </c>
      <c r="K44" s="76" t="s">
        <v>368</v>
      </c>
      <c r="L44" s="66">
        <v>2020.0</v>
      </c>
      <c r="M44" s="66" t="s">
        <v>141</v>
      </c>
      <c r="N44" s="66">
        <v>4.967</v>
      </c>
      <c r="O44" s="91">
        <v>1500.0</v>
      </c>
      <c r="P44" s="68">
        <f>O44/4</f>
        <v>375</v>
      </c>
      <c r="Q44" s="68" t="s">
        <v>367</v>
      </c>
      <c r="R44" s="1"/>
      <c r="S44" s="1"/>
      <c r="T44" s="1"/>
    </row>
    <row r="45" ht="267.75" customHeight="1">
      <c r="A45" s="15" t="s">
        <v>369</v>
      </c>
      <c r="B45" s="15" t="s">
        <v>370</v>
      </c>
      <c r="C45" s="17" t="s">
        <v>73</v>
      </c>
      <c r="D45" s="15" t="s">
        <v>371</v>
      </c>
      <c r="E45" s="61">
        <v>32.0</v>
      </c>
      <c r="F45" s="62"/>
      <c r="G45" s="17" t="s">
        <v>372</v>
      </c>
      <c r="H45" s="63" t="s">
        <v>363</v>
      </c>
      <c r="I45" s="64" t="s">
        <v>373</v>
      </c>
      <c r="J45" s="64" t="s">
        <v>374</v>
      </c>
      <c r="K45" s="65" t="s">
        <v>375</v>
      </c>
      <c r="L45" s="66">
        <v>2020.0</v>
      </c>
      <c r="M45" s="66" t="s">
        <v>141</v>
      </c>
      <c r="N45" s="66">
        <v>5.394</v>
      </c>
      <c r="O45" s="67">
        <v>1500.0</v>
      </c>
      <c r="P45" s="68">
        <v>500.0</v>
      </c>
      <c r="Q45" s="68" t="s">
        <v>376</v>
      </c>
      <c r="R45" s="1"/>
      <c r="S45" s="1"/>
      <c r="T45" s="1"/>
    </row>
    <row r="46" ht="127.5" customHeight="1">
      <c r="A46" s="15" t="s">
        <v>342</v>
      </c>
      <c r="B46" s="15" t="s">
        <v>343</v>
      </c>
      <c r="C46" s="17" t="s">
        <v>73</v>
      </c>
      <c r="D46" s="15" t="s">
        <v>344</v>
      </c>
      <c r="E46" s="61">
        <v>12.0</v>
      </c>
      <c r="F46" s="62">
        <v>23.0</v>
      </c>
      <c r="G46" s="17" t="s">
        <v>345</v>
      </c>
      <c r="H46" s="63" t="s">
        <v>346</v>
      </c>
      <c r="I46" s="64" t="s">
        <v>347</v>
      </c>
      <c r="J46" s="64" t="s">
        <v>348</v>
      </c>
      <c r="K46" s="65" t="s">
        <v>349</v>
      </c>
      <c r="L46" s="66">
        <v>2020.0</v>
      </c>
      <c r="M46" s="66" t="s">
        <v>150</v>
      </c>
      <c r="N46" s="69">
        <v>2.8</v>
      </c>
      <c r="O46" s="67">
        <v>1000.0</v>
      </c>
      <c r="P46" s="68">
        <v>166.666</v>
      </c>
      <c r="Q46" s="68" t="s">
        <v>377</v>
      </c>
      <c r="R46" s="1"/>
      <c r="S46" s="1"/>
      <c r="T46" s="1"/>
    </row>
    <row r="47" ht="191.25" customHeight="1">
      <c r="A47" s="15" t="s">
        <v>351</v>
      </c>
      <c r="B47" s="15" t="s">
        <v>352</v>
      </c>
      <c r="C47" s="17" t="s">
        <v>73</v>
      </c>
      <c r="D47" s="15" t="s">
        <v>353</v>
      </c>
      <c r="E47" s="17">
        <v>201.0</v>
      </c>
      <c r="F47" s="17">
        <v>1.0</v>
      </c>
      <c r="G47" s="17" t="s">
        <v>354</v>
      </c>
      <c r="H47" s="71" t="s">
        <v>355</v>
      </c>
      <c r="I47" s="15" t="s">
        <v>356</v>
      </c>
      <c r="J47" s="126" t="s">
        <v>357</v>
      </c>
      <c r="K47" s="76" t="s">
        <v>358</v>
      </c>
      <c r="L47" s="66">
        <v>2020.0</v>
      </c>
      <c r="M47" s="66" t="s">
        <v>141</v>
      </c>
      <c r="N47" s="66">
        <v>4.967</v>
      </c>
      <c r="O47" s="91">
        <v>1500.0</v>
      </c>
      <c r="P47" s="68">
        <v>375.0</v>
      </c>
      <c r="Q47" s="68" t="s">
        <v>377</v>
      </c>
      <c r="R47" s="1"/>
      <c r="S47" s="1"/>
      <c r="T47" s="1"/>
    </row>
    <row r="48" ht="191.25" customHeight="1">
      <c r="A48" s="70" t="s">
        <v>359</v>
      </c>
      <c r="B48" s="66" t="s">
        <v>360</v>
      </c>
      <c r="C48" s="66" t="s">
        <v>73</v>
      </c>
      <c r="D48" s="66" t="s">
        <v>361</v>
      </c>
      <c r="E48" s="66">
        <v>32.0</v>
      </c>
      <c r="F48" s="66">
        <v>1.0</v>
      </c>
      <c r="G48" s="66" t="s">
        <v>362</v>
      </c>
      <c r="H48" s="71" t="s">
        <v>363</v>
      </c>
      <c r="I48" s="70" t="s">
        <v>364</v>
      </c>
      <c r="J48" s="126" t="s">
        <v>378</v>
      </c>
      <c r="K48" s="72" t="s">
        <v>366</v>
      </c>
      <c r="L48" s="66">
        <v>2020.0</v>
      </c>
      <c r="M48" s="66" t="s">
        <v>141</v>
      </c>
      <c r="N48" s="66">
        <v>5.394</v>
      </c>
      <c r="O48" s="67">
        <v>1500.0</v>
      </c>
      <c r="P48" s="68">
        <v>500.0</v>
      </c>
      <c r="Q48" s="68" t="s">
        <v>377</v>
      </c>
      <c r="R48" s="1"/>
      <c r="S48" s="1"/>
      <c r="T48" s="1"/>
    </row>
    <row r="49" ht="127.5" customHeight="1">
      <c r="A49" s="15" t="s">
        <v>379</v>
      </c>
      <c r="B49" s="128" t="s">
        <v>380</v>
      </c>
      <c r="C49" s="129" t="s">
        <v>73</v>
      </c>
      <c r="D49" s="129" t="s">
        <v>344</v>
      </c>
      <c r="E49" s="130">
        <v>12.0</v>
      </c>
      <c r="F49" s="131">
        <v>23.0</v>
      </c>
      <c r="G49" s="132" t="s">
        <v>381</v>
      </c>
      <c r="H49" s="133" t="s">
        <v>346</v>
      </c>
      <c r="I49" s="131" t="s">
        <v>347</v>
      </c>
      <c r="J49" s="131"/>
      <c r="K49" s="134" t="s">
        <v>382</v>
      </c>
      <c r="L49" s="135">
        <v>2020.0</v>
      </c>
      <c r="M49" s="135" t="s">
        <v>150</v>
      </c>
      <c r="N49" s="135">
        <v>2.576</v>
      </c>
      <c r="O49" s="136">
        <v>1000.0</v>
      </c>
      <c r="P49" s="137">
        <f>O49/6</f>
        <v>166.6666667</v>
      </c>
      <c r="Q49" s="68" t="s">
        <v>383</v>
      </c>
      <c r="R49" s="1"/>
      <c r="S49" s="1"/>
      <c r="T49" s="1"/>
    </row>
    <row r="50" ht="409.5" customHeight="1">
      <c r="A50" s="15" t="s">
        <v>384</v>
      </c>
      <c r="B50" s="15" t="s">
        <v>385</v>
      </c>
      <c r="C50" s="17" t="s">
        <v>73</v>
      </c>
      <c r="D50" s="15" t="s">
        <v>386</v>
      </c>
      <c r="E50" s="61">
        <v>15.0</v>
      </c>
      <c r="F50" s="62">
        <v>1.0</v>
      </c>
      <c r="G50" s="70" t="s">
        <v>387</v>
      </c>
      <c r="H50" s="138" t="s">
        <v>388</v>
      </c>
      <c r="I50" s="139" t="s">
        <v>389</v>
      </c>
      <c r="J50" s="64" t="s">
        <v>390</v>
      </c>
      <c r="K50" s="65" t="s">
        <v>391</v>
      </c>
      <c r="L50" s="66">
        <v>2020.0</v>
      </c>
      <c r="M50" s="66" t="s">
        <v>141</v>
      </c>
      <c r="N50" s="66">
        <v>2.514</v>
      </c>
      <c r="O50" s="67">
        <v>1500.0</v>
      </c>
      <c r="P50" s="68">
        <v>1500.0</v>
      </c>
      <c r="Q50" s="68" t="s">
        <v>392</v>
      </c>
      <c r="R50" s="1"/>
      <c r="S50" s="1"/>
      <c r="T50" s="1"/>
    </row>
    <row r="51" ht="15.75" customHeight="1">
      <c r="A51" s="15"/>
      <c r="B51" s="15"/>
      <c r="C51" s="17"/>
      <c r="D51" s="15"/>
      <c r="E51" s="61"/>
      <c r="F51" s="62"/>
      <c r="G51" s="17"/>
      <c r="H51" s="84"/>
      <c r="I51" s="64"/>
      <c r="J51" s="64"/>
      <c r="K51" s="65"/>
      <c r="L51" s="66"/>
      <c r="M51" s="66"/>
      <c r="N51" s="66"/>
      <c r="O51" s="67"/>
      <c r="P51" s="68"/>
      <c r="Q51" s="68"/>
      <c r="R51" s="1"/>
      <c r="S51" s="1"/>
      <c r="T51" s="1"/>
    </row>
    <row r="52" ht="15.75" customHeight="1">
      <c r="A52" s="15"/>
      <c r="B52" s="15"/>
      <c r="C52" s="17"/>
      <c r="D52" s="15"/>
      <c r="E52" s="17"/>
      <c r="F52" s="17"/>
      <c r="G52" s="17"/>
      <c r="H52" s="70"/>
      <c r="I52" s="15"/>
      <c r="J52" s="15"/>
      <c r="K52" s="76"/>
      <c r="L52" s="66"/>
      <c r="M52" s="66"/>
      <c r="N52" s="66"/>
      <c r="O52" s="91"/>
      <c r="P52" s="68"/>
      <c r="Q52" s="68"/>
      <c r="R52" s="1"/>
      <c r="S52" s="1"/>
      <c r="T52" s="1"/>
    </row>
    <row r="53" ht="15.75" customHeight="1">
      <c r="A53" s="15"/>
      <c r="B53" s="15"/>
      <c r="C53" s="17"/>
      <c r="D53" s="15"/>
      <c r="E53" s="17"/>
      <c r="F53" s="17"/>
      <c r="G53" s="17"/>
      <c r="H53" s="70"/>
      <c r="I53" s="15"/>
      <c r="J53" s="15"/>
      <c r="K53" s="76"/>
      <c r="L53" s="66"/>
      <c r="M53" s="66"/>
      <c r="N53" s="66"/>
      <c r="O53" s="91"/>
      <c r="P53" s="68"/>
      <c r="Q53" s="68"/>
      <c r="R53" s="1"/>
      <c r="S53" s="1"/>
      <c r="T53" s="1"/>
    </row>
    <row r="54" ht="15.75" customHeight="1">
      <c r="A54" s="15"/>
      <c r="B54" s="15"/>
      <c r="C54" s="17"/>
      <c r="D54" s="15"/>
      <c r="E54" s="17"/>
      <c r="F54" s="17"/>
      <c r="G54" s="17"/>
      <c r="H54" s="70"/>
      <c r="I54" s="15"/>
      <c r="J54" s="15"/>
      <c r="K54" s="76"/>
      <c r="L54" s="66"/>
      <c r="M54" s="66"/>
      <c r="N54" s="66"/>
      <c r="O54" s="91"/>
      <c r="P54" s="68"/>
      <c r="Q54" s="68"/>
      <c r="R54" s="1"/>
      <c r="S54" s="1"/>
      <c r="T54" s="1"/>
    </row>
    <row r="55" ht="15.75" customHeight="1">
      <c r="A55" s="70"/>
      <c r="B55" s="66"/>
      <c r="C55" s="66"/>
      <c r="D55" s="66"/>
      <c r="E55" s="66"/>
      <c r="F55" s="66"/>
      <c r="G55" s="66"/>
      <c r="H55" s="70"/>
      <c r="I55" s="70"/>
      <c r="J55" s="70"/>
      <c r="K55" s="72"/>
      <c r="L55" s="66"/>
      <c r="M55" s="66"/>
      <c r="N55" s="66"/>
      <c r="O55" s="67"/>
      <c r="P55" s="68"/>
      <c r="Q55" s="68"/>
      <c r="R55" s="1"/>
      <c r="S55" s="1"/>
      <c r="T55" s="1"/>
    </row>
    <row r="56" ht="15.75" customHeight="1">
      <c r="A56" s="70"/>
      <c r="B56" s="66"/>
      <c r="C56" s="66"/>
      <c r="D56" s="66"/>
      <c r="E56" s="66"/>
      <c r="F56" s="66"/>
      <c r="G56" s="66"/>
      <c r="H56" s="70"/>
      <c r="I56" s="70"/>
      <c r="J56" s="70"/>
      <c r="K56" s="72"/>
      <c r="L56" s="66"/>
      <c r="M56" s="66"/>
      <c r="N56" s="66"/>
      <c r="O56" s="91"/>
      <c r="P56" s="68"/>
      <c r="Q56" s="68"/>
      <c r="R56" s="1"/>
      <c r="S56" s="1"/>
      <c r="T56" s="1"/>
    </row>
    <row r="57" ht="15.75" customHeight="1">
      <c r="A57" s="70"/>
      <c r="B57" s="66"/>
      <c r="C57" s="66"/>
      <c r="D57" s="66"/>
      <c r="E57" s="66"/>
      <c r="F57" s="66"/>
      <c r="G57" s="66"/>
      <c r="H57" s="70"/>
      <c r="I57" s="70"/>
      <c r="J57" s="70"/>
      <c r="K57" s="72"/>
      <c r="L57" s="66"/>
      <c r="M57" s="66"/>
      <c r="N57" s="66"/>
      <c r="O57" s="91"/>
      <c r="P57" s="68"/>
      <c r="Q57" s="68"/>
      <c r="R57" s="1"/>
      <c r="S57" s="1"/>
      <c r="T57" s="1"/>
    </row>
    <row r="58" ht="15.75" customHeight="1">
      <c r="A58" s="70"/>
      <c r="B58" s="66"/>
      <c r="C58" s="66"/>
      <c r="D58" s="66"/>
      <c r="E58" s="66"/>
      <c r="F58" s="66"/>
      <c r="G58" s="66"/>
      <c r="H58" s="70"/>
      <c r="I58" s="70"/>
      <c r="J58" s="70"/>
      <c r="K58" s="72"/>
      <c r="L58" s="66"/>
      <c r="M58" s="66"/>
      <c r="N58" s="66"/>
      <c r="O58" s="91"/>
      <c r="P58" s="68"/>
      <c r="Q58" s="68"/>
      <c r="R58" s="1"/>
      <c r="S58" s="1"/>
      <c r="T58" s="1"/>
    </row>
    <row r="59" ht="15.75" customHeight="1">
      <c r="A59" s="140" t="s">
        <v>103</v>
      </c>
      <c r="B59" s="46"/>
      <c r="C59" s="46"/>
      <c r="D59" s="46"/>
      <c r="E59" s="46"/>
      <c r="F59" s="46"/>
      <c r="G59" s="1"/>
      <c r="H59" s="1"/>
      <c r="I59" s="1"/>
      <c r="J59" s="1"/>
      <c r="K59" s="1"/>
      <c r="L59" s="1"/>
      <c r="M59" s="1"/>
      <c r="N59" s="1"/>
      <c r="O59" s="50"/>
      <c r="P59" s="141">
        <f>SUM(P11:P58)</f>
        <v>29499.99533</v>
      </c>
      <c r="Q59" s="1"/>
      <c r="R59" s="1"/>
      <c r="S59" s="1"/>
      <c r="T59" s="1"/>
    </row>
    <row r="60" ht="15.75" customHeight="1">
      <c r="A60" s="45"/>
      <c r="B60" s="46"/>
      <c r="C60" s="46"/>
      <c r="D60" s="46"/>
      <c r="E60" s="46"/>
      <c r="F60" s="46"/>
      <c r="G60" s="1"/>
      <c r="H60" s="1"/>
      <c r="I60" s="1"/>
      <c r="J60" s="1"/>
      <c r="K60" s="1"/>
      <c r="L60" s="1"/>
      <c r="M60" s="1"/>
      <c r="N60" s="1"/>
      <c r="O60" s="1"/>
      <c r="P60" s="1"/>
      <c r="Q60" s="1"/>
      <c r="R60" s="1"/>
      <c r="S60" s="1"/>
      <c r="T60" s="1"/>
    </row>
    <row r="61" ht="15.75" customHeight="1">
      <c r="A61" s="142" t="s">
        <v>393</v>
      </c>
      <c r="B61" s="143"/>
      <c r="C61" s="143"/>
      <c r="D61" s="143"/>
      <c r="E61" s="143"/>
      <c r="F61" s="143"/>
      <c r="G61" s="143"/>
      <c r="H61" s="143"/>
      <c r="I61" s="143"/>
      <c r="J61" s="143"/>
      <c r="K61" s="143"/>
      <c r="L61" s="143"/>
      <c r="M61" s="143"/>
      <c r="N61" s="143"/>
      <c r="O61" s="143"/>
      <c r="P61" s="144"/>
      <c r="Q61" s="1"/>
      <c r="R61" s="1"/>
      <c r="S61" s="1"/>
      <c r="T61" s="1"/>
    </row>
    <row r="62" ht="15.75" customHeight="1">
      <c r="A62" s="45"/>
      <c r="B62" s="46"/>
      <c r="C62" s="46"/>
      <c r="D62" s="46"/>
      <c r="E62" s="46"/>
      <c r="F62" s="46"/>
      <c r="G62" s="1"/>
      <c r="H62" s="1"/>
      <c r="I62" s="1"/>
      <c r="J62" s="1"/>
      <c r="K62" s="1"/>
      <c r="L62" s="1"/>
      <c r="M62" s="1"/>
      <c r="N62" s="1"/>
      <c r="O62" s="1"/>
      <c r="P62" s="1"/>
      <c r="Q62" s="1"/>
      <c r="R62" s="1"/>
      <c r="S62" s="1"/>
      <c r="T62" s="1"/>
    </row>
    <row r="63" ht="15.75" customHeight="1">
      <c r="A63" s="45"/>
      <c r="B63" s="46"/>
      <c r="C63" s="46"/>
      <c r="D63" s="46"/>
      <c r="E63" s="46"/>
      <c r="F63" s="46"/>
      <c r="G63" s="1"/>
      <c r="H63" s="1"/>
      <c r="I63" s="1"/>
      <c r="J63" s="1"/>
      <c r="K63" s="1"/>
      <c r="L63" s="1"/>
      <c r="M63" s="1"/>
      <c r="N63" s="1"/>
      <c r="O63" s="1"/>
      <c r="P63" s="1"/>
      <c r="Q63" s="1"/>
      <c r="R63" s="1"/>
      <c r="S63" s="1"/>
      <c r="T63" s="1"/>
    </row>
    <row r="64" ht="15.75" customHeight="1">
      <c r="A64" s="45"/>
      <c r="B64" s="46"/>
      <c r="C64" s="46"/>
      <c r="D64" s="46"/>
      <c r="E64" s="46"/>
      <c r="F64" s="46"/>
      <c r="G64" s="1"/>
      <c r="H64" s="1"/>
      <c r="I64" s="1"/>
      <c r="J64" s="1"/>
      <c r="K64" s="1"/>
      <c r="L64" s="1"/>
      <c r="M64" s="1"/>
      <c r="N64" s="1"/>
      <c r="O64" s="1"/>
      <c r="P64" s="1"/>
      <c r="Q64" s="1"/>
      <c r="R64" s="1"/>
      <c r="S64" s="1"/>
      <c r="T64" s="1"/>
    </row>
    <row r="65" ht="15.75" customHeight="1">
      <c r="A65" s="45"/>
      <c r="B65" s="46"/>
      <c r="C65" s="46"/>
      <c r="D65" s="46"/>
      <c r="E65" s="46"/>
      <c r="F65" s="46"/>
      <c r="G65" s="1"/>
      <c r="H65" s="1"/>
      <c r="I65" s="1"/>
      <c r="J65" s="1"/>
      <c r="K65" s="1"/>
      <c r="L65" s="1"/>
      <c r="M65" s="1"/>
      <c r="N65" s="1"/>
      <c r="O65" s="1"/>
      <c r="P65" s="1"/>
      <c r="Q65" s="1"/>
      <c r="R65" s="1"/>
      <c r="S65" s="1"/>
      <c r="T65" s="1"/>
    </row>
    <row r="66" ht="15.75" customHeight="1">
      <c r="A66" s="45"/>
      <c r="B66" s="46"/>
      <c r="C66" s="46"/>
      <c r="D66" s="46"/>
      <c r="E66" s="46"/>
      <c r="F66" s="46"/>
      <c r="G66" s="1"/>
      <c r="H66" s="1"/>
      <c r="I66" s="1"/>
      <c r="J66" s="1"/>
      <c r="K66" s="1"/>
      <c r="L66" s="1"/>
      <c r="M66" s="1"/>
      <c r="N66" s="1"/>
      <c r="O66" s="1"/>
      <c r="P66" s="1"/>
      <c r="Q66" s="1"/>
      <c r="R66" s="1"/>
      <c r="S66" s="1"/>
      <c r="T66" s="1"/>
    </row>
    <row r="67" ht="15.75" customHeight="1">
      <c r="A67" s="45"/>
      <c r="B67" s="46"/>
      <c r="C67" s="46"/>
      <c r="D67" s="46"/>
      <c r="E67" s="46"/>
      <c r="F67" s="46"/>
      <c r="G67" s="1"/>
      <c r="H67" s="1"/>
      <c r="I67" s="1"/>
      <c r="J67" s="1"/>
      <c r="K67" s="1"/>
      <c r="L67" s="1"/>
      <c r="M67" s="1"/>
      <c r="N67" s="1"/>
      <c r="O67" s="1"/>
      <c r="P67" s="1"/>
      <c r="Q67" s="1"/>
      <c r="R67" s="1"/>
      <c r="S67" s="1"/>
      <c r="T67" s="1"/>
    </row>
    <row r="68" ht="15.75" customHeight="1">
      <c r="A68" s="45"/>
      <c r="B68" s="46"/>
      <c r="C68" s="46"/>
      <c r="D68" s="46"/>
      <c r="E68" s="46"/>
      <c r="F68" s="46"/>
      <c r="G68" s="1"/>
      <c r="H68" s="1"/>
      <c r="I68" s="1"/>
      <c r="J68" s="1"/>
      <c r="K68" s="1"/>
      <c r="L68" s="1"/>
      <c r="M68" s="1"/>
      <c r="N68" s="1"/>
      <c r="O68" s="1"/>
      <c r="P68" s="1"/>
      <c r="Q68" s="1"/>
      <c r="R68" s="1"/>
      <c r="S68" s="1"/>
      <c r="T68" s="1"/>
    </row>
    <row r="69" ht="15.75" customHeight="1">
      <c r="A69" s="45"/>
      <c r="B69" s="46"/>
      <c r="C69" s="46"/>
      <c r="D69" s="46"/>
      <c r="E69" s="46"/>
      <c r="F69" s="46"/>
      <c r="G69" s="1"/>
      <c r="H69" s="1"/>
      <c r="I69" s="1"/>
      <c r="J69" s="1"/>
      <c r="K69" s="1"/>
      <c r="L69" s="1"/>
      <c r="M69" s="1"/>
      <c r="N69" s="1"/>
      <c r="O69" s="1"/>
      <c r="P69" s="1"/>
      <c r="Q69" s="1"/>
      <c r="R69" s="1"/>
      <c r="S69" s="1"/>
      <c r="T69" s="1"/>
    </row>
    <row r="70" ht="15.75" customHeight="1">
      <c r="A70" s="45"/>
      <c r="B70" s="46"/>
      <c r="C70" s="46"/>
      <c r="D70" s="46"/>
      <c r="E70" s="46"/>
      <c r="F70" s="46"/>
      <c r="G70" s="1"/>
      <c r="H70" s="1"/>
      <c r="I70" s="1"/>
      <c r="J70" s="1"/>
      <c r="K70" s="1"/>
      <c r="L70" s="1"/>
      <c r="M70" s="1"/>
      <c r="N70" s="1"/>
      <c r="O70" s="1"/>
      <c r="P70" s="1"/>
      <c r="Q70" s="1"/>
      <c r="R70" s="1"/>
      <c r="S70" s="1"/>
      <c r="T70" s="1"/>
    </row>
    <row r="71" ht="15.75" customHeight="1">
      <c r="A71" s="45"/>
      <c r="B71" s="46"/>
      <c r="C71" s="46"/>
      <c r="D71" s="46"/>
      <c r="E71" s="46"/>
      <c r="F71" s="46"/>
      <c r="G71" s="1"/>
      <c r="H71" s="1"/>
      <c r="I71" s="1"/>
      <c r="J71" s="1"/>
      <c r="K71" s="1"/>
      <c r="L71" s="1"/>
      <c r="M71" s="1"/>
      <c r="N71" s="1"/>
      <c r="O71" s="1"/>
      <c r="P71" s="1"/>
      <c r="Q71" s="1"/>
      <c r="R71" s="1"/>
      <c r="S71" s="1"/>
      <c r="T71" s="1"/>
    </row>
    <row r="72" ht="15.75" customHeight="1">
      <c r="A72" s="45"/>
      <c r="B72" s="46"/>
      <c r="C72" s="46"/>
      <c r="D72" s="46"/>
      <c r="E72" s="46"/>
      <c r="F72" s="46"/>
      <c r="G72" s="1"/>
      <c r="H72" s="1"/>
      <c r="I72" s="1"/>
      <c r="J72" s="1"/>
      <c r="K72" s="1"/>
      <c r="L72" s="1"/>
      <c r="M72" s="1"/>
      <c r="N72" s="1"/>
      <c r="O72" s="1"/>
      <c r="P72" s="1"/>
      <c r="Q72" s="1"/>
      <c r="R72" s="1"/>
      <c r="S72" s="1"/>
      <c r="T72" s="1"/>
    </row>
    <row r="73" ht="15.75" customHeight="1">
      <c r="A73" s="45"/>
      <c r="B73" s="46"/>
      <c r="C73" s="46"/>
      <c r="D73" s="46"/>
      <c r="E73" s="46"/>
      <c r="F73" s="46"/>
      <c r="G73" s="1"/>
      <c r="H73" s="1"/>
      <c r="I73" s="1"/>
      <c r="J73" s="1"/>
      <c r="K73" s="1"/>
      <c r="L73" s="1"/>
      <c r="M73" s="1"/>
      <c r="N73" s="1"/>
      <c r="O73" s="1"/>
      <c r="P73" s="1"/>
      <c r="Q73" s="1"/>
      <c r="R73" s="1"/>
      <c r="S73" s="1"/>
      <c r="T73" s="1"/>
    </row>
    <row r="74" ht="15.75" customHeight="1">
      <c r="A74" s="45"/>
      <c r="B74" s="46"/>
      <c r="C74" s="46"/>
      <c r="D74" s="46"/>
      <c r="E74" s="46"/>
      <c r="F74" s="46"/>
      <c r="G74" s="1"/>
      <c r="H74" s="1"/>
      <c r="I74" s="1"/>
      <c r="J74" s="1"/>
      <c r="K74" s="1"/>
      <c r="L74" s="1"/>
      <c r="M74" s="1"/>
      <c r="N74" s="1"/>
      <c r="O74" s="1"/>
      <c r="P74" s="1"/>
      <c r="Q74" s="1"/>
      <c r="R74" s="1"/>
      <c r="S74" s="1"/>
      <c r="T74" s="1"/>
    </row>
    <row r="75" ht="15.75" customHeight="1">
      <c r="A75" s="45"/>
      <c r="B75" s="46"/>
      <c r="C75" s="46"/>
      <c r="D75" s="46"/>
      <c r="E75" s="46"/>
      <c r="F75" s="46"/>
      <c r="G75" s="1"/>
      <c r="H75" s="1"/>
      <c r="I75" s="1"/>
      <c r="J75" s="1"/>
      <c r="K75" s="1"/>
      <c r="L75" s="1"/>
      <c r="M75" s="1"/>
      <c r="N75" s="1"/>
      <c r="O75" s="1"/>
      <c r="P75" s="1"/>
      <c r="Q75" s="1"/>
      <c r="R75" s="1"/>
      <c r="S75" s="1"/>
      <c r="T75" s="1"/>
    </row>
    <row r="76" ht="15.75" customHeight="1">
      <c r="A76" s="45"/>
      <c r="B76" s="46"/>
      <c r="C76" s="46"/>
      <c r="D76" s="46"/>
      <c r="E76" s="46"/>
      <c r="F76" s="46"/>
      <c r="G76" s="1"/>
      <c r="H76" s="1"/>
      <c r="I76" s="1"/>
      <c r="J76" s="1"/>
      <c r="K76" s="1"/>
      <c r="L76" s="1"/>
      <c r="M76" s="1"/>
      <c r="N76" s="1"/>
      <c r="O76" s="1"/>
      <c r="P76" s="1"/>
      <c r="Q76" s="1"/>
      <c r="R76" s="1"/>
      <c r="S76" s="1"/>
      <c r="T76" s="1"/>
    </row>
    <row r="77" ht="15.75" customHeight="1">
      <c r="A77" s="45"/>
      <c r="B77" s="46"/>
      <c r="C77" s="46"/>
      <c r="D77" s="46"/>
      <c r="E77" s="46"/>
      <c r="F77" s="46"/>
      <c r="G77" s="1"/>
      <c r="H77" s="1"/>
      <c r="I77" s="1"/>
      <c r="J77" s="1"/>
      <c r="K77" s="1"/>
      <c r="L77" s="1"/>
      <c r="M77" s="1"/>
      <c r="N77" s="1"/>
      <c r="O77" s="1"/>
      <c r="P77" s="1"/>
      <c r="Q77" s="1"/>
      <c r="R77" s="1"/>
      <c r="S77" s="1"/>
      <c r="T77" s="1"/>
    </row>
    <row r="78" ht="15.75" customHeight="1">
      <c r="A78" s="45"/>
      <c r="B78" s="46"/>
      <c r="C78" s="46"/>
      <c r="D78" s="46"/>
      <c r="E78" s="46"/>
      <c r="F78" s="46"/>
      <c r="G78" s="1"/>
      <c r="H78" s="1"/>
      <c r="I78" s="1"/>
      <c r="J78" s="1"/>
      <c r="K78" s="1"/>
      <c r="L78" s="1"/>
      <c r="M78" s="1"/>
      <c r="N78" s="1"/>
      <c r="O78" s="1"/>
      <c r="P78" s="1"/>
      <c r="Q78" s="1"/>
      <c r="R78" s="1"/>
      <c r="S78" s="1"/>
      <c r="T78" s="1"/>
    </row>
    <row r="79" ht="15.75" customHeight="1">
      <c r="A79" s="45"/>
      <c r="B79" s="46"/>
      <c r="C79" s="46"/>
      <c r="D79" s="46"/>
      <c r="E79" s="46"/>
      <c r="F79" s="46"/>
      <c r="G79" s="1"/>
      <c r="H79" s="1"/>
      <c r="I79" s="1"/>
      <c r="J79" s="1"/>
      <c r="K79" s="1"/>
      <c r="L79" s="1"/>
      <c r="M79" s="1"/>
      <c r="N79" s="1"/>
      <c r="O79" s="1"/>
      <c r="P79" s="1"/>
      <c r="Q79" s="1"/>
      <c r="R79" s="1"/>
      <c r="S79" s="1"/>
      <c r="T79" s="1"/>
    </row>
    <row r="80" ht="15.75" customHeight="1">
      <c r="A80" s="45"/>
      <c r="B80" s="46"/>
      <c r="C80" s="46"/>
      <c r="D80" s="46"/>
      <c r="E80" s="46"/>
      <c r="F80" s="46"/>
      <c r="G80" s="1"/>
      <c r="H80" s="1"/>
      <c r="I80" s="1"/>
      <c r="J80" s="1"/>
      <c r="K80" s="1"/>
      <c r="L80" s="1"/>
      <c r="M80" s="1"/>
      <c r="N80" s="1"/>
      <c r="O80" s="1"/>
      <c r="P80" s="1"/>
      <c r="Q80" s="1"/>
      <c r="R80" s="1"/>
      <c r="S80" s="1"/>
      <c r="T80" s="1"/>
    </row>
    <row r="81" ht="15.75" customHeight="1">
      <c r="A81" s="45"/>
      <c r="B81" s="46"/>
      <c r="C81" s="46"/>
      <c r="D81" s="46"/>
      <c r="E81" s="46"/>
      <c r="F81" s="46"/>
      <c r="G81" s="1"/>
      <c r="H81" s="1"/>
      <c r="I81" s="1"/>
      <c r="J81" s="1"/>
      <c r="K81" s="1"/>
      <c r="L81" s="1"/>
      <c r="M81" s="1"/>
      <c r="N81" s="1"/>
      <c r="O81" s="1"/>
      <c r="P81" s="1"/>
      <c r="Q81" s="1"/>
      <c r="R81" s="1"/>
      <c r="S81" s="1"/>
      <c r="T81" s="1"/>
    </row>
    <row r="82" ht="15.75" customHeight="1">
      <c r="A82" s="45"/>
      <c r="B82" s="46"/>
      <c r="C82" s="46"/>
      <c r="D82" s="46"/>
      <c r="E82" s="46"/>
      <c r="F82" s="46"/>
      <c r="G82" s="1"/>
      <c r="H82" s="1"/>
      <c r="I82" s="1"/>
      <c r="J82" s="1"/>
      <c r="K82" s="1"/>
      <c r="L82" s="1"/>
      <c r="M82" s="1"/>
      <c r="N82" s="1"/>
      <c r="O82" s="1"/>
      <c r="P82" s="1"/>
      <c r="Q82" s="1"/>
      <c r="R82" s="1"/>
      <c r="S82" s="1"/>
      <c r="T82" s="1"/>
    </row>
    <row r="83" ht="15.75" customHeight="1">
      <c r="A83" s="45"/>
      <c r="B83" s="46"/>
      <c r="C83" s="46"/>
      <c r="D83" s="46"/>
      <c r="E83" s="46"/>
      <c r="F83" s="46"/>
      <c r="G83" s="1"/>
      <c r="H83" s="1"/>
      <c r="I83" s="1"/>
      <c r="J83" s="1"/>
      <c r="K83" s="1"/>
      <c r="L83" s="1"/>
      <c r="M83" s="1"/>
      <c r="N83" s="1"/>
      <c r="O83" s="1"/>
      <c r="P83" s="1"/>
      <c r="Q83" s="1"/>
      <c r="R83" s="1"/>
      <c r="S83" s="1"/>
      <c r="T83" s="1"/>
    </row>
    <row r="84" ht="15.75" customHeight="1">
      <c r="A84" s="45"/>
      <c r="B84" s="46"/>
      <c r="C84" s="46"/>
      <c r="D84" s="46"/>
      <c r="E84" s="46"/>
      <c r="F84" s="46"/>
      <c r="G84" s="1"/>
      <c r="H84" s="1"/>
      <c r="I84" s="1"/>
      <c r="J84" s="1"/>
      <c r="K84" s="1"/>
      <c r="L84" s="1"/>
      <c r="M84" s="1"/>
      <c r="N84" s="1"/>
      <c r="O84" s="1"/>
      <c r="P84" s="1"/>
      <c r="Q84" s="1"/>
      <c r="R84" s="1"/>
      <c r="S84" s="1"/>
      <c r="T84" s="1"/>
    </row>
    <row r="85" ht="15.75" customHeight="1">
      <c r="A85" s="45"/>
      <c r="B85" s="46"/>
      <c r="C85" s="46"/>
      <c r="D85" s="46"/>
      <c r="E85" s="46"/>
      <c r="F85" s="46"/>
      <c r="G85" s="1"/>
      <c r="H85" s="1"/>
      <c r="I85" s="1"/>
      <c r="J85" s="1"/>
      <c r="K85" s="1"/>
      <c r="L85" s="1"/>
      <c r="M85" s="1"/>
      <c r="N85" s="1"/>
      <c r="O85" s="1"/>
      <c r="P85" s="1"/>
      <c r="Q85" s="1"/>
      <c r="R85" s="1"/>
      <c r="S85" s="1"/>
      <c r="T85" s="1"/>
    </row>
    <row r="86" ht="15.75" customHeight="1">
      <c r="A86" s="45"/>
      <c r="B86" s="46"/>
      <c r="C86" s="46"/>
      <c r="D86" s="46"/>
      <c r="E86" s="46"/>
      <c r="F86" s="46"/>
      <c r="G86" s="1"/>
      <c r="H86" s="1"/>
      <c r="I86" s="1"/>
      <c r="J86" s="1"/>
      <c r="K86" s="1"/>
      <c r="L86" s="1"/>
      <c r="M86" s="1"/>
      <c r="N86" s="1"/>
      <c r="O86" s="1"/>
      <c r="P86" s="1"/>
      <c r="Q86" s="1"/>
      <c r="R86" s="1"/>
      <c r="S86" s="1"/>
      <c r="T86" s="1"/>
    </row>
    <row r="87" ht="15.75" customHeight="1">
      <c r="A87" s="45"/>
      <c r="B87" s="46"/>
      <c r="C87" s="46"/>
      <c r="D87" s="46"/>
      <c r="E87" s="46"/>
      <c r="F87" s="46"/>
      <c r="G87" s="1"/>
      <c r="H87" s="1"/>
      <c r="I87" s="1"/>
      <c r="J87" s="1"/>
      <c r="K87" s="1"/>
      <c r="L87" s="1"/>
      <c r="M87" s="1"/>
      <c r="N87" s="1"/>
      <c r="O87" s="1"/>
      <c r="P87" s="1"/>
      <c r="Q87" s="1"/>
      <c r="R87" s="1"/>
      <c r="S87" s="1"/>
      <c r="T87" s="1"/>
    </row>
    <row r="88" ht="15.75" customHeight="1">
      <c r="A88" s="45"/>
      <c r="B88" s="46"/>
      <c r="C88" s="46"/>
      <c r="D88" s="46"/>
      <c r="E88" s="46"/>
      <c r="F88" s="46"/>
      <c r="G88" s="1"/>
      <c r="H88" s="1"/>
      <c r="I88" s="1"/>
      <c r="J88" s="1"/>
      <c r="K88" s="1"/>
      <c r="L88" s="1"/>
      <c r="M88" s="1"/>
      <c r="N88" s="1"/>
      <c r="O88" s="1"/>
      <c r="P88" s="1"/>
      <c r="Q88" s="1"/>
      <c r="R88" s="1"/>
      <c r="S88" s="1"/>
      <c r="T88" s="1"/>
    </row>
    <row r="89" ht="15.75" customHeight="1">
      <c r="A89" s="45"/>
      <c r="B89" s="46"/>
      <c r="C89" s="46"/>
      <c r="D89" s="46"/>
      <c r="E89" s="46"/>
      <c r="F89" s="46"/>
      <c r="G89" s="1"/>
      <c r="H89" s="1"/>
      <c r="I89" s="1"/>
      <c r="J89" s="1"/>
      <c r="K89" s="1"/>
      <c r="L89" s="1"/>
      <c r="M89" s="1"/>
      <c r="N89" s="1"/>
      <c r="O89" s="1"/>
      <c r="P89" s="1"/>
      <c r="Q89" s="1"/>
      <c r="R89" s="1"/>
      <c r="S89" s="1"/>
      <c r="T89" s="1"/>
    </row>
    <row r="90" ht="15.75" customHeight="1">
      <c r="A90" s="45"/>
      <c r="B90" s="46"/>
      <c r="C90" s="46"/>
      <c r="D90" s="46"/>
      <c r="E90" s="46"/>
      <c r="F90" s="46"/>
      <c r="G90" s="1"/>
      <c r="H90" s="1"/>
      <c r="I90" s="1"/>
      <c r="J90" s="1"/>
      <c r="K90" s="1"/>
      <c r="L90" s="1"/>
      <c r="M90" s="1"/>
      <c r="N90" s="1"/>
      <c r="O90" s="1"/>
      <c r="P90" s="1"/>
      <c r="Q90" s="1"/>
      <c r="R90" s="1"/>
      <c r="S90" s="1"/>
      <c r="T90" s="1"/>
    </row>
    <row r="91" ht="15.75" customHeight="1">
      <c r="A91" s="45"/>
      <c r="B91" s="46"/>
      <c r="C91" s="46"/>
      <c r="D91" s="46"/>
      <c r="E91" s="46"/>
      <c r="F91" s="46"/>
      <c r="G91" s="1"/>
      <c r="H91" s="1"/>
      <c r="I91" s="1"/>
      <c r="J91" s="1"/>
      <c r="K91" s="1"/>
      <c r="L91" s="1"/>
      <c r="M91" s="1"/>
      <c r="N91" s="1"/>
      <c r="O91" s="1"/>
      <c r="P91" s="1"/>
      <c r="Q91" s="1"/>
      <c r="R91" s="1"/>
      <c r="S91" s="1"/>
      <c r="T91" s="1"/>
    </row>
    <row r="92" ht="15.75" customHeight="1">
      <c r="A92" s="45"/>
      <c r="B92" s="46"/>
      <c r="C92" s="46"/>
      <c r="D92" s="46"/>
      <c r="E92" s="46"/>
      <c r="F92" s="46"/>
      <c r="G92" s="1"/>
      <c r="H92" s="1"/>
      <c r="I92" s="1"/>
      <c r="J92" s="1"/>
      <c r="K92" s="1"/>
      <c r="L92" s="1"/>
      <c r="M92" s="1"/>
      <c r="N92" s="1"/>
      <c r="O92" s="1"/>
      <c r="P92" s="1"/>
      <c r="Q92" s="1"/>
      <c r="R92" s="1"/>
      <c r="S92" s="1"/>
      <c r="T92" s="1"/>
    </row>
    <row r="93" ht="15.75" customHeight="1">
      <c r="A93" s="45"/>
      <c r="B93" s="46"/>
      <c r="C93" s="46"/>
      <c r="D93" s="46"/>
      <c r="E93" s="46"/>
      <c r="F93" s="46"/>
      <c r="G93" s="1"/>
      <c r="H93" s="1"/>
      <c r="I93" s="1"/>
      <c r="J93" s="1"/>
      <c r="K93" s="1"/>
      <c r="L93" s="1"/>
      <c r="M93" s="1"/>
      <c r="N93" s="1"/>
      <c r="O93" s="1"/>
      <c r="P93" s="1"/>
      <c r="Q93" s="1"/>
      <c r="R93" s="1"/>
      <c r="S93" s="1"/>
      <c r="T93" s="1"/>
    </row>
    <row r="94" ht="15.75" customHeight="1">
      <c r="A94" s="45"/>
      <c r="B94" s="46"/>
      <c r="C94" s="46"/>
      <c r="D94" s="46"/>
      <c r="E94" s="46"/>
      <c r="F94" s="46"/>
      <c r="G94" s="1"/>
      <c r="H94" s="1"/>
      <c r="I94" s="1"/>
      <c r="J94" s="1"/>
      <c r="K94" s="1"/>
      <c r="L94" s="1"/>
      <c r="M94" s="1"/>
      <c r="N94" s="1"/>
      <c r="O94" s="1"/>
      <c r="P94" s="1"/>
      <c r="Q94" s="1"/>
      <c r="R94" s="1"/>
      <c r="S94" s="1"/>
      <c r="T94" s="1"/>
    </row>
    <row r="95" ht="15.75" customHeight="1">
      <c r="A95" s="45"/>
      <c r="B95" s="46"/>
      <c r="C95" s="46"/>
      <c r="D95" s="46"/>
      <c r="E95" s="46"/>
      <c r="F95" s="46"/>
      <c r="G95" s="1"/>
      <c r="H95" s="1"/>
      <c r="I95" s="1"/>
      <c r="J95" s="1"/>
      <c r="K95" s="1"/>
      <c r="L95" s="1"/>
      <c r="M95" s="1"/>
      <c r="N95" s="1"/>
      <c r="O95" s="1"/>
      <c r="P95" s="1"/>
      <c r="Q95" s="1"/>
      <c r="R95" s="1"/>
      <c r="S95" s="1"/>
      <c r="T95" s="1"/>
    </row>
    <row r="96" ht="15.75" customHeight="1">
      <c r="A96" s="45"/>
      <c r="B96" s="46"/>
      <c r="C96" s="46"/>
      <c r="D96" s="46"/>
      <c r="E96" s="46"/>
      <c r="F96" s="46"/>
      <c r="G96" s="1"/>
      <c r="H96" s="1"/>
      <c r="I96" s="1"/>
      <c r="J96" s="1"/>
      <c r="K96" s="1"/>
      <c r="L96" s="1"/>
      <c r="M96" s="1"/>
      <c r="N96" s="1"/>
      <c r="O96" s="1"/>
      <c r="P96" s="1"/>
      <c r="Q96" s="1"/>
      <c r="R96" s="1"/>
      <c r="S96" s="1"/>
      <c r="T96" s="1"/>
    </row>
    <row r="97" ht="15.75" customHeight="1">
      <c r="A97" s="45"/>
      <c r="B97" s="46"/>
      <c r="C97" s="46"/>
      <c r="D97" s="46"/>
      <c r="E97" s="46"/>
      <c r="F97" s="46"/>
      <c r="G97" s="1"/>
      <c r="H97" s="1"/>
      <c r="I97" s="1"/>
      <c r="J97" s="1"/>
      <c r="K97" s="1"/>
      <c r="L97" s="1"/>
      <c r="M97" s="1"/>
      <c r="N97" s="1"/>
      <c r="O97" s="1"/>
      <c r="P97" s="1"/>
      <c r="Q97" s="1"/>
      <c r="R97" s="1"/>
      <c r="S97" s="1"/>
      <c r="T97" s="1"/>
    </row>
    <row r="98" ht="15.75" customHeight="1">
      <c r="A98" s="45"/>
      <c r="B98" s="46"/>
      <c r="C98" s="46"/>
      <c r="D98" s="46"/>
      <c r="E98" s="46"/>
      <c r="F98" s="46"/>
      <c r="G98" s="1"/>
      <c r="H98" s="1"/>
      <c r="I98" s="1"/>
      <c r="J98" s="1"/>
      <c r="K98" s="1"/>
      <c r="L98" s="1"/>
      <c r="M98" s="1"/>
      <c r="N98" s="1"/>
      <c r="O98" s="1"/>
      <c r="P98" s="1"/>
      <c r="Q98" s="1"/>
      <c r="R98" s="1"/>
      <c r="S98" s="1"/>
      <c r="T98" s="1"/>
    </row>
    <row r="99" ht="15.75" customHeight="1">
      <c r="A99" s="45"/>
      <c r="B99" s="46"/>
      <c r="C99" s="46"/>
      <c r="D99" s="46"/>
      <c r="E99" s="46"/>
      <c r="F99" s="46"/>
      <c r="G99" s="1"/>
      <c r="H99" s="1"/>
      <c r="I99" s="1"/>
      <c r="J99" s="1"/>
      <c r="K99" s="1"/>
      <c r="L99" s="1"/>
      <c r="M99" s="1"/>
      <c r="N99" s="1"/>
      <c r="O99" s="1"/>
      <c r="P99" s="1"/>
      <c r="Q99" s="1"/>
      <c r="R99" s="1"/>
      <c r="S99" s="1"/>
      <c r="T99" s="1"/>
    </row>
    <row r="100" ht="15.75" customHeight="1">
      <c r="A100" s="45"/>
      <c r="B100" s="46"/>
      <c r="C100" s="46"/>
      <c r="D100" s="46"/>
      <c r="E100" s="46"/>
      <c r="F100" s="46"/>
      <c r="G100" s="1"/>
      <c r="H100" s="1"/>
      <c r="I100" s="1"/>
      <c r="J100" s="1"/>
      <c r="K100" s="1"/>
      <c r="L100" s="1"/>
      <c r="M100" s="1"/>
      <c r="N100" s="1"/>
      <c r="O100" s="1"/>
      <c r="P100" s="1"/>
      <c r="Q100" s="1"/>
      <c r="R100" s="1"/>
      <c r="S100" s="1"/>
      <c r="T100" s="1"/>
    </row>
    <row r="101" ht="15.75" customHeight="1">
      <c r="A101" s="45"/>
      <c r="B101" s="46"/>
      <c r="C101" s="46"/>
      <c r="D101" s="46"/>
      <c r="E101" s="46"/>
      <c r="F101" s="46"/>
      <c r="G101" s="1"/>
      <c r="H101" s="1"/>
      <c r="I101" s="1"/>
      <c r="J101" s="1"/>
      <c r="K101" s="1"/>
      <c r="L101" s="1"/>
      <c r="M101" s="1"/>
      <c r="N101" s="1"/>
      <c r="O101" s="1"/>
      <c r="P101" s="1"/>
      <c r="Q101" s="1"/>
      <c r="R101" s="1"/>
      <c r="S101" s="1"/>
      <c r="T101" s="1"/>
    </row>
    <row r="102" ht="15.75" customHeight="1">
      <c r="A102" s="45"/>
      <c r="B102" s="46"/>
      <c r="C102" s="46"/>
      <c r="D102" s="46"/>
      <c r="E102" s="46"/>
      <c r="F102" s="46"/>
      <c r="G102" s="1"/>
      <c r="H102" s="1"/>
      <c r="I102" s="1"/>
      <c r="J102" s="1"/>
      <c r="K102" s="1"/>
      <c r="L102" s="1"/>
      <c r="M102" s="1"/>
      <c r="N102" s="1"/>
      <c r="O102" s="1"/>
      <c r="P102" s="1"/>
      <c r="Q102" s="1"/>
      <c r="R102" s="1"/>
      <c r="S102" s="1"/>
      <c r="T102" s="1"/>
    </row>
    <row r="103" ht="15.75" customHeight="1">
      <c r="A103" s="45"/>
      <c r="B103" s="46"/>
      <c r="C103" s="46"/>
      <c r="D103" s="46"/>
      <c r="E103" s="46"/>
      <c r="F103" s="46"/>
      <c r="G103" s="1"/>
      <c r="H103" s="1"/>
      <c r="I103" s="1"/>
      <c r="J103" s="1"/>
      <c r="K103" s="1"/>
      <c r="L103" s="1"/>
      <c r="M103" s="1"/>
      <c r="N103" s="1"/>
      <c r="O103" s="1"/>
      <c r="P103" s="1"/>
      <c r="Q103" s="1"/>
      <c r="R103" s="1"/>
      <c r="S103" s="1"/>
      <c r="T103" s="1"/>
    </row>
    <row r="104" ht="15.75" customHeight="1">
      <c r="A104" s="45"/>
      <c r="B104" s="46"/>
      <c r="C104" s="46"/>
      <c r="D104" s="46"/>
      <c r="E104" s="46"/>
      <c r="F104" s="46"/>
      <c r="G104" s="1"/>
      <c r="H104" s="1"/>
      <c r="I104" s="1"/>
      <c r="J104" s="1"/>
      <c r="K104" s="1"/>
      <c r="L104" s="1"/>
      <c r="M104" s="1"/>
      <c r="N104" s="1"/>
      <c r="O104" s="1"/>
      <c r="P104" s="1"/>
      <c r="Q104" s="1"/>
      <c r="R104" s="1"/>
      <c r="S104" s="1"/>
      <c r="T104" s="1"/>
    </row>
    <row r="105" ht="15.75" customHeight="1">
      <c r="A105" s="45"/>
      <c r="B105" s="46"/>
      <c r="C105" s="46"/>
      <c r="D105" s="46"/>
      <c r="E105" s="46"/>
      <c r="F105" s="46"/>
      <c r="G105" s="1"/>
      <c r="H105" s="1"/>
      <c r="I105" s="1"/>
      <c r="J105" s="1"/>
      <c r="K105" s="1"/>
      <c r="L105" s="1"/>
      <c r="M105" s="1"/>
      <c r="N105" s="1"/>
      <c r="O105" s="1"/>
      <c r="P105" s="1"/>
      <c r="Q105" s="1"/>
      <c r="R105" s="1"/>
      <c r="S105" s="1"/>
      <c r="T105" s="1"/>
    </row>
    <row r="106" ht="15.75" customHeight="1">
      <c r="A106" s="45"/>
      <c r="B106" s="46"/>
      <c r="C106" s="46"/>
      <c r="D106" s="46"/>
      <c r="E106" s="46"/>
      <c r="F106" s="46"/>
      <c r="G106" s="1"/>
      <c r="H106" s="1"/>
      <c r="I106" s="1"/>
      <c r="J106" s="1"/>
      <c r="K106" s="1"/>
      <c r="L106" s="1"/>
      <c r="M106" s="1"/>
      <c r="N106" s="1"/>
      <c r="O106" s="1"/>
      <c r="P106" s="1"/>
      <c r="Q106" s="1"/>
      <c r="R106" s="1"/>
      <c r="S106" s="1"/>
      <c r="T106" s="1"/>
    </row>
    <row r="107" ht="15.75" customHeight="1">
      <c r="A107" s="45"/>
      <c r="B107" s="46"/>
      <c r="C107" s="46"/>
      <c r="D107" s="46"/>
      <c r="E107" s="46"/>
      <c r="F107" s="46"/>
      <c r="G107" s="1"/>
      <c r="H107" s="1"/>
      <c r="I107" s="1"/>
      <c r="J107" s="1"/>
      <c r="K107" s="1"/>
      <c r="L107" s="1"/>
      <c r="M107" s="1"/>
      <c r="N107" s="1"/>
      <c r="O107" s="1"/>
      <c r="P107" s="1"/>
      <c r="Q107" s="1"/>
      <c r="R107" s="1"/>
      <c r="S107" s="1"/>
      <c r="T107" s="1"/>
    </row>
    <row r="108" ht="15.75" customHeight="1">
      <c r="A108" s="45"/>
      <c r="B108" s="46"/>
      <c r="C108" s="46"/>
      <c r="D108" s="46"/>
      <c r="E108" s="46"/>
      <c r="F108" s="46"/>
      <c r="G108" s="1"/>
      <c r="H108" s="1"/>
      <c r="I108" s="1"/>
      <c r="J108" s="1"/>
      <c r="K108" s="1"/>
      <c r="L108" s="1"/>
      <c r="M108" s="1"/>
      <c r="N108" s="1"/>
      <c r="O108" s="1"/>
      <c r="P108" s="1"/>
      <c r="Q108" s="1"/>
      <c r="R108" s="1"/>
      <c r="S108" s="1"/>
      <c r="T108" s="1"/>
    </row>
    <row r="109" ht="15.75" customHeight="1">
      <c r="A109" s="45"/>
      <c r="B109" s="46"/>
      <c r="C109" s="46"/>
      <c r="D109" s="46"/>
      <c r="E109" s="46"/>
      <c r="F109" s="46"/>
      <c r="G109" s="1"/>
      <c r="H109" s="1"/>
      <c r="I109" s="1"/>
      <c r="J109" s="1"/>
      <c r="K109" s="1"/>
      <c r="L109" s="1"/>
      <c r="M109" s="1"/>
      <c r="N109" s="1"/>
      <c r="O109" s="1"/>
      <c r="P109" s="1"/>
      <c r="Q109" s="1"/>
      <c r="R109" s="1"/>
      <c r="S109" s="1"/>
      <c r="T109" s="1"/>
    </row>
    <row r="110" ht="15.75" customHeight="1">
      <c r="A110" s="45"/>
      <c r="B110" s="46"/>
      <c r="C110" s="46"/>
      <c r="D110" s="46"/>
      <c r="E110" s="46"/>
      <c r="F110" s="46"/>
      <c r="G110" s="1"/>
      <c r="H110" s="1"/>
      <c r="I110" s="1"/>
      <c r="J110" s="1"/>
      <c r="K110" s="1"/>
      <c r="L110" s="1"/>
      <c r="M110" s="1"/>
      <c r="N110" s="1"/>
      <c r="O110" s="1"/>
      <c r="P110" s="1"/>
      <c r="Q110" s="1"/>
      <c r="R110" s="1"/>
      <c r="S110" s="1"/>
      <c r="T110" s="1"/>
    </row>
    <row r="111" ht="15.75" customHeight="1">
      <c r="A111" s="45"/>
      <c r="B111" s="46"/>
      <c r="C111" s="46"/>
      <c r="D111" s="46"/>
      <c r="E111" s="46"/>
      <c r="F111" s="46"/>
      <c r="G111" s="1"/>
      <c r="H111" s="1"/>
      <c r="I111" s="1"/>
      <c r="J111" s="1"/>
      <c r="K111" s="1"/>
      <c r="L111" s="1"/>
      <c r="M111" s="1"/>
      <c r="N111" s="1"/>
      <c r="O111" s="1"/>
      <c r="P111" s="1"/>
      <c r="Q111" s="1"/>
      <c r="R111" s="1"/>
      <c r="S111" s="1"/>
      <c r="T111" s="1"/>
    </row>
    <row r="112" ht="15.75" customHeight="1">
      <c r="A112" s="45"/>
      <c r="B112" s="46"/>
      <c r="C112" s="46"/>
      <c r="D112" s="46"/>
      <c r="E112" s="46"/>
      <c r="F112" s="46"/>
      <c r="G112" s="1"/>
      <c r="H112" s="1"/>
      <c r="I112" s="1"/>
      <c r="J112" s="1"/>
      <c r="K112" s="1"/>
      <c r="L112" s="1"/>
      <c r="M112" s="1"/>
      <c r="N112" s="1"/>
      <c r="O112" s="1"/>
      <c r="P112" s="1"/>
      <c r="Q112" s="1"/>
      <c r="R112" s="1"/>
      <c r="S112" s="1"/>
      <c r="T112" s="1"/>
    </row>
    <row r="113" ht="15.75" customHeight="1">
      <c r="A113" s="45"/>
      <c r="B113" s="46"/>
      <c r="C113" s="46"/>
      <c r="D113" s="46"/>
      <c r="E113" s="46"/>
      <c r="F113" s="46"/>
      <c r="G113" s="1"/>
      <c r="H113" s="1"/>
      <c r="I113" s="1"/>
      <c r="J113" s="1"/>
      <c r="K113" s="1"/>
      <c r="L113" s="1"/>
      <c r="M113" s="1"/>
      <c r="N113" s="1"/>
      <c r="O113" s="1"/>
      <c r="P113" s="1"/>
      <c r="Q113" s="1"/>
      <c r="R113" s="1"/>
      <c r="S113" s="1"/>
      <c r="T113" s="1"/>
    </row>
    <row r="114" ht="15.75" customHeight="1">
      <c r="A114" s="45"/>
      <c r="B114" s="46"/>
      <c r="C114" s="46"/>
      <c r="D114" s="46"/>
      <c r="E114" s="46"/>
      <c r="F114" s="46"/>
      <c r="G114" s="1"/>
      <c r="H114" s="1"/>
      <c r="I114" s="1"/>
      <c r="J114" s="1"/>
      <c r="K114" s="1"/>
      <c r="L114" s="1"/>
      <c r="M114" s="1"/>
      <c r="N114" s="1"/>
      <c r="O114" s="1"/>
      <c r="P114" s="1"/>
      <c r="Q114" s="1"/>
      <c r="R114" s="1"/>
      <c r="S114" s="1"/>
      <c r="T114" s="1"/>
    </row>
    <row r="115" ht="15.75" customHeight="1">
      <c r="A115" s="45"/>
      <c r="B115" s="46"/>
      <c r="C115" s="46"/>
      <c r="D115" s="46"/>
      <c r="E115" s="46"/>
      <c r="F115" s="46"/>
      <c r="G115" s="1"/>
      <c r="H115" s="1"/>
      <c r="I115" s="1"/>
      <c r="J115" s="1"/>
      <c r="K115" s="1"/>
      <c r="L115" s="1"/>
      <c r="M115" s="1"/>
      <c r="N115" s="1"/>
      <c r="O115" s="1"/>
      <c r="P115" s="1"/>
      <c r="Q115" s="1"/>
      <c r="R115" s="1"/>
      <c r="S115" s="1"/>
      <c r="T115" s="1"/>
    </row>
    <row r="116" ht="15.75" customHeight="1">
      <c r="A116" s="45"/>
      <c r="B116" s="46"/>
      <c r="C116" s="46"/>
      <c r="D116" s="46"/>
      <c r="E116" s="46"/>
      <c r="F116" s="46"/>
      <c r="G116" s="1"/>
      <c r="H116" s="1"/>
      <c r="I116" s="1"/>
      <c r="J116" s="1"/>
      <c r="K116" s="1"/>
      <c r="L116" s="1"/>
      <c r="M116" s="1"/>
      <c r="N116" s="1"/>
      <c r="O116" s="1"/>
      <c r="P116" s="1"/>
      <c r="Q116" s="1"/>
      <c r="R116" s="1"/>
      <c r="S116" s="1"/>
      <c r="T116" s="1"/>
    </row>
    <row r="117" ht="15.75" customHeight="1">
      <c r="A117" s="45"/>
      <c r="B117" s="46"/>
      <c r="C117" s="46"/>
      <c r="D117" s="46"/>
      <c r="E117" s="46"/>
      <c r="F117" s="46"/>
      <c r="G117" s="1"/>
      <c r="H117" s="1"/>
      <c r="I117" s="1"/>
      <c r="J117" s="1"/>
      <c r="K117" s="1"/>
      <c r="L117" s="1"/>
      <c r="M117" s="1"/>
      <c r="N117" s="1"/>
      <c r="O117" s="1"/>
      <c r="P117" s="1"/>
      <c r="Q117" s="1"/>
      <c r="R117" s="1"/>
      <c r="S117" s="1"/>
      <c r="T117" s="1"/>
    </row>
    <row r="118" ht="15.75" customHeight="1">
      <c r="A118" s="45"/>
      <c r="B118" s="46"/>
      <c r="C118" s="46"/>
      <c r="D118" s="46"/>
      <c r="E118" s="46"/>
      <c r="F118" s="46"/>
      <c r="G118" s="1"/>
      <c r="H118" s="1"/>
      <c r="I118" s="1"/>
      <c r="J118" s="1"/>
      <c r="K118" s="1"/>
      <c r="L118" s="1"/>
      <c r="M118" s="1"/>
      <c r="N118" s="1"/>
      <c r="O118" s="1"/>
      <c r="P118" s="1"/>
      <c r="Q118" s="1"/>
      <c r="R118" s="1"/>
      <c r="S118" s="1"/>
      <c r="T118" s="1"/>
    </row>
    <row r="119" ht="15.75" customHeight="1">
      <c r="A119" s="45"/>
      <c r="B119" s="46"/>
      <c r="C119" s="46"/>
      <c r="D119" s="46"/>
      <c r="E119" s="46"/>
      <c r="F119" s="46"/>
      <c r="G119" s="1"/>
      <c r="H119" s="1"/>
      <c r="I119" s="1"/>
      <c r="J119" s="1"/>
      <c r="K119" s="1"/>
      <c r="L119" s="1"/>
      <c r="M119" s="1"/>
      <c r="N119" s="1"/>
      <c r="O119" s="1"/>
      <c r="P119" s="1"/>
      <c r="Q119" s="1"/>
      <c r="R119" s="1"/>
      <c r="S119" s="1"/>
      <c r="T119" s="1"/>
    </row>
    <row r="120" ht="15.75" customHeight="1">
      <c r="A120" s="45"/>
      <c r="B120" s="46"/>
      <c r="C120" s="46"/>
      <c r="D120" s="46"/>
      <c r="E120" s="46"/>
      <c r="F120" s="46"/>
      <c r="G120" s="1"/>
      <c r="H120" s="1"/>
      <c r="I120" s="1"/>
      <c r="J120" s="1"/>
      <c r="K120" s="1"/>
      <c r="L120" s="1"/>
      <c r="M120" s="1"/>
      <c r="N120" s="1"/>
      <c r="O120" s="1"/>
      <c r="P120" s="1"/>
      <c r="Q120" s="1"/>
      <c r="R120" s="1"/>
      <c r="S120" s="1"/>
      <c r="T120" s="1"/>
    </row>
    <row r="121" ht="15.75" customHeight="1">
      <c r="A121" s="45"/>
      <c r="B121" s="46"/>
      <c r="C121" s="46"/>
      <c r="D121" s="46"/>
      <c r="E121" s="46"/>
      <c r="F121" s="46"/>
      <c r="G121" s="1"/>
      <c r="H121" s="1"/>
      <c r="I121" s="1"/>
      <c r="J121" s="1"/>
      <c r="K121" s="1"/>
      <c r="L121" s="1"/>
      <c r="M121" s="1"/>
      <c r="N121" s="1"/>
      <c r="O121" s="1"/>
      <c r="P121" s="1"/>
      <c r="Q121" s="1"/>
      <c r="R121" s="1"/>
      <c r="S121" s="1"/>
      <c r="T121" s="1"/>
    </row>
    <row r="122" ht="15.75" customHeight="1">
      <c r="A122" s="45"/>
      <c r="B122" s="46"/>
      <c r="C122" s="46"/>
      <c r="D122" s="46"/>
      <c r="E122" s="46"/>
      <c r="F122" s="46"/>
      <c r="G122" s="1"/>
      <c r="H122" s="1"/>
      <c r="I122" s="1"/>
      <c r="J122" s="1"/>
      <c r="K122" s="1"/>
      <c r="L122" s="1"/>
      <c r="M122" s="1"/>
      <c r="N122" s="1"/>
      <c r="O122" s="1"/>
      <c r="P122" s="1"/>
      <c r="Q122" s="1"/>
      <c r="R122" s="1"/>
      <c r="S122" s="1"/>
      <c r="T122" s="1"/>
    </row>
    <row r="123" ht="15.75" customHeight="1">
      <c r="A123" s="45"/>
      <c r="B123" s="46"/>
      <c r="C123" s="46"/>
      <c r="D123" s="46"/>
      <c r="E123" s="46"/>
      <c r="F123" s="46"/>
      <c r="G123" s="1"/>
      <c r="H123" s="1"/>
      <c r="I123" s="1"/>
      <c r="J123" s="1"/>
      <c r="K123" s="1"/>
      <c r="L123" s="1"/>
      <c r="M123" s="1"/>
      <c r="N123" s="1"/>
      <c r="O123" s="1"/>
      <c r="P123" s="1"/>
      <c r="Q123" s="1"/>
      <c r="R123" s="1"/>
      <c r="S123" s="1"/>
      <c r="T123" s="1"/>
    </row>
    <row r="124" ht="15.75" customHeight="1">
      <c r="A124" s="45"/>
      <c r="B124" s="46"/>
      <c r="C124" s="46"/>
      <c r="D124" s="46"/>
      <c r="E124" s="46"/>
      <c r="F124" s="46"/>
      <c r="G124" s="1"/>
      <c r="H124" s="1"/>
      <c r="I124" s="1"/>
      <c r="J124" s="1"/>
      <c r="K124" s="1"/>
      <c r="L124" s="1"/>
      <c r="M124" s="1"/>
      <c r="N124" s="1"/>
      <c r="O124" s="1"/>
      <c r="P124" s="1"/>
      <c r="Q124" s="1"/>
      <c r="R124" s="1"/>
      <c r="S124" s="1"/>
      <c r="T124" s="1"/>
    </row>
    <row r="125" ht="15.75" customHeight="1">
      <c r="A125" s="45"/>
      <c r="B125" s="46"/>
      <c r="C125" s="46"/>
      <c r="D125" s="46"/>
      <c r="E125" s="46"/>
      <c r="F125" s="46"/>
      <c r="G125" s="1"/>
      <c r="H125" s="1"/>
      <c r="I125" s="1"/>
      <c r="J125" s="1"/>
      <c r="K125" s="1"/>
      <c r="L125" s="1"/>
      <c r="M125" s="1"/>
      <c r="N125" s="1"/>
      <c r="O125" s="1"/>
      <c r="P125" s="1"/>
      <c r="Q125" s="1"/>
      <c r="R125" s="1"/>
      <c r="S125" s="1"/>
      <c r="T125" s="1"/>
    </row>
    <row r="126" ht="15.75" customHeight="1">
      <c r="A126" s="45"/>
      <c r="B126" s="46"/>
      <c r="C126" s="46"/>
      <c r="D126" s="46"/>
      <c r="E126" s="46"/>
      <c r="F126" s="46"/>
      <c r="G126" s="1"/>
      <c r="H126" s="1"/>
      <c r="I126" s="1"/>
      <c r="J126" s="1"/>
      <c r="K126" s="1"/>
      <c r="L126" s="1"/>
      <c r="M126" s="1"/>
      <c r="N126" s="1"/>
      <c r="O126" s="1"/>
      <c r="P126" s="1"/>
      <c r="Q126" s="1"/>
      <c r="R126" s="1"/>
      <c r="S126" s="1"/>
      <c r="T126" s="1"/>
    </row>
    <row r="127" ht="15.75" customHeight="1">
      <c r="A127" s="45"/>
      <c r="B127" s="46"/>
      <c r="C127" s="46"/>
      <c r="D127" s="46"/>
      <c r="E127" s="46"/>
      <c r="F127" s="46"/>
      <c r="G127" s="1"/>
      <c r="H127" s="1"/>
      <c r="I127" s="1"/>
      <c r="J127" s="1"/>
      <c r="K127" s="1"/>
      <c r="L127" s="1"/>
      <c r="M127" s="1"/>
      <c r="N127" s="1"/>
      <c r="O127" s="1"/>
      <c r="P127" s="1"/>
      <c r="Q127" s="1"/>
      <c r="R127" s="1"/>
      <c r="S127" s="1"/>
      <c r="T127" s="1"/>
    </row>
    <row r="128" ht="15.75" customHeight="1">
      <c r="A128" s="45"/>
      <c r="B128" s="46"/>
      <c r="C128" s="46"/>
      <c r="D128" s="46"/>
      <c r="E128" s="46"/>
      <c r="F128" s="46"/>
      <c r="G128" s="1"/>
      <c r="H128" s="1"/>
      <c r="I128" s="1"/>
      <c r="J128" s="1"/>
      <c r="K128" s="1"/>
      <c r="L128" s="1"/>
      <c r="M128" s="1"/>
      <c r="N128" s="1"/>
      <c r="O128" s="1"/>
      <c r="P128" s="1"/>
      <c r="Q128" s="1"/>
      <c r="R128" s="1"/>
      <c r="S128" s="1"/>
      <c r="T128" s="1"/>
    </row>
    <row r="129" ht="15.75" customHeight="1">
      <c r="A129" s="45"/>
      <c r="B129" s="46"/>
      <c r="C129" s="46"/>
      <c r="D129" s="46"/>
      <c r="E129" s="46"/>
      <c r="F129" s="46"/>
      <c r="G129" s="1"/>
      <c r="H129" s="1"/>
      <c r="I129" s="1"/>
      <c r="J129" s="1"/>
      <c r="K129" s="1"/>
      <c r="L129" s="1"/>
      <c r="M129" s="1"/>
      <c r="N129" s="1"/>
      <c r="O129" s="1"/>
      <c r="P129" s="1"/>
      <c r="Q129" s="1"/>
      <c r="R129" s="1"/>
      <c r="S129" s="1"/>
      <c r="T129" s="1"/>
    </row>
    <row r="130" ht="15.75" customHeight="1">
      <c r="A130" s="45"/>
      <c r="B130" s="46"/>
      <c r="C130" s="46"/>
      <c r="D130" s="46"/>
      <c r="E130" s="46"/>
      <c r="F130" s="46"/>
      <c r="G130" s="1"/>
      <c r="H130" s="1"/>
      <c r="I130" s="1"/>
      <c r="J130" s="1"/>
      <c r="K130" s="1"/>
      <c r="L130" s="1"/>
      <c r="M130" s="1"/>
      <c r="N130" s="1"/>
      <c r="O130" s="1"/>
      <c r="P130" s="1"/>
      <c r="Q130" s="1"/>
      <c r="R130" s="1"/>
      <c r="S130" s="1"/>
      <c r="T130" s="1"/>
    </row>
    <row r="131" ht="15.75" customHeight="1">
      <c r="A131" s="45"/>
      <c r="B131" s="46"/>
      <c r="C131" s="46"/>
      <c r="D131" s="46"/>
      <c r="E131" s="46"/>
      <c r="F131" s="46"/>
      <c r="G131" s="1"/>
      <c r="H131" s="1"/>
      <c r="I131" s="1"/>
      <c r="J131" s="1"/>
      <c r="K131" s="1"/>
      <c r="L131" s="1"/>
      <c r="M131" s="1"/>
      <c r="N131" s="1"/>
      <c r="O131" s="1"/>
      <c r="P131" s="1"/>
      <c r="Q131" s="1"/>
      <c r="R131" s="1"/>
      <c r="S131" s="1"/>
      <c r="T131" s="1"/>
    </row>
    <row r="132" ht="15.75" customHeight="1">
      <c r="A132" s="45"/>
      <c r="B132" s="46"/>
      <c r="C132" s="46"/>
      <c r="D132" s="46"/>
      <c r="E132" s="46"/>
      <c r="F132" s="46"/>
      <c r="G132" s="1"/>
      <c r="H132" s="1"/>
      <c r="I132" s="1"/>
      <c r="J132" s="1"/>
      <c r="K132" s="1"/>
      <c r="L132" s="1"/>
      <c r="M132" s="1"/>
      <c r="N132" s="1"/>
      <c r="O132" s="1"/>
      <c r="P132" s="1"/>
      <c r="Q132" s="1"/>
      <c r="R132" s="1"/>
      <c r="S132" s="1"/>
      <c r="T132" s="1"/>
    </row>
    <row r="133" ht="15.75" customHeight="1">
      <c r="A133" s="45"/>
      <c r="B133" s="46"/>
      <c r="C133" s="46"/>
      <c r="D133" s="46"/>
      <c r="E133" s="46"/>
      <c r="F133" s="46"/>
      <c r="G133" s="1"/>
      <c r="H133" s="1"/>
      <c r="I133" s="1"/>
      <c r="J133" s="1"/>
      <c r="K133" s="1"/>
      <c r="L133" s="1"/>
      <c r="M133" s="1"/>
      <c r="N133" s="1"/>
      <c r="O133" s="1"/>
      <c r="P133" s="1"/>
      <c r="Q133" s="1"/>
      <c r="R133" s="1"/>
      <c r="S133" s="1"/>
      <c r="T133" s="1"/>
    </row>
    <row r="134" ht="15.75" customHeight="1">
      <c r="A134" s="45"/>
      <c r="B134" s="46"/>
      <c r="C134" s="46"/>
      <c r="D134" s="46"/>
      <c r="E134" s="46"/>
      <c r="F134" s="46"/>
      <c r="G134" s="1"/>
      <c r="H134" s="1"/>
      <c r="I134" s="1"/>
      <c r="J134" s="1"/>
      <c r="K134" s="1"/>
      <c r="L134" s="1"/>
      <c r="M134" s="1"/>
      <c r="N134" s="1"/>
      <c r="O134" s="1"/>
      <c r="P134" s="1"/>
      <c r="Q134" s="1"/>
      <c r="R134" s="1"/>
      <c r="S134" s="1"/>
      <c r="T134" s="1"/>
    </row>
    <row r="135" ht="15.75" customHeight="1">
      <c r="A135" s="45"/>
      <c r="B135" s="46"/>
      <c r="C135" s="46"/>
      <c r="D135" s="46"/>
      <c r="E135" s="46"/>
      <c r="F135" s="46"/>
      <c r="G135" s="1"/>
      <c r="H135" s="1"/>
      <c r="I135" s="1"/>
      <c r="J135" s="1"/>
      <c r="K135" s="1"/>
      <c r="L135" s="1"/>
      <c r="M135" s="1"/>
      <c r="N135" s="1"/>
      <c r="O135" s="1"/>
      <c r="P135" s="1"/>
      <c r="Q135" s="1"/>
      <c r="R135" s="1"/>
      <c r="S135" s="1"/>
      <c r="T135" s="1"/>
    </row>
    <row r="136" ht="15.75" customHeight="1">
      <c r="A136" s="45"/>
      <c r="B136" s="46"/>
      <c r="C136" s="46"/>
      <c r="D136" s="46"/>
      <c r="E136" s="46"/>
      <c r="F136" s="46"/>
      <c r="G136" s="1"/>
      <c r="H136" s="1"/>
      <c r="I136" s="1"/>
      <c r="J136" s="1"/>
      <c r="K136" s="1"/>
      <c r="L136" s="1"/>
      <c r="M136" s="1"/>
      <c r="N136" s="1"/>
      <c r="O136" s="1"/>
      <c r="P136" s="1"/>
      <c r="Q136" s="1"/>
      <c r="R136" s="1"/>
      <c r="S136" s="1"/>
      <c r="T136" s="1"/>
    </row>
    <row r="137" ht="15.75" customHeight="1">
      <c r="A137" s="45"/>
      <c r="B137" s="46"/>
      <c r="C137" s="46"/>
      <c r="D137" s="46"/>
      <c r="E137" s="46"/>
      <c r="F137" s="46"/>
      <c r="G137" s="1"/>
      <c r="H137" s="1"/>
      <c r="I137" s="1"/>
      <c r="J137" s="1"/>
      <c r="K137" s="1"/>
      <c r="L137" s="1"/>
      <c r="M137" s="1"/>
      <c r="N137" s="1"/>
      <c r="O137" s="1"/>
      <c r="P137" s="1"/>
      <c r="Q137" s="1"/>
      <c r="R137" s="1"/>
      <c r="S137" s="1"/>
      <c r="T137" s="1"/>
    </row>
    <row r="138" ht="15.75" customHeight="1">
      <c r="A138" s="45"/>
      <c r="B138" s="46"/>
      <c r="C138" s="46"/>
      <c r="D138" s="46"/>
      <c r="E138" s="46"/>
      <c r="F138" s="46"/>
      <c r="G138" s="1"/>
      <c r="H138" s="1"/>
      <c r="I138" s="1"/>
      <c r="J138" s="1"/>
      <c r="K138" s="1"/>
      <c r="L138" s="1"/>
      <c r="M138" s="1"/>
      <c r="N138" s="1"/>
      <c r="O138" s="1"/>
      <c r="P138" s="1"/>
      <c r="Q138" s="1"/>
      <c r="R138" s="1"/>
      <c r="S138" s="1"/>
      <c r="T138" s="1"/>
    </row>
    <row r="139" ht="15.75" customHeight="1">
      <c r="A139" s="45"/>
      <c r="B139" s="46"/>
      <c r="C139" s="46"/>
      <c r="D139" s="46"/>
      <c r="E139" s="46"/>
      <c r="F139" s="46"/>
      <c r="G139" s="1"/>
      <c r="H139" s="1"/>
      <c r="I139" s="1"/>
      <c r="J139" s="1"/>
      <c r="K139" s="1"/>
      <c r="L139" s="1"/>
      <c r="M139" s="1"/>
      <c r="N139" s="1"/>
      <c r="O139" s="1"/>
      <c r="P139" s="1"/>
      <c r="Q139" s="1"/>
      <c r="R139" s="1"/>
      <c r="S139" s="1"/>
      <c r="T139" s="1"/>
    </row>
    <row r="140" ht="15.75" customHeight="1">
      <c r="A140" s="45"/>
      <c r="B140" s="46"/>
      <c r="C140" s="46"/>
      <c r="D140" s="46"/>
      <c r="E140" s="46"/>
      <c r="F140" s="46"/>
      <c r="G140" s="1"/>
      <c r="H140" s="1"/>
      <c r="I140" s="1"/>
      <c r="J140" s="1"/>
      <c r="K140" s="1"/>
      <c r="L140" s="1"/>
      <c r="M140" s="1"/>
      <c r="N140" s="1"/>
      <c r="O140" s="1"/>
      <c r="P140" s="1"/>
      <c r="Q140" s="1"/>
      <c r="R140" s="1"/>
      <c r="S140" s="1"/>
      <c r="T140" s="1"/>
    </row>
    <row r="141" ht="15.75" customHeight="1">
      <c r="A141" s="45"/>
      <c r="B141" s="46"/>
      <c r="C141" s="46"/>
      <c r="D141" s="46"/>
      <c r="E141" s="46"/>
      <c r="F141" s="46"/>
      <c r="G141" s="1"/>
      <c r="H141" s="1"/>
      <c r="I141" s="1"/>
      <c r="J141" s="1"/>
      <c r="K141" s="1"/>
      <c r="L141" s="1"/>
      <c r="M141" s="1"/>
      <c r="N141" s="1"/>
      <c r="O141" s="1"/>
      <c r="P141" s="1"/>
      <c r="Q141" s="1"/>
      <c r="R141" s="1"/>
      <c r="S141" s="1"/>
      <c r="T141" s="1"/>
    </row>
    <row r="142" ht="15.75" customHeight="1">
      <c r="A142" s="45"/>
      <c r="B142" s="46"/>
      <c r="C142" s="46"/>
      <c r="D142" s="46"/>
      <c r="E142" s="46"/>
      <c r="F142" s="46"/>
      <c r="G142" s="1"/>
      <c r="H142" s="1"/>
      <c r="I142" s="1"/>
      <c r="J142" s="1"/>
      <c r="K142" s="1"/>
      <c r="L142" s="1"/>
      <c r="M142" s="1"/>
      <c r="N142" s="1"/>
      <c r="O142" s="1"/>
      <c r="P142" s="1"/>
      <c r="Q142" s="1"/>
      <c r="R142" s="1"/>
      <c r="S142" s="1"/>
      <c r="T142" s="1"/>
    </row>
    <row r="143" ht="15.75" customHeight="1">
      <c r="A143" s="45"/>
      <c r="B143" s="46"/>
      <c r="C143" s="46"/>
      <c r="D143" s="46"/>
      <c r="E143" s="46"/>
      <c r="F143" s="46"/>
      <c r="G143" s="1"/>
      <c r="H143" s="1"/>
      <c r="I143" s="1"/>
      <c r="J143" s="1"/>
      <c r="K143" s="1"/>
      <c r="L143" s="1"/>
      <c r="M143" s="1"/>
      <c r="N143" s="1"/>
      <c r="O143" s="1"/>
      <c r="P143" s="1"/>
      <c r="Q143" s="1"/>
      <c r="R143" s="1"/>
      <c r="S143" s="1"/>
      <c r="T143" s="1"/>
    </row>
    <row r="144" ht="15.75" customHeight="1">
      <c r="A144" s="45"/>
      <c r="B144" s="46"/>
      <c r="C144" s="46"/>
      <c r="D144" s="46"/>
      <c r="E144" s="46"/>
      <c r="F144" s="46"/>
      <c r="G144" s="1"/>
      <c r="H144" s="1"/>
      <c r="I144" s="1"/>
      <c r="J144" s="1"/>
      <c r="K144" s="1"/>
      <c r="L144" s="1"/>
      <c r="M144" s="1"/>
      <c r="N144" s="1"/>
      <c r="O144" s="1"/>
      <c r="P144" s="1"/>
      <c r="Q144" s="1"/>
      <c r="R144" s="1"/>
      <c r="S144" s="1"/>
      <c r="T144" s="1"/>
    </row>
    <row r="145" ht="15.75" customHeight="1">
      <c r="A145" s="45"/>
      <c r="B145" s="46"/>
      <c r="C145" s="46"/>
      <c r="D145" s="46"/>
      <c r="E145" s="46"/>
      <c r="F145" s="46"/>
      <c r="G145" s="1"/>
      <c r="H145" s="1"/>
      <c r="I145" s="1"/>
      <c r="J145" s="1"/>
      <c r="K145" s="1"/>
      <c r="L145" s="1"/>
      <c r="M145" s="1"/>
      <c r="N145" s="1"/>
      <c r="O145" s="1"/>
      <c r="P145" s="1"/>
      <c r="Q145" s="1"/>
      <c r="R145" s="1"/>
      <c r="S145" s="1"/>
      <c r="T145" s="1"/>
    </row>
    <row r="146" ht="15.75" customHeight="1">
      <c r="A146" s="45"/>
      <c r="B146" s="46"/>
      <c r="C146" s="46"/>
      <c r="D146" s="46"/>
      <c r="E146" s="46"/>
      <c r="F146" s="46"/>
      <c r="G146" s="1"/>
      <c r="H146" s="1"/>
      <c r="I146" s="1"/>
      <c r="J146" s="1"/>
      <c r="K146" s="1"/>
      <c r="L146" s="1"/>
      <c r="M146" s="1"/>
      <c r="N146" s="1"/>
      <c r="O146" s="1"/>
      <c r="P146" s="1"/>
      <c r="Q146" s="1"/>
      <c r="R146" s="1"/>
      <c r="S146" s="1"/>
      <c r="T146" s="1"/>
    </row>
    <row r="147" ht="15.75" customHeight="1">
      <c r="A147" s="45"/>
      <c r="B147" s="46"/>
      <c r="C147" s="46"/>
      <c r="D147" s="46"/>
      <c r="E147" s="46"/>
      <c r="F147" s="46"/>
      <c r="G147" s="1"/>
      <c r="H147" s="1"/>
      <c r="I147" s="1"/>
      <c r="J147" s="1"/>
      <c r="K147" s="1"/>
      <c r="L147" s="1"/>
      <c r="M147" s="1"/>
      <c r="N147" s="1"/>
      <c r="O147" s="1"/>
      <c r="P147" s="1"/>
      <c r="Q147" s="1"/>
      <c r="R147" s="1"/>
      <c r="S147" s="1"/>
      <c r="T147" s="1"/>
    </row>
    <row r="148" ht="15.75" customHeight="1">
      <c r="A148" s="45"/>
      <c r="B148" s="46"/>
      <c r="C148" s="46"/>
      <c r="D148" s="46"/>
      <c r="E148" s="46"/>
      <c r="F148" s="46"/>
      <c r="G148" s="1"/>
      <c r="H148" s="1"/>
      <c r="I148" s="1"/>
      <c r="J148" s="1"/>
      <c r="K148" s="1"/>
      <c r="L148" s="1"/>
      <c r="M148" s="1"/>
      <c r="N148" s="1"/>
      <c r="O148" s="1"/>
      <c r="P148" s="1"/>
      <c r="Q148" s="1"/>
      <c r="R148" s="1"/>
      <c r="S148" s="1"/>
      <c r="T148" s="1"/>
    </row>
    <row r="149" ht="15.75" customHeight="1">
      <c r="A149" s="45"/>
      <c r="B149" s="46"/>
      <c r="C149" s="46"/>
      <c r="D149" s="46"/>
      <c r="E149" s="46"/>
      <c r="F149" s="46"/>
      <c r="G149" s="1"/>
      <c r="H149" s="1"/>
      <c r="I149" s="1"/>
      <c r="J149" s="1"/>
      <c r="K149" s="1"/>
      <c r="L149" s="1"/>
      <c r="M149" s="1"/>
      <c r="N149" s="1"/>
      <c r="O149" s="1"/>
      <c r="P149" s="1"/>
      <c r="Q149" s="1"/>
      <c r="R149" s="1"/>
      <c r="S149" s="1"/>
      <c r="T149" s="1"/>
    </row>
    <row r="150" ht="15.75" customHeight="1">
      <c r="A150" s="45"/>
      <c r="B150" s="46"/>
      <c r="C150" s="46"/>
      <c r="D150" s="46"/>
      <c r="E150" s="46"/>
      <c r="F150" s="46"/>
      <c r="G150" s="1"/>
      <c r="H150" s="1"/>
      <c r="I150" s="1"/>
      <c r="J150" s="1"/>
      <c r="K150" s="1"/>
      <c r="L150" s="1"/>
      <c r="M150" s="1"/>
      <c r="N150" s="1"/>
      <c r="O150" s="1"/>
      <c r="P150" s="1"/>
      <c r="Q150" s="1"/>
      <c r="R150" s="1"/>
      <c r="S150" s="1"/>
      <c r="T150" s="1"/>
    </row>
    <row r="151" ht="15.75" customHeight="1">
      <c r="A151" s="45"/>
      <c r="B151" s="46"/>
      <c r="C151" s="46"/>
      <c r="D151" s="46"/>
      <c r="E151" s="46"/>
      <c r="F151" s="46"/>
      <c r="G151" s="1"/>
      <c r="H151" s="1"/>
      <c r="I151" s="1"/>
      <c r="J151" s="1"/>
      <c r="K151" s="1"/>
      <c r="L151" s="1"/>
      <c r="M151" s="1"/>
      <c r="N151" s="1"/>
      <c r="O151" s="1"/>
      <c r="P151" s="1"/>
      <c r="Q151" s="1"/>
      <c r="R151" s="1"/>
      <c r="S151" s="1"/>
      <c r="T151" s="1"/>
    </row>
    <row r="152" ht="15.75" customHeight="1">
      <c r="A152" s="45"/>
      <c r="B152" s="46"/>
      <c r="C152" s="46"/>
      <c r="D152" s="46"/>
      <c r="E152" s="46"/>
      <c r="F152" s="46"/>
      <c r="G152" s="1"/>
      <c r="H152" s="1"/>
      <c r="I152" s="1"/>
      <c r="J152" s="1"/>
      <c r="K152" s="1"/>
      <c r="L152" s="1"/>
      <c r="M152" s="1"/>
      <c r="N152" s="1"/>
      <c r="O152" s="1"/>
      <c r="P152" s="1"/>
      <c r="Q152" s="1"/>
      <c r="R152" s="1"/>
      <c r="S152" s="1"/>
      <c r="T152" s="1"/>
    </row>
    <row r="153" ht="15.75" customHeight="1">
      <c r="A153" s="45"/>
      <c r="B153" s="46"/>
      <c r="C153" s="46"/>
      <c r="D153" s="46"/>
      <c r="E153" s="46"/>
      <c r="F153" s="46"/>
      <c r="G153" s="1"/>
      <c r="H153" s="1"/>
      <c r="I153" s="1"/>
      <c r="J153" s="1"/>
      <c r="K153" s="1"/>
      <c r="L153" s="1"/>
      <c r="M153" s="1"/>
      <c r="N153" s="1"/>
      <c r="O153" s="1"/>
      <c r="P153" s="1"/>
      <c r="Q153" s="1"/>
      <c r="R153" s="1"/>
      <c r="S153" s="1"/>
      <c r="T153" s="1"/>
    </row>
    <row r="154" ht="15.75" customHeight="1">
      <c r="A154" s="45"/>
      <c r="B154" s="46"/>
      <c r="C154" s="46"/>
      <c r="D154" s="46"/>
      <c r="E154" s="46"/>
      <c r="F154" s="46"/>
      <c r="G154" s="1"/>
      <c r="H154" s="1"/>
      <c r="I154" s="1"/>
      <c r="J154" s="1"/>
      <c r="K154" s="1"/>
      <c r="L154" s="1"/>
      <c r="M154" s="1"/>
      <c r="N154" s="1"/>
      <c r="O154" s="1"/>
      <c r="P154" s="1"/>
      <c r="Q154" s="1"/>
      <c r="R154" s="1"/>
      <c r="S154" s="1"/>
      <c r="T154" s="1"/>
    </row>
    <row r="155" ht="15.75" customHeight="1">
      <c r="A155" s="45"/>
      <c r="B155" s="46"/>
      <c r="C155" s="46"/>
      <c r="D155" s="46"/>
      <c r="E155" s="46"/>
      <c r="F155" s="46"/>
      <c r="G155" s="1"/>
      <c r="H155" s="1"/>
      <c r="I155" s="1"/>
      <c r="J155" s="1"/>
      <c r="K155" s="1"/>
      <c r="L155" s="1"/>
      <c r="M155" s="1"/>
      <c r="N155" s="1"/>
      <c r="O155" s="1"/>
      <c r="P155" s="1"/>
      <c r="Q155" s="1"/>
      <c r="R155" s="1"/>
      <c r="S155" s="1"/>
      <c r="T155" s="1"/>
    </row>
    <row r="156" ht="15.75" customHeight="1">
      <c r="A156" s="45"/>
      <c r="B156" s="46"/>
      <c r="C156" s="46"/>
      <c r="D156" s="46"/>
      <c r="E156" s="46"/>
      <c r="F156" s="46"/>
      <c r="G156" s="1"/>
      <c r="H156" s="1"/>
      <c r="I156" s="1"/>
      <c r="J156" s="1"/>
      <c r="K156" s="1"/>
      <c r="L156" s="1"/>
      <c r="M156" s="1"/>
      <c r="N156" s="1"/>
      <c r="O156" s="1"/>
      <c r="P156" s="1"/>
      <c r="Q156" s="1"/>
      <c r="R156" s="1"/>
      <c r="S156" s="1"/>
      <c r="T156" s="1"/>
    </row>
    <row r="157" ht="15.75" customHeight="1">
      <c r="A157" s="45"/>
      <c r="B157" s="46"/>
      <c r="C157" s="46"/>
      <c r="D157" s="46"/>
      <c r="E157" s="46"/>
      <c r="F157" s="46"/>
      <c r="G157" s="1"/>
      <c r="H157" s="1"/>
      <c r="I157" s="1"/>
      <c r="J157" s="1"/>
      <c r="K157" s="1"/>
      <c r="L157" s="1"/>
      <c r="M157" s="1"/>
      <c r="N157" s="1"/>
      <c r="O157" s="1"/>
      <c r="P157" s="1"/>
      <c r="Q157" s="1"/>
      <c r="R157" s="1"/>
      <c r="S157" s="1"/>
      <c r="T157" s="1"/>
    </row>
    <row r="158" ht="15.75" customHeight="1">
      <c r="A158" s="45"/>
      <c r="B158" s="46"/>
      <c r="C158" s="46"/>
      <c r="D158" s="46"/>
      <c r="E158" s="46"/>
      <c r="F158" s="46"/>
      <c r="G158" s="1"/>
      <c r="H158" s="1"/>
      <c r="I158" s="1"/>
      <c r="J158" s="1"/>
      <c r="K158" s="1"/>
      <c r="L158" s="1"/>
      <c r="M158" s="1"/>
      <c r="N158" s="1"/>
      <c r="O158" s="1"/>
      <c r="P158" s="1"/>
      <c r="Q158" s="1"/>
      <c r="R158" s="1"/>
      <c r="S158" s="1"/>
      <c r="T158" s="1"/>
    </row>
    <row r="159" ht="15.75" customHeight="1">
      <c r="A159" s="45"/>
      <c r="B159" s="46"/>
      <c r="C159" s="46"/>
      <c r="D159" s="46"/>
      <c r="E159" s="46"/>
      <c r="F159" s="46"/>
      <c r="G159" s="1"/>
      <c r="H159" s="1"/>
      <c r="I159" s="1"/>
      <c r="J159" s="1"/>
      <c r="K159" s="1"/>
      <c r="L159" s="1"/>
      <c r="M159" s="1"/>
      <c r="N159" s="1"/>
      <c r="O159" s="1"/>
      <c r="P159" s="1"/>
      <c r="Q159" s="1"/>
      <c r="R159" s="1"/>
      <c r="S159" s="1"/>
      <c r="T159" s="1"/>
    </row>
    <row r="160" ht="15.75" customHeight="1">
      <c r="A160" s="45"/>
      <c r="B160" s="46"/>
      <c r="C160" s="46"/>
      <c r="D160" s="46"/>
      <c r="E160" s="46"/>
      <c r="F160" s="46"/>
      <c r="G160" s="1"/>
      <c r="H160" s="1"/>
      <c r="I160" s="1"/>
      <c r="J160" s="1"/>
      <c r="K160" s="1"/>
      <c r="L160" s="1"/>
      <c r="M160" s="1"/>
      <c r="N160" s="1"/>
      <c r="O160" s="1"/>
      <c r="P160" s="1"/>
      <c r="Q160" s="1"/>
      <c r="R160" s="1"/>
      <c r="S160" s="1"/>
      <c r="T160" s="1"/>
    </row>
    <row r="161" ht="15.75" customHeight="1">
      <c r="A161" s="45"/>
      <c r="B161" s="46"/>
      <c r="C161" s="46"/>
      <c r="D161" s="46"/>
      <c r="E161" s="46"/>
      <c r="F161" s="46"/>
      <c r="G161" s="1"/>
      <c r="H161" s="1"/>
      <c r="I161" s="1"/>
      <c r="J161" s="1"/>
      <c r="K161" s="1"/>
      <c r="L161" s="1"/>
      <c r="M161" s="1"/>
      <c r="N161" s="1"/>
      <c r="O161" s="1"/>
      <c r="P161" s="1"/>
      <c r="Q161" s="1"/>
      <c r="R161" s="1"/>
      <c r="S161" s="1"/>
      <c r="T161" s="1"/>
    </row>
    <row r="162" ht="15.75" customHeight="1">
      <c r="A162" s="45"/>
      <c r="B162" s="46"/>
      <c r="C162" s="46"/>
      <c r="D162" s="46"/>
      <c r="E162" s="46"/>
      <c r="F162" s="46"/>
      <c r="G162" s="1"/>
      <c r="H162" s="1"/>
      <c r="I162" s="1"/>
      <c r="J162" s="1"/>
      <c r="K162" s="1"/>
      <c r="L162" s="1"/>
      <c r="M162" s="1"/>
      <c r="N162" s="1"/>
      <c r="O162" s="1"/>
      <c r="P162" s="1"/>
      <c r="Q162" s="1"/>
      <c r="R162" s="1"/>
      <c r="S162" s="1"/>
      <c r="T162" s="1"/>
    </row>
    <row r="163" ht="15.75" customHeight="1">
      <c r="A163" s="45"/>
      <c r="B163" s="46"/>
      <c r="C163" s="46"/>
      <c r="D163" s="46"/>
      <c r="E163" s="46"/>
      <c r="F163" s="46"/>
      <c r="G163" s="1"/>
      <c r="H163" s="1"/>
      <c r="I163" s="1"/>
      <c r="J163" s="1"/>
      <c r="K163" s="1"/>
      <c r="L163" s="1"/>
      <c r="M163" s="1"/>
      <c r="N163" s="1"/>
      <c r="O163" s="1"/>
      <c r="P163" s="1"/>
      <c r="Q163" s="1"/>
      <c r="R163" s="1"/>
      <c r="S163" s="1"/>
      <c r="T163" s="1"/>
    </row>
    <row r="164" ht="15.75" customHeight="1">
      <c r="A164" s="45"/>
      <c r="B164" s="46"/>
      <c r="C164" s="46"/>
      <c r="D164" s="46"/>
      <c r="E164" s="46"/>
      <c r="F164" s="46"/>
      <c r="G164" s="1"/>
      <c r="H164" s="1"/>
      <c r="I164" s="1"/>
      <c r="J164" s="1"/>
      <c r="K164" s="1"/>
      <c r="L164" s="1"/>
      <c r="M164" s="1"/>
      <c r="N164" s="1"/>
      <c r="O164" s="1"/>
      <c r="P164" s="1"/>
      <c r="Q164" s="1"/>
      <c r="R164" s="1"/>
      <c r="S164" s="1"/>
      <c r="T164" s="1"/>
    </row>
    <row r="165" ht="15.75" customHeight="1">
      <c r="A165" s="45"/>
      <c r="B165" s="46"/>
      <c r="C165" s="46"/>
      <c r="D165" s="46"/>
      <c r="E165" s="46"/>
      <c r="F165" s="46"/>
      <c r="G165" s="1"/>
      <c r="H165" s="1"/>
      <c r="I165" s="1"/>
      <c r="J165" s="1"/>
      <c r="K165" s="1"/>
      <c r="L165" s="1"/>
      <c r="M165" s="1"/>
      <c r="N165" s="1"/>
      <c r="O165" s="1"/>
      <c r="P165" s="1"/>
      <c r="Q165" s="1"/>
      <c r="R165" s="1"/>
      <c r="S165" s="1"/>
      <c r="T165" s="1"/>
    </row>
    <row r="166" ht="15.75" customHeight="1">
      <c r="A166" s="45"/>
      <c r="B166" s="46"/>
      <c r="C166" s="46"/>
      <c r="D166" s="46"/>
      <c r="E166" s="46"/>
      <c r="F166" s="46"/>
      <c r="G166" s="1"/>
      <c r="H166" s="1"/>
      <c r="I166" s="1"/>
      <c r="J166" s="1"/>
      <c r="K166" s="1"/>
      <c r="L166" s="1"/>
      <c r="M166" s="1"/>
      <c r="N166" s="1"/>
      <c r="O166" s="1"/>
      <c r="P166" s="1"/>
      <c r="Q166" s="1"/>
      <c r="R166" s="1"/>
      <c r="S166" s="1"/>
      <c r="T166" s="1"/>
    </row>
    <row r="167" ht="15.75" customHeight="1">
      <c r="A167" s="45"/>
      <c r="B167" s="46"/>
      <c r="C167" s="46"/>
      <c r="D167" s="46"/>
      <c r="E167" s="46"/>
      <c r="F167" s="46"/>
      <c r="G167" s="1"/>
      <c r="H167" s="1"/>
      <c r="I167" s="1"/>
      <c r="J167" s="1"/>
      <c r="K167" s="1"/>
      <c r="L167" s="1"/>
      <c r="M167" s="1"/>
      <c r="N167" s="1"/>
      <c r="O167" s="1"/>
      <c r="P167" s="1"/>
      <c r="Q167" s="1"/>
      <c r="R167" s="1"/>
      <c r="S167" s="1"/>
      <c r="T167" s="1"/>
    </row>
    <row r="168" ht="15.75" customHeight="1">
      <c r="A168" s="45"/>
      <c r="B168" s="46"/>
      <c r="C168" s="46"/>
      <c r="D168" s="46"/>
      <c r="E168" s="46"/>
      <c r="F168" s="46"/>
      <c r="G168" s="1"/>
      <c r="H168" s="1"/>
      <c r="I168" s="1"/>
      <c r="J168" s="1"/>
      <c r="K168" s="1"/>
      <c r="L168" s="1"/>
      <c r="M168" s="1"/>
      <c r="N168" s="1"/>
      <c r="O168" s="1"/>
      <c r="P168" s="1"/>
      <c r="Q168" s="1"/>
      <c r="R168" s="1"/>
      <c r="S168" s="1"/>
      <c r="T168" s="1"/>
    </row>
    <row r="169" ht="15.75" customHeight="1">
      <c r="A169" s="45"/>
      <c r="B169" s="46"/>
      <c r="C169" s="46"/>
      <c r="D169" s="46"/>
      <c r="E169" s="46"/>
      <c r="F169" s="46"/>
      <c r="G169" s="1"/>
      <c r="H169" s="1"/>
      <c r="I169" s="1"/>
      <c r="J169" s="1"/>
      <c r="K169" s="1"/>
      <c r="L169" s="1"/>
      <c r="M169" s="1"/>
      <c r="N169" s="1"/>
      <c r="O169" s="1"/>
      <c r="P169" s="1"/>
      <c r="Q169" s="1"/>
      <c r="R169" s="1"/>
      <c r="S169" s="1"/>
      <c r="T169" s="1"/>
    </row>
    <row r="170" ht="15.75" customHeight="1">
      <c r="A170" s="45"/>
      <c r="B170" s="46"/>
      <c r="C170" s="46"/>
      <c r="D170" s="46"/>
      <c r="E170" s="46"/>
      <c r="F170" s="46"/>
      <c r="G170" s="1"/>
      <c r="H170" s="1"/>
      <c r="I170" s="1"/>
      <c r="J170" s="1"/>
      <c r="K170" s="1"/>
      <c r="L170" s="1"/>
      <c r="M170" s="1"/>
      <c r="N170" s="1"/>
      <c r="O170" s="1"/>
      <c r="P170" s="1"/>
      <c r="Q170" s="1"/>
      <c r="R170" s="1"/>
      <c r="S170" s="1"/>
      <c r="T170" s="1"/>
    </row>
    <row r="171" ht="15.75" customHeight="1">
      <c r="A171" s="45"/>
      <c r="B171" s="46"/>
      <c r="C171" s="46"/>
      <c r="D171" s="46"/>
      <c r="E171" s="46"/>
      <c r="F171" s="46"/>
      <c r="G171" s="1"/>
      <c r="H171" s="1"/>
      <c r="I171" s="1"/>
      <c r="J171" s="1"/>
      <c r="K171" s="1"/>
      <c r="L171" s="1"/>
      <c r="M171" s="1"/>
      <c r="N171" s="1"/>
      <c r="O171" s="1"/>
      <c r="P171" s="1"/>
      <c r="Q171" s="1"/>
      <c r="R171" s="1"/>
      <c r="S171" s="1"/>
      <c r="T171" s="1"/>
    </row>
    <row r="172" ht="15.75" customHeight="1">
      <c r="A172" s="45"/>
      <c r="B172" s="46"/>
      <c r="C172" s="46"/>
      <c r="D172" s="46"/>
      <c r="E172" s="46"/>
      <c r="F172" s="46"/>
      <c r="G172" s="1"/>
      <c r="H172" s="1"/>
      <c r="I172" s="1"/>
      <c r="J172" s="1"/>
      <c r="K172" s="1"/>
      <c r="L172" s="1"/>
      <c r="M172" s="1"/>
      <c r="N172" s="1"/>
      <c r="O172" s="1"/>
      <c r="P172" s="1"/>
      <c r="Q172" s="1"/>
      <c r="R172" s="1"/>
      <c r="S172" s="1"/>
      <c r="T172" s="1"/>
    </row>
    <row r="173" ht="15.75" customHeight="1">
      <c r="A173" s="45"/>
      <c r="B173" s="46"/>
      <c r="C173" s="46"/>
      <c r="D173" s="46"/>
      <c r="E173" s="46"/>
      <c r="F173" s="46"/>
      <c r="G173" s="1"/>
      <c r="H173" s="1"/>
      <c r="I173" s="1"/>
      <c r="J173" s="1"/>
      <c r="K173" s="1"/>
      <c r="L173" s="1"/>
      <c r="M173" s="1"/>
      <c r="N173" s="1"/>
      <c r="O173" s="1"/>
      <c r="P173" s="1"/>
      <c r="Q173" s="1"/>
      <c r="R173" s="1"/>
      <c r="S173" s="1"/>
      <c r="T173" s="1"/>
    </row>
    <row r="174" ht="15.75" customHeight="1">
      <c r="A174" s="45"/>
      <c r="B174" s="46"/>
      <c r="C174" s="46"/>
      <c r="D174" s="46"/>
      <c r="E174" s="46"/>
      <c r="F174" s="46"/>
      <c r="G174" s="1"/>
      <c r="H174" s="1"/>
      <c r="I174" s="1"/>
      <c r="J174" s="1"/>
      <c r="K174" s="1"/>
      <c r="L174" s="1"/>
      <c r="M174" s="1"/>
      <c r="N174" s="1"/>
      <c r="O174" s="1"/>
      <c r="P174" s="1"/>
      <c r="Q174" s="1"/>
      <c r="R174" s="1"/>
      <c r="S174" s="1"/>
      <c r="T174" s="1"/>
    </row>
    <row r="175" ht="15.75" customHeight="1">
      <c r="A175" s="45"/>
      <c r="B175" s="46"/>
      <c r="C175" s="46"/>
      <c r="D175" s="46"/>
      <c r="E175" s="46"/>
      <c r="F175" s="46"/>
      <c r="G175" s="1"/>
      <c r="H175" s="1"/>
      <c r="I175" s="1"/>
      <c r="J175" s="1"/>
      <c r="K175" s="1"/>
      <c r="L175" s="1"/>
      <c r="M175" s="1"/>
      <c r="N175" s="1"/>
      <c r="O175" s="1"/>
      <c r="P175" s="1"/>
      <c r="Q175" s="1"/>
      <c r="R175" s="1"/>
      <c r="S175" s="1"/>
      <c r="T175" s="1"/>
    </row>
    <row r="176" ht="15.75" customHeight="1">
      <c r="A176" s="45"/>
      <c r="B176" s="46"/>
      <c r="C176" s="46"/>
      <c r="D176" s="46"/>
      <c r="E176" s="46"/>
      <c r="F176" s="46"/>
      <c r="G176" s="1"/>
      <c r="H176" s="1"/>
      <c r="I176" s="1"/>
      <c r="J176" s="1"/>
      <c r="K176" s="1"/>
      <c r="L176" s="1"/>
      <c r="M176" s="1"/>
      <c r="N176" s="1"/>
      <c r="O176" s="1"/>
      <c r="P176" s="1"/>
      <c r="Q176" s="1"/>
      <c r="R176" s="1"/>
      <c r="S176" s="1"/>
      <c r="T176" s="1"/>
    </row>
    <row r="177" ht="15.75" customHeight="1">
      <c r="A177" s="45"/>
      <c r="B177" s="46"/>
      <c r="C177" s="46"/>
      <c r="D177" s="46"/>
      <c r="E177" s="46"/>
      <c r="F177" s="46"/>
      <c r="G177" s="1"/>
      <c r="H177" s="1"/>
      <c r="I177" s="1"/>
      <c r="J177" s="1"/>
      <c r="K177" s="1"/>
      <c r="L177" s="1"/>
      <c r="M177" s="1"/>
      <c r="N177" s="1"/>
      <c r="O177" s="1"/>
      <c r="P177" s="1"/>
      <c r="Q177" s="1"/>
      <c r="R177" s="1"/>
      <c r="S177" s="1"/>
      <c r="T177" s="1"/>
    </row>
    <row r="178" ht="15.75" customHeight="1">
      <c r="A178" s="45"/>
      <c r="B178" s="46"/>
      <c r="C178" s="46"/>
      <c r="D178" s="46"/>
      <c r="E178" s="46"/>
      <c r="F178" s="46"/>
      <c r="G178" s="1"/>
      <c r="H178" s="1"/>
      <c r="I178" s="1"/>
      <c r="J178" s="1"/>
      <c r="K178" s="1"/>
      <c r="L178" s="1"/>
      <c r="M178" s="1"/>
      <c r="N178" s="1"/>
      <c r="O178" s="1"/>
      <c r="P178" s="1"/>
      <c r="Q178" s="1"/>
      <c r="R178" s="1"/>
      <c r="S178" s="1"/>
      <c r="T178" s="1"/>
    </row>
    <row r="179" ht="15.75" customHeight="1">
      <c r="A179" s="45"/>
      <c r="B179" s="46"/>
      <c r="C179" s="46"/>
      <c r="D179" s="46"/>
      <c r="E179" s="46"/>
      <c r="F179" s="46"/>
      <c r="G179" s="1"/>
      <c r="H179" s="1"/>
      <c r="I179" s="1"/>
      <c r="J179" s="1"/>
      <c r="K179" s="1"/>
      <c r="L179" s="1"/>
      <c r="M179" s="1"/>
      <c r="N179" s="1"/>
      <c r="O179" s="1"/>
      <c r="P179" s="1"/>
      <c r="Q179" s="1"/>
      <c r="R179" s="1"/>
      <c r="S179" s="1"/>
      <c r="T179" s="1"/>
    </row>
    <row r="180" ht="15.75" customHeight="1">
      <c r="A180" s="45"/>
      <c r="B180" s="46"/>
      <c r="C180" s="46"/>
      <c r="D180" s="46"/>
      <c r="E180" s="46"/>
      <c r="F180" s="46"/>
      <c r="G180" s="1"/>
      <c r="H180" s="1"/>
      <c r="I180" s="1"/>
      <c r="J180" s="1"/>
      <c r="K180" s="1"/>
      <c r="L180" s="1"/>
      <c r="M180" s="1"/>
      <c r="N180" s="1"/>
      <c r="O180" s="1"/>
      <c r="P180" s="1"/>
      <c r="Q180" s="1"/>
      <c r="R180" s="1"/>
      <c r="S180" s="1"/>
      <c r="T180" s="1"/>
    </row>
    <row r="181" ht="15.75" customHeight="1">
      <c r="A181" s="45"/>
      <c r="B181" s="46"/>
      <c r="C181" s="46"/>
      <c r="D181" s="46"/>
      <c r="E181" s="46"/>
      <c r="F181" s="46"/>
      <c r="G181" s="1"/>
      <c r="H181" s="1"/>
      <c r="I181" s="1"/>
      <c r="J181" s="1"/>
      <c r="K181" s="1"/>
      <c r="L181" s="1"/>
      <c r="M181" s="1"/>
      <c r="N181" s="1"/>
      <c r="O181" s="1"/>
      <c r="P181" s="1"/>
      <c r="Q181" s="1"/>
      <c r="R181" s="1"/>
      <c r="S181" s="1"/>
      <c r="T181" s="1"/>
    </row>
    <row r="182" ht="15.75" customHeight="1">
      <c r="A182" s="45"/>
      <c r="B182" s="46"/>
      <c r="C182" s="46"/>
      <c r="D182" s="46"/>
      <c r="E182" s="46"/>
      <c r="F182" s="46"/>
      <c r="G182" s="1"/>
      <c r="H182" s="1"/>
      <c r="I182" s="1"/>
      <c r="J182" s="1"/>
      <c r="K182" s="1"/>
      <c r="L182" s="1"/>
      <c r="M182" s="1"/>
      <c r="N182" s="1"/>
      <c r="O182" s="1"/>
      <c r="P182" s="1"/>
      <c r="Q182" s="1"/>
      <c r="R182" s="1"/>
      <c r="S182" s="1"/>
      <c r="T182" s="1"/>
    </row>
    <row r="183" ht="15.75" customHeight="1">
      <c r="A183" s="45"/>
      <c r="B183" s="46"/>
      <c r="C183" s="46"/>
      <c r="D183" s="46"/>
      <c r="E183" s="46"/>
      <c r="F183" s="46"/>
      <c r="G183" s="1"/>
      <c r="H183" s="1"/>
      <c r="I183" s="1"/>
      <c r="J183" s="1"/>
      <c r="K183" s="1"/>
      <c r="L183" s="1"/>
      <c r="M183" s="1"/>
      <c r="N183" s="1"/>
      <c r="O183" s="1"/>
      <c r="P183" s="1"/>
      <c r="Q183" s="1"/>
      <c r="R183" s="1"/>
      <c r="S183" s="1"/>
      <c r="T183" s="1"/>
    </row>
    <row r="184" ht="15.75" customHeight="1">
      <c r="A184" s="45"/>
      <c r="B184" s="46"/>
      <c r="C184" s="46"/>
      <c r="D184" s="46"/>
      <c r="E184" s="46"/>
      <c r="F184" s="46"/>
      <c r="G184" s="1"/>
      <c r="H184" s="1"/>
      <c r="I184" s="1"/>
      <c r="J184" s="1"/>
      <c r="K184" s="1"/>
      <c r="L184" s="1"/>
      <c r="M184" s="1"/>
      <c r="N184" s="1"/>
      <c r="O184" s="1"/>
      <c r="P184" s="1"/>
      <c r="Q184" s="1"/>
      <c r="R184" s="1"/>
      <c r="S184" s="1"/>
      <c r="T184" s="1"/>
    </row>
    <row r="185" ht="15.75" customHeight="1">
      <c r="A185" s="45"/>
      <c r="B185" s="46"/>
      <c r="C185" s="46"/>
      <c r="D185" s="46"/>
      <c r="E185" s="46"/>
      <c r="F185" s="46"/>
      <c r="G185" s="1"/>
      <c r="H185" s="1"/>
      <c r="I185" s="1"/>
      <c r="J185" s="1"/>
      <c r="K185" s="1"/>
      <c r="L185" s="1"/>
      <c r="M185" s="1"/>
      <c r="N185" s="1"/>
      <c r="O185" s="1"/>
      <c r="P185" s="1"/>
      <c r="Q185" s="1"/>
      <c r="R185" s="1"/>
      <c r="S185" s="1"/>
      <c r="T185" s="1"/>
    </row>
    <row r="186" ht="15.75" customHeight="1">
      <c r="A186" s="45"/>
      <c r="B186" s="46"/>
      <c r="C186" s="46"/>
      <c r="D186" s="46"/>
      <c r="E186" s="46"/>
      <c r="F186" s="46"/>
      <c r="G186" s="1"/>
      <c r="H186" s="1"/>
      <c r="I186" s="1"/>
      <c r="J186" s="1"/>
      <c r="K186" s="1"/>
      <c r="L186" s="1"/>
      <c r="M186" s="1"/>
      <c r="N186" s="1"/>
      <c r="O186" s="1"/>
      <c r="P186" s="1"/>
      <c r="Q186" s="1"/>
      <c r="R186" s="1"/>
      <c r="S186" s="1"/>
      <c r="T186" s="1"/>
    </row>
    <row r="187" ht="15.75" customHeight="1">
      <c r="A187" s="45"/>
      <c r="B187" s="46"/>
      <c r="C187" s="46"/>
      <c r="D187" s="46"/>
      <c r="E187" s="46"/>
      <c r="F187" s="46"/>
      <c r="G187" s="1"/>
      <c r="H187" s="1"/>
      <c r="I187" s="1"/>
      <c r="J187" s="1"/>
      <c r="K187" s="1"/>
      <c r="L187" s="1"/>
      <c r="M187" s="1"/>
      <c r="N187" s="1"/>
      <c r="O187" s="1"/>
      <c r="P187" s="1"/>
      <c r="Q187" s="1"/>
      <c r="R187" s="1"/>
      <c r="S187" s="1"/>
      <c r="T187" s="1"/>
    </row>
    <row r="188" ht="15.75" customHeight="1">
      <c r="A188" s="45"/>
      <c r="B188" s="46"/>
      <c r="C188" s="46"/>
      <c r="D188" s="46"/>
      <c r="E188" s="46"/>
      <c r="F188" s="46"/>
      <c r="G188" s="1"/>
      <c r="H188" s="1"/>
      <c r="I188" s="1"/>
      <c r="J188" s="1"/>
      <c r="K188" s="1"/>
      <c r="L188" s="1"/>
      <c r="M188" s="1"/>
      <c r="N188" s="1"/>
      <c r="O188" s="1"/>
      <c r="P188" s="1"/>
      <c r="Q188" s="1"/>
      <c r="R188" s="1"/>
      <c r="S188" s="1"/>
      <c r="T188" s="1"/>
    </row>
    <row r="189" ht="15.75" customHeight="1">
      <c r="A189" s="45"/>
      <c r="B189" s="46"/>
      <c r="C189" s="46"/>
      <c r="D189" s="46"/>
      <c r="E189" s="46"/>
      <c r="F189" s="46"/>
      <c r="G189" s="1"/>
      <c r="H189" s="1"/>
      <c r="I189" s="1"/>
      <c r="J189" s="1"/>
      <c r="K189" s="1"/>
      <c r="L189" s="1"/>
      <c r="M189" s="1"/>
      <c r="N189" s="1"/>
      <c r="O189" s="1"/>
      <c r="P189" s="1"/>
      <c r="Q189" s="1"/>
      <c r="R189" s="1"/>
      <c r="S189" s="1"/>
      <c r="T189" s="1"/>
    </row>
    <row r="190" ht="15.75" customHeight="1">
      <c r="A190" s="45"/>
      <c r="B190" s="46"/>
      <c r="C190" s="46"/>
      <c r="D190" s="46"/>
      <c r="E190" s="46"/>
      <c r="F190" s="46"/>
      <c r="G190" s="1"/>
      <c r="H190" s="1"/>
      <c r="I190" s="1"/>
      <c r="J190" s="1"/>
      <c r="K190" s="1"/>
      <c r="L190" s="1"/>
      <c r="M190" s="1"/>
      <c r="N190" s="1"/>
      <c r="O190" s="1"/>
      <c r="P190" s="1"/>
      <c r="Q190" s="1"/>
      <c r="R190" s="1"/>
      <c r="S190" s="1"/>
      <c r="T190" s="1"/>
    </row>
    <row r="191" ht="15.75" customHeight="1">
      <c r="A191" s="45"/>
      <c r="B191" s="46"/>
      <c r="C191" s="46"/>
      <c r="D191" s="46"/>
      <c r="E191" s="46"/>
      <c r="F191" s="46"/>
      <c r="G191" s="1"/>
      <c r="H191" s="1"/>
      <c r="I191" s="1"/>
      <c r="J191" s="1"/>
      <c r="K191" s="1"/>
      <c r="L191" s="1"/>
      <c r="M191" s="1"/>
      <c r="N191" s="1"/>
      <c r="O191" s="1"/>
      <c r="P191" s="1"/>
      <c r="Q191" s="1"/>
      <c r="R191" s="1"/>
      <c r="S191" s="1"/>
      <c r="T191" s="1"/>
    </row>
    <row r="192" ht="15.75" customHeight="1">
      <c r="A192" s="45"/>
      <c r="B192" s="46"/>
      <c r="C192" s="46"/>
      <c r="D192" s="46"/>
      <c r="E192" s="46"/>
      <c r="F192" s="46"/>
      <c r="G192" s="1"/>
      <c r="H192" s="1"/>
      <c r="I192" s="1"/>
      <c r="J192" s="1"/>
      <c r="K192" s="1"/>
      <c r="L192" s="1"/>
      <c r="M192" s="1"/>
      <c r="N192" s="1"/>
      <c r="O192" s="1"/>
      <c r="P192" s="1"/>
      <c r="Q192" s="1"/>
      <c r="R192" s="1"/>
      <c r="S192" s="1"/>
      <c r="T192" s="1"/>
    </row>
    <row r="193" ht="15.75" customHeight="1">
      <c r="A193" s="45"/>
      <c r="B193" s="46"/>
      <c r="C193" s="46"/>
      <c r="D193" s="46"/>
      <c r="E193" s="46"/>
      <c r="F193" s="46"/>
      <c r="G193" s="1"/>
      <c r="H193" s="1"/>
      <c r="I193" s="1"/>
      <c r="J193" s="1"/>
      <c r="K193" s="1"/>
      <c r="L193" s="1"/>
      <c r="M193" s="1"/>
      <c r="N193" s="1"/>
      <c r="O193" s="1"/>
      <c r="P193" s="1"/>
      <c r="Q193" s="1"/>
      <c r="R193" s="1"/>
      <c r="S193" s="1"/>
      <c r="T193" s="1"/>
    </row>
    <row r="194" ht="15.75" customHeight="1">
      <c r="A194" s="45"/>
      <c r="B194" s="46"/>
      <c r="C194" s="46"/>
      <c r="D194" s="46"/>
      <c r="E194" s="46"/>
      <c r="F194" s="46"/>
      <c r="G194" s="1"/>
      <c r="H194" s="1"/>
      <c r="I194" s="1"/>
      <c r="J194" s="1"/>
      <c r="K194" s="1"/>
      <c r="L194" s="1"/>
      <c r="M194" s="1"/>
      <c r="N194" s="1"/>
      <c r="O194" s="1"/>
      <c r="P194" s="1"/>
      <c r="Q194" s="1"/>
      <c r="R194" s="1"/>
      <c r="S194" s="1"/>
      <c r="T194" s="1"/>
    </row>
    <row r="195" ht="15.75" customHeight="1">
      <c r="A195" s="45"/>
      <c r="B195" s="46"/>
      <c r="C195" s="46"/>
      <c r="D195" s="46"/>
      <c r="E195" s="46"/>
      <c r="F195" s="46"/>
      <c r="G195" s="1"/>
      <c r="H195" s="1"/>
      <c r="I195" s="1"/>
      <c r="J195" s="1"/>
      <c r="K195" s="1"/>
      <c r="L195" s="1"/>
      <c r="M195" s="1"/>
      <c r="N195" s="1"/>
      <c r="O195" s="1"/>
      <c r="P195" s="1"/>
      <c r="Q195" s="1"/>
      <c r="R195" s="1"/>
      <c r="S195" s="1"/>
      <c r="T195" s="1"/>
    </row>
    <row r="196" ht="15.75" customHeight="1">
      <c r="A196" s="45"/>
      <c r="B196" s="46"/>
      <c r="C196" s="46"/>
      <c r="D196" s="46"/>
      <c r="E196" s="46"/>
      <c r="F196" s="46"/>
      <c r="G196" s="1"/>
      <c r="H196" s="1"/>
      <c r="I196" s="1"/>
      <c r="J196" s="1"/>
      <c r="K196" s="1"/>
      <c r="L196" s="1"/>
      <c r="M196" s="1"/>
      <c r="N196" s="1"/>
      <c r="O196" s="1"/>
      <c r="P196" s="1"/>
      <c r="Q196" s="1"/>
      <c r="R196" s="1"/>
      <c r="S196" s="1"/>
      <c r="T196" s="1"/>
    </row>
    <row r="197" ht="15.75" customHeight="1">
      <c r="A197" s="45"/>
      <c r="B197" s="46"/>
      <c r="C197" s="46"/>
      <c r="D197" s="46"/>
      <c r="E197" s="46"/>
      <c r="F197" s="46"/>
      <c r="G197" s="1"/>
      <c r="H197" s="1"/>
      <c r="I197" s="1"/>
      <c r="J197" s="1"/>
      <c r="K197" s="1"/>
      <c r="L197" s="1"/>
      <c r="M197" s="1"/>
      <c r="N197" s="1"/>
      <c r="O197" s="1"/>
      <c r="P197" s="1"/>
      <c r="Q197" s="1"/>
      <c r="R197" s="1"/>
      <c r="S197" s="1"/>
      <c r="T197" s="1"/>
    </row>
    <row r="198" ht="15.75" customHeight="1">
      <c r="A198" s="45"/>
      <c r="B198" s="46"/>
      <c r="C198" s="46"/>
      <c r="D198" s="46"/>
      <c r="E198" s="46"/>
      <c r="F198" s="46"/>
      <c r="G198" s="1"/>
      <c r="H198" s="1"/>
      <c r="I198" s="1"/>
      <c r="J198" s="1"/>
      <c r="K198" s="1"/>
      <c r="L198" s="1"/>
      <c r="M198" s="1"/>
      <c r="N198" s="1"/>
      <c r="O198" s="1"/>
      <c r="P198" s="1"/>
      <c r="Q198" s="1"/>
      <c r="R198" s="1"/>
      <c r="S198" s="1"/>
      <c r="T198" s="1"/>
    </row>
    <row r="199" ht="15.75" customHeight="1">
      <c r="A199" s="45"/>
      <c r="B199" s="46"/>
      <c r="C199" s="46"/>
      <c r="D199" s="46"/>
      <c r="E199" s="46"/>
      <c r="F199" s="46"/>
      <c r="G199" s="1"/>
      <c r="H199" s="1"/>
      <c r="I199" s="1"/>
      <c r="J199" s="1"/>
      <c r="K199" s="1"/>
      <c r="L199" s="1"/>
      <c r="M199" s="1"/>
      <c r="N199" s="1"/>
      <c r="O199" s="1"/>
      <c r="P199" s="1"/>
      <c r="Q199" s="1"/>
      <c r="R199" s="1"/>
      <c r="S199" s="1"/>
      <c r="T199" s="1"/>
    </row>
    <row r="200" ht="15.75" customHeight="1">
      <c r="A200" s="45"/>
      <c r="B200" s="46"/>
      <c r="C200" s="46"/>
      <c r="D200" s="46"/>
      <c r="E200" s="46"/>
      <c r="F200" s="46"/>
      <c r="G200" s="1"/>
      <c r="H200" s="1"/>
      <c r="I200" s="1"/>
      <c r="J200" s="1"/>
      <c r="K200" s="1"/>
      <c r="L200" s="1"/>
      <c r="M200" s="1"/>
      <c r="N200" s="1"/>
      <c r="O200" s="1"/>
      <c r="P200" s="1"/>
      <c r="Q200" s="1"/>
      <c r="R200" s="1"/>
      <c r="S200" s="1"/>
      <c r="T200" s="1"/>
    </row>
    <row r="201" ht="15.75" customHeight="1">
      <c r="A201" s="45"/>
      <c r="B201" s="46"/>
      <c r="C201" s="46"/>
      <c r="D201" s="46"/>
      <c r="E201" s="46"/>
      <c r="F201" s="46"/>
      <c r="G201" s="1"/>
      <c r="H201" s="1"/>
      <c r="I201" s="1"/>
      <c r="J201" s="1"/>
      <c r="K201" s="1"/>
      <c r="L201" s="1"/>
      <c r="M201" s="1"/>
      <c r="N201" s="1"/>
      <c r="O201" s="1"/>
      <c r="P201" s="1"/>
      <c r="Q201" s="1"/>
      <c r="R201" s="1"/>
      <c r="S201" s="1"/>
      <c r="T201" s="1"/>
    </row>
    <row r="202" ht="15.75" customHeight="1">
      <c r="A202" s="45"/>
      <c r="B202" s="46"/>
      <c r="C202" s="46"/>
      <c r="D202" s="46"/>
      <c r="E202" s="46"/>
      <c r="F202" s="46"/>
      <c r="G202" s="1"/>
      <c r="H202" s="1"/>
      <c r="I202" s="1"/>
      <c r="J202" s="1"/>
      <c r="K202" s="1"/>
      <c r="L202" s="1"/>
      <c r="M202" s="1"/>
      <c r="N202" s="1"/>
      <c r="O202" s="1"/>
      <c r="P202" s="1"/>
      <c r="Q202" s="1"/>
      <c r="R202" s="1"/>
      <c r="S202" s="1"/>
      <c r="T202" s="1"/>
    </row>
    <row r="203" ht="15.75" customHeight="1">
      <c r="A203" s="45"/>
      <c r="B203" s="46"/>
      <c r="C203" s="46"/>
      <c r="D203" s="46"/>
      <c r="E203" s="46"/>
      <c r="F203" s="46"/>
      <c r="G203" s="1"/>
      <c r="H203" s="1"/>
      <c r="I203" s="1"/>
      <c r="J203" s="1"/>
      <c r="K203" s="1"/>
      <c r="L203" s="1"/>
      <c r="M203" s="1"/>
      <c r="N203" s="1"/>
      <c r="O203" s="1"/>
      <c r="P203" s="1"/>
      <c r="Q203" s="1"/>
      <c r="R203" s="1"/>
      <c r="S203" s="1"/>
      <c r="T203" s="1"/>
    </row>
    <row r="204" ht="15.75" customHeight="1">
      <c r="A204" s="45"/>
      <c r="B204" s="46"/>
      <c r="C204" s="46"/>
      <c r="D204" s="46"/>
      <c r="E204" s="46"/>
      <c r="F204" s="46"/>
      <c r="G204" s="1"/>
      <c r="H204" s="1"/>
      <c r="I204" s="1"/>
      <c r="J204" s="1"/>
      <c r="K204" s="1"/>
      <c r="L204" s="1"/>
      <c r="M204" s="1"/>
      <c r="N204" s="1"/>
      <c r="O204" s="1"/>
      <c r="P204" s="1"/>
      <c r="Q204" s="1"/>
      <c r="R204" s="1"/>
      <c r="S204" s="1"/>
      <c r="T204" s="1"/>
    </row>
    <row r="205" ht="15.75" customHeight="1">
      <c r="A205" s="45"/>
      <c r="B205" s="46"/>
      <c r="C205" s="46"/>
      <c r="D205" s="46"/>
      <c r="E205" s="46"/>
      <c r="F205" s="46"/>
      <c r="G205" s="1"/>
      <c r="H205" s="1"/>
      <c r="I205" s="1"/>
      <c r="J205" s="1"/>
      <c r="K205" s="1"/>
      <c r="L205" s="1"/>
      <c r="M205" s="1"/>
      <c r="N205" s="1"/>
      <c r="O205" s="1"/>
      <c r="P205" s="1"/>
      <c r="Q205" s="1"/>
      <c r="R205" s="1"/>
      <c r="S205" s="1"/>
      <c r="T205" s="1"/>
    </row>
    <row r="206" ht="15.75" customHeight="1">
      <c r="A206" s="45"/>
      <c r="B206" s="46"/>
      <c r="C206" s="46"/>
      <c r="D206" s="46"/>
      <c r="E206" s="46"/>
      <c r="F206" s="46"/>
      <c r="G206" s="1"/>
      <c r="H206" s="1"/>
      <c r="I206" s="1"/>
      <c r="J206" s="1"/>
      <c r="K206" s="1"/>
      <c r="L206" s="1"/>
      <c r="M206" s="1"/>
      <c r="N206" s="1"/>
      <c r="O206" s="1"/>
      <c r="P206" s="1"/>
      <c r="Q206" s="1"/>
      <c r="R206" s="1"/>
      <c r="S206" s="1"/>
      <c r="T206" s="1"/>
    </row>
    <row r="207" ht="15.75" customHeight="1">
      <c r="A207" s="45"/>
      <c r="B207" s="46"/>
      <c r="C207" s="46"/>
      <c r="D207" s="46"/>
      <c r="E207" s="46"/>
      <c r="F207" s="46"/>
      <c r="G207" s="1"/>
      <c r="H207" s="1"/>
      <c r="I207" s="1"/>
      <c r="J207" s="1"/>
      <c r="K207" s="1"/>
      <c r="L207" s="1"/>
      <c r="M207" s="1"/>
      <c r="N207" s="1"/>
      <c r="O207" s="1"/>
      <c r="P207" s="1"/>
      <c r="Q207" s="1"/>
      <c r="R207" s="1"/>
      <c r="S207" s="1"/>
      <c r="T207" s="1"/>
    </row>
    <row r="208" ht="15.75" customHeight="1">
      <c r="A208" s="45"/>
      <c r="B208" s="46"/>
      <c r="C208" s="46"/>
      <c r="D208" s="46"/>
      <c r="E208" s="46"/>
      <c r="F208" s="46"/>
      <c r="G208" s="1"/>
      <c r="H208" s="1"/>
      <c r="I208" s="1"/>
      <c r="J208" s="1"/>
      <c r="K208" s="1"/>
      <c r="L208" s="1"/>
      <c r="M208" s="1"/>
      <c r="N208" s="1"/>
      <c r="O208" s="1"/>
      <c r="P208" s="1"/>
      <c r="Q208" s="1"/>
      <c r="R208" s="1"/>
      <c r="S208" s="1"/>
      <c r="T208" s="1"/>
    </row>
    <row r="209" ht="15.75" customHeight="1">
      <c r="A209" s="45"/>
      <c r="B209" s="46"/>
      <c r="C209" s="46"/>
      <c r="D209" s="46"/>
      <c r="E209" s="46"/>
      <c r="F209" s="46"/>
      <c r="G209" s="1"/>
      <c r="H209" s="1"/>
      <c r="I209" s="1"/>
      <c r="J209" s="1"/>
      <c r="K209" s="1"/>
      <c r="L209" s="1"/>
      <c r="M209" s="1"/>
      <c r="N209" s="1"/>
      <c r="O209" s="1"/>
      <c r="P209" s="1"/>
      <c r="Q209" s="1"/>
      <c r="R209" s="1"/>
      <c r="S209" s="1"/>
      <c r="T209" s="1"/>
    </row>
    <row r="210" ht="15.75" customHeight="1">
      <c r="A210" s="45"/>
      <c r="B210" s="46"/>
      <c r="C210" s="46"/>
      <c r="D210" s="46"/>
      <c r="E210" s="46"/>
      <c r="F210" s="46"/>
      <c r="G210" s="1"/>
      <c r="H210" s="1"/>
      <c r="I210" s="1"/>
      <c r="J210" s="1"/>
      <c r="K210" s="1"/>
      <c r="L210" s="1"/>
      <c r="M210" s="1"/>
      <c r="N210" s="1"/>
      <c r="O210" s="1"/>
      <c r="P210" s="1"/>
      <c r="Q210" s="1"/>
      <c r="R210" s="1"/>
      <c r="S210" s="1"/>
      <c r="T210" s="1"/>
    </row>
    <row r="211" ht="15.75" customHeight="1">
      <c r="A211" s="45"/>
      <c r="B211" s="46"/>
      <c r="C211" s="46"/>
      <c r="D211" s="46"/>
      <c r="E211" s="46"/>
      <c r="F211" s="46"/>
      <c r="G211" s="1"/>
      <c r="H211" s="1"/>
      <c r="I211" s="1"/>
      <c r="J211" s="1"/>
      <c r="K211" s="1"/>
      <c r="L211" s="1"/>
      <c r="M211" s="1"/>
      <c r="N211" s="1"/>
      <c r="O211" s="1"/>
      <c r="P211" s="1"/>
      <c r="Q211" s="1"/>
      <c r="R211" s="1"/>
      <c r="S211" s="1"/>
      <c r="T211" s="1"/>
    </row>
    <row r="212" ht="15.75" customHeight="1">
      <c r="A212" s="45"/>
      <c r="B212" s="46"/>
      <c r="C212" s="46"/>
      <c r="D212" s="46"/>
      <c r="E212" s="46"/>
      <c r="F212" s="46"/>
      <c r="G212" s="1"/>
      <c r="H212" s="1"/>
      <c r="I212" s="1"/>
      <c r="J212" s="1"/>
      <c r="K212" s="1"/>
      <c r="L212" s="1"/>
      <c r="M212" s="1"/>
      <c r="N212" s="1"/>
      <c r="O212" s="1"/>
      <c r="P212" s="1"/>
      <c r="Q212" s="1"/>
      <c r="R212" s="1"/>
      <c r="S212" s="1"/>
      <c r="T212" s="1"/>
    </row>
    <row r="213" ht="15.75" customHeight="1">
      <c r="A213" s="45"/>
      <c r="B213" s="46"/>
      <c r="C213" s="46"/>
      <c r="D213" s="46"/>
      <c r="E213" s="46"/>
      <c r="F213" s="46"/>
      <c r="G213" s="1"/>
      <c r="H213" s="1"/>
      <c r="I213" s="1"/>
      <c r="J213" s="1"/>
      <c r="K213" s="1"/>
      <c r="L213" s="1"/>
      <c r="M213" s="1"/>
      <c r="N213" s="1"/>
      <c r="O213" s="1"/>
      <c r="P213" s="1"/>
      <c r="Q213" s="1"/>
      <c r="R213" s="1"/>
      <c r="S213" s="1"/>
      <c r="T213" s="1"/>
    </row>
    <row r="214" ht="15.75" customHeight="1">
      <c r="A214" s="45"/>
      <c r="B214" s="46"/>
      <c r="C214" s="46"/>
      <c r="D214" s="46"/>
      <c r="E214" s="46"/>
      <c r="F214" s="46"/>
      <c r="G214" s="1"/>
      <c r="H214" s="1"/>
      <c r="I214" s="1"/>
      <c r="J214" s="1"/>
      <c r="K214" s="1"/>
      <c r="L214" s="1"/>
      <c r="M214" s="1"/>
      <c r="N214" s="1"/>
      <c r="O214" s="1"/>
      <c r="P214" s="1"/>
      <c r="Q214" s="1"/>
      <c r="R214" s="1"/>
      <c r="S214" s="1"/>
      <c r="T214" s="1"/>
    </row>
    <row r="215" ht="15.75" customHeight="1">
      <c r="A215" s="45"/>
      <c r="B215" s="46"/>
      <c r="C215" s="46"/>
      <c r="D215" s="46"/>
      <c r="E215" s="46"/>
      <c r="F215" s="46"/>
      <c r="G215" s="1"/>
      <c r="H215" s="1"/>
      <c r="I215" s="1"/>
      <c r="J215" s="1"/>
      <c r="K215" s="1"/>
      <c r="L215" s="1"/>
      <c r="M215" s="1"/>
      <c r="N215" s="1"/>
      <c r="O215" s="1"/>
      <c r="P215" s="1"/>
      <c r="Q215" s="1"/>
      <c r="R215" s="1"/>
      <c r="S215" s="1"/>
      <c r="T215" s="1"/>
    </row>
    <row r="216" ht="15.75" customHeight="1">
      <c r="A216" s="45"/>
      <c r="B216" s="46"/>
      <c r="C216" s="46"/>
      <c r="D216" s="46"/>
      <c r="E216" s="46"/>
      <c r="F216" s="46"/>
      <c r="G216" s="1"/>
      <c r="H216" s="1"/>
      <c r="I216" s="1"/>
      <c r="J216" s="1"/>
      <c r="K216" s="1"/>
      <c r="L216" s="1"/>
      <c r="M216" s="1"/>
      <c r="N216" s="1"/>
      <c r="O216" s="1"/>
      <c r="P216" s="1"/>
      <c r="Q216" s="1"/>
      <c r="R216" s="1"/>
      <c r="S216" s="1"/>
      <c r="T216" s="1"/>
    </row>
    <row r="217" ht="15.75" customHeight="1">
      <c r="A217" s="45"/>
      <c r="B217" s="46"/>
      <c r="C217" s="46"/>
      <c r="D217" s="46"/>
      <c r="E217" s="46"/>
      <c r="F217" s="46"/>
      <c r="G217" s="1"/>
      <c r="H217" s="1"/>
      <c r="I217" s="1"/>
      <c r="J217" s="1"/>
      <c r="K217" s="1"/>
      <c r="L217" s="1"/>
      <c r="M217" s="1"/>
      <c r="N217" s="1"/>
      <c r="O217" s="1"/>
      <c r="P217" s="1"/>
      <c r="Q217" s="1"/>
      <c r="R217" s="1"/>
      <c r="S217" s="1"/>
      <c r="T217" s="1"/>
    </row>
    <row r="218" ht="15.75" customHeight="1">
      <c r="A218" s="45"/>
      <c r="B218" s="46"/>
      <c r="C218" s="46"/>
      <c r="D218" s="46"/>
      <c r="E218" s="46"/>
      <c r="F218" s="46"/>
      <c r="G218" s="1"/>
      <c r="H218" s="1"/>
      <c r="I218" s="1"/>
      <c r="J218" s="1"/>
      <c r="K218" s="1"/>
      <c r="L218" s="1"/>
      <c r="M218" s="1"/>
      <c r="N218" s="1"/>
      <c r="O218" s="1"/>
      <c r="P218" s="1"/>
      <c r="Q218" s="1"/>
      <c r="R218" s="1"/>
      <c r="S218" s="1"/>
      <c r="T218" s="1"/>
    </row>
    <row r="219" ht="15.75" customHeight="1">
      <c r="A219" s="45"/>
      <c r="B219" s="46"/>
      <c r="C219" s="46"/>
      <c r="D219" s="46"/>
      <c r="E219" s="46"/>
      <c r="F219" s="46"/>
      <c r="G219" s="1"/>
      <c r="H219" s="1"/>
      <c r="I219" s="1"/>
      <c r="J219" s="1"/>
      <c r="K219" s="1"/>
      <c r="L219" s="1"/>
      <c r="M219" s="1"/>
      <c r="N219" s="1"/>
      <c r="O219" s="1"/>
      <c r="P219" s="1"/>
      <c r="Q219" s="1"/>
      <c r="R219" s="1"/>
      <c r="S219" s="1"/>
      <c r="T219" s="1"/>
    </row>
    <row r="220" ht="15.75" customHeight="1">
      <c r="A220" s="45"/>
      <c r="B220" s="46"/>
      <c r="C220" s="46"/>
      <c r="D220" s="46"/>
      <c r="E220" s="46"/>
      <c r="F220" s="46"/>
      <c r="G220" s="1"/>
      <c r="H220" s="1"/>
      <c r="I220" s="1"/>
      <c r="J220" s="1"/>
      <c r="K220" s="1"/>
      <c r="L220" s="1"/>
      <c r="M220" s="1"/>
      <c r="N220" s="1"/>
      <c r="O220" s="1"/>
      <c r="P220" s="1"/>
      <c r="Q220" s="1"/>
      <c r="R220" s="1"/>
      <c r="S220" s="1"/>
      <c r="T220" s="1"/>
    </row>
    <row r="221" ht="15.75" customHeight="1">
      <c r="A221" s="45"/>
      <c r="B221" s="46"/>
      <c r="C221" s="46"/>
      <c r="D221" s="46"/>
      <c r="E221" s="46"/>
      <c r="F221" s="46"/>
      <c r="G221" s="1"/>
      <c r="H221" s="1"/>
      <c r="I221" s="1"/>
      <c r="J221" s="1"/>
      <c r="K221" s="1"/>
      <c r="L221" s="1"/>
      <c r="M221" s="1"/>
      <c r="N221" s="1"/>
      <c r="O221" s="1"/>
      <c r="P221" s="1"/>
      <c r="Q221" s="1"/>
      <c r="R221" s="1"/>
      <c r="S221" s="1"/>
      <c r="T221" s="1"/>
    </row>
    <row r="222" ht="15.75" customHeight="1">
      <c r="A222" s="45"/>
      <c r="B222" s="46"/>
      <c r="C222" s="46"/>
      <c r="D222" s="46"/>
      <c r="E222" s="46"/>
      <c r="F222" s="46"/>
      <c r="G222" s="1"/>
      <c r="H222" s="1"/>
      <c r="I222" s="1"/>
      <c r="J222" s="1"/>
      <c r="K222" s="1"/>
      <c r="L222" s="1"/>
      <c r="M222" s="1"/>
      <c r="N222" s="1"/>
      <c r="O222" s="1"/>
      <c r="P222" s="1"/>
      <c r="Q222" s="1"/>
      <c r="R222" s="1"/>
      <c r="S222" s="1"/>
      <c r="T222" s="1"/>
    </row>
    <row r="223" ht="15.75" customHeight="1">
      <c r="A223" s="45"/>
      <c r="B223" s="46"/>
      <c r="C223" s="46"/>
      <c r="D223" s="46"/>
      <c r="E223" s="46"/>
      <c r="F223" s="46"/>
      <c r="G223" s="1"/>
      <c r="H223" s="1"/>
      <c r="I223" s="1"/>
      <c r="J223" s="1"/>
      <c r="K223" s="1"/>
      <c r="L223" s="1"/>
      <c r="M223" s="1"/>
      <c r="N223" s="1"/>
      <c r="O223" s="1"/>
      <c r="P223" s="1"/>
      <c r="Q223" s="1"/>
      <c r="R223" s="1"/>
      <c r="S223" s="1"/>
      <c r="T223" s="1"/>
    </row>
    <row r="224" ht="15.75" customHeight="1">
      <c r="A224" s="45"/>
      <c r="B224" s="46"/>
      <c r="C224" s="46"/>
      <c r="D224" s="46"/>
      <c r="E224" s="46"/>
      <c r="F224" s="46"/>
      <c r="G224" s="1"/>
      <c r="H224" s="1"/>
      <c r="I224" s="1"/>
      <c r="J224" s="1"/>
      <c r="K224" s="1"/>
      <c r="L224" s="1"/>
      <c r="M224" s="1"/>
      <c r="N224" s="1"/>
      <c r="O224" s="1"/>
      <c r="P224" s="1"/>
      <c r="Q224" s="1"/>
      <c r="R224" s="1"/>
      <c r="S224" s="1"/>
      <c r="T224" s="1"/>
    </row>
    <row r="225" ht="15.75" customHeight="1">
      <c r="A225" s="45"/>
      <c r="B225" s="46"/>
      <c r="C225" s="46"/>
      <c r="D225" s="46"/>
      <c r="E225" s="46"/>
      <c r="F225" s="46"/>
      <c r="G225" s="1"/>
      <c r="H225" s="1"/>
      <c r="I225" s="1"/>
      <c r="J225" s="1"/>
      <c r="K225" s="1"/>
      <c r="L225" s="1"/>
      <c r="M225" s="1"/>
      <c r="N225" s="1"/>
      <c r="O225" s="1"/>
      <c r="P225" s="1"/>
      <c r="Q225" s="1"/>
      <c r="R225" s="1"/>
      <c r="S225" s="1"/>
      <c r="T225" s="1"/>
    </row>
    <row r="226" ht="15.75" customHeight="1">
      <c r="A226" s="45"/>
      <c r="B226" s="46"/>
      <c r="C226" s="46"/>
      <c r="D226" s="46"/>
      <c r="E226" s="46"/>
      <c r="F226" s="46"/>
      <c r="G226" s="1"/>
      <c r="H226" s="1"/>
      <c r="I226" s="1"/>
      <c r="J226" s="1"/>
      <c r="K226" s="1"/>
      <c r="L226" s="1"/>
      <c r="M226" s="1"/>
      <c r="N226" s="1"/>
      <c r="O226" s="1"/>
      <c r="P226" s="1"/>
      <c r="Q226" s="1"/>
      <c r="R226" s="1"/>
      <c r="S226" s="1"/>
      <c r="T226" s="1"/>
    </row>
    <row r="227" ht="15.75" customHeight="1">
      <c r="A227" s="45"/>
      <c r="B227" s="46"/>
      <c r="C227" s="46"/>
      <c r="D227" s="46"/>
      <c r="E227" s="46"/>
      <c r="F227" s="46"/>
      <c r="G227" s="1"/>
      <c r="H227" s="1"/>
      <c r="I227" s="1"/>
      <c r="J227" s="1"/>
      <c r="K227" s="1"/>
      <c r="L227" s="1"/>
      <c r="M227" s="1"/>
      <c r="N227" s="1"/>
      <c r="O227" s="1"/>
      <c r="P227" s="1"/>
      <c r="Q227" s="1"/>
      <c r="R227" s="1"/>
      <c r="S227" s="1"/>
      <c r="T227" s="1"/>
    </row>
    <row r="228" ht="15.75" customHeight="1">
      <c r="A228" s="45"/>
      <c r="B228" s="46"/>
      <c r="C228" s="46"/>
      <c r="D228" s="46"/>
      <c r="E228" s="46"/>
      <c r="F228" s="46"/>
      <c r="G228" s="1"/>
      <c r="H228" s="1"/>
      <c r="I228" s="1"/>
      <c r="J228" s="1"/>
      <c r="K228" s="1"/>
      <c r="L228" s="1"/>
      <c r="M228" s="1"/>
      <c r="N228" s="1"/>
      <c r="O228" s="1"/>
      <c r="P228" s="1"/>
      <c r="Q228" s="1"/>
      <c r="R228" s="1"/>
      <c r="S228" s="1"/>
      <c r="T228" s="1"/>
    </row>
    <row r="229" ht="15.75" customHeight="1">
      <c r="A229" s="45"/>
      <c r="B229" s="46"/>
      <c r="C229" s="46"/>
      <c r="D229" s="46"/>
      <c r="E229" s="46"/>
      <c r="F229" s="46"/>
      <c r="G229" s="1"/>
      <c r="H229" s="1"/>
      <c r="I229" s="1"/>
      <c r="J229" s="1"/>
      <c r="K229" s="1"/>
      <c r="L229" s="1"/>
      <c r="M229" s="1"/>
      <c r="N229" s="1"/>
      <c r="O229" s="1"/>
      <c r="P229" s="1"/>
      <c r="Q229" s="1"/>
      <c r="R229" s="1"/>
      <c r="S229" s="1"/>
      <c r="T229" s="1"/>
    </row>
    <row r="230" ht="15.75" customHeight="1">
      <c r="A230" s="45"/>
      <c r="B230" s="46"/>
      <c r="C230" s="46"/>
      <c r="D230" s="46"/>
      <c r="E230" s="46"/>
      <c r="F230" s="46"/>
      <c r="G230" s="1"/>
      <c r="H230" s="1"/>
      <c r="I230" s="1"/>
      <c r="J230" s="1"/>
      <c r="K230" s="1"/>
      <c r="L230" s="1"/>
      <c r="M230" s="1"/>
      <c r="N230" s="1"/>
      <c r="O230" s="1"/>
      <c r="P230" s="1"/>
      <c r="Q230" s="1"/>
      <c r="R230" s="1"/>
      <c r="S230" s="1"/>
      <c r="T230" s="1"/>
    </row>
    <row r="231" ht="15.75" customHeight="1">
      <c r="A231" s="45"/>
      <c r="B231" s="46"/>
      <c r="C231" s="46"/>
      <c r="D231" s="46"/>
      <c r="E231" s="46"/>
      <c r="F231" s="46"/>
      <c r="G231" s="1"/>
      <c r="H231" s="1"/>
      <c r="I231" s="1"/>
      <c r="J231" s="1"/>
      <c r="K231" s="1"/>
      <c r="L231" s="1"/>
      <c r="M231" s="1"/>
      <c r="N231" s="1"/>
      <c r="O231" s="1"/>
      <c r="P231" s="1"/>
      <c r="Q231" s="1"/>
      <c r="R231" s="1"/>
      <c r="S231" s="1"/>
      <c r="T231" s="1"/>
    </row>
    <row r="232" ht="15.75" customHeight="1">
      <c r="A232" s="45"/>
      <c r="B232" s="46"/>
      <c r="C232" s="46"/>
      <c r="D232" s="46"/>
      <c r="E232" s="46"/>
      <c r="F232" s="46"/>
      <c r="G232" s="1"/>
      <c r="H232" s="1"/>
      <c r="I232" s="1"/>
      <c r="J232" s="1"/>
      <c r="K232" s="1"/>
      <c r="L232" s="1"/>
      <c r="M232" s="1"/>
      <c r="N232" s="1"/>
      <c r="O232" s="1"/>
      <c r="P232" s="1"/>
      <c r="Q232" s="1"/>
      <c r="R232" s="1"/>
      <c r="S232" s="1"/>
      <c r="T232" s="1"/>
    </row>
    <row r="233" ht="15.75" customHeight="1">
      <c r="A233" s="45"/>
      <c r="B233" s="46"/>
      <c r="C233" s="46"/>
      <c r="D233" s="46"/>
      <c r="E233" s="46"/>
      <c r="F233" s="46"/>
      <c r="G233" s="1"/>
      <c r="H233" s="1"/>
      <c r="I233" s="1"/>
      <c r="J233" s="1"/>
      <c r="K233" s="1"/>
      <c r="L233" s="1"/>
      <c r="M233" s="1"/>
      <c r="N233" s="1"/>
      <c r="O233" s="1"/>
      <c r="P233" s="1"/>
      <c r="Q233" s="1"/>
      <c r="R233" s="1"/>
      <c r="S233" s="1"/>
      <c r="T233" s="1"/>
    </row>
    <row r="234" ht="15.75" customHeight="1">
      <c r="A234" s="45"/>
      <c r="B234" s="46"/>
      <c r="C234" s="46"/>
      <c r="D234" s="46"/>
      <c r="E234" s="46"/>
      <c r="F234" s="46"/>
      <c r="G234" s="1"/>
      <c r="H234" s="1"/>
      <c r="I234" s="1"/>
      <c r="J234" s="1"/>
      <c r="K234" s="1"/>
      <c r="L234" s="1"/>
      <c r="M234" s="1"/>
      <c r="N234" s="1"/>
      <c r="O234" s="1"/>
      <c r="P234" s="1"/>
      <c r="Q234" s="1"/>
      <c r="R234" s="1"/>
      <c r="S234" s="1"/>
      <c r="T234" s="1"/>
    </row>
    <row r="235" ht="15.75" customHeight="1">
      <c r="A235" s="45"/>
      <c r="B235" s="46"/>
      <c r="C235" s="46"/>
      <c r="D235" s="46"/>
      <c r="E235" s="46"/>
      <c r="F235" s="46"/>
      <c r="G235" s="1"/>
      <c r="H235" s="1"/>
      <c r="I235" s="1"/>
      <c r="J235" s="1"/>
      <c r="K235" s="1"/>
      <c r="L235" s="1"/>
      <c r="M235" s="1"/>
      <c r="N235" s="1"/>
      <c r="O235" s="1"/>
      <c r="P235" s="1"/>
      <c r="Q235" s="1"/>
      <c r="R235" s="1"/>
      <c r="S235" s="1"/>
      <c r="T235" s="1"/>
    </row>
    <row r="236" ht="15.75" customHeight="1">
      <c r="A236" s="45"/>
      <c r="B236" s="46"/>
      <c r="C236" s="46"/>
      <c r="D236" s="46"/>
      <c r="E236" s="46"/>
      <c r="F236" s="46"/>
      <c r="G236" s="1"/>
      <c r="H236" s="1"/>
      <c r="I236" s="1"/>
      <c r="J236" s="1"/>
      <c r="K236" s="1"/>
      <c r="L236" s="1"/>
      <c r="M236" s="1"/>
      <c r="N236" s="1"/>
      <c r="O236" s="1"/>
      <c r="P236" s="1"/>
      <c r="Q236" s="1"/>
      <c r="R236" s="1"/>
      <c r="S236" s="1"/>
      <c r="T236" s="1"/>
    </row>
    <row r="237" ht="15.75" customHeight="1">
      <c r="A237" s="45"/>
      <c r="B237" s="46"/>
      <c r="C237" s="46"/>
      <c r="D237" s="46"/>
      <c r="E237" s="46"/>
      <c r="F237" s="46"/>
      <c r="G237" s="1"/>
      <c r="H237" s="1"/>
      <c r="I237" s="1"/>
      <c r="J237" s="1"/>
      <c r="K237" s="1"/>
      <c r="L237" s="1"/>
      <c r="M237" s="1"/>
      <c r="N237" s="1"/>
      <c r="O237" s="1"/>
      <c r="P237" s="1"/>
      <c r="Q237" s="1"/>
      <c r="R237" s="1"/>
      <c r="S237" s="1"/>
      <c r="T237" s="1"/>
    </row>
    <row r="238" ht="15.75" customHeight="1">
      <c r="A238" s="45"/>
      <c r="B238" s="46"/>
      <c r="C238" s="46"/>
      <c r="D238" s="46"/>
      <c r="E238" s="46"/>
      <c r="F238" s="46"/>
      <c r="G238" s="1"/>
      <c r="H238" s="1"/>
      <c r="I238" s="1"/>
      <c r="J238" s="1"/>
      <c r="K238" s="1"/>
      <c r="L238" s="1"/>
      <c r="M238" s="1"/>
      <c r="N238" s="1"/>
      <c r="O238" s="1"/>
      <c r="P238" s="1"/>
      <c r="Q238" s="1"/>
      <c r="R238" s="1"/>
      <c r="S238" s="1"/>
      <c r="T238" s="1"/>
    </row>
    <row r="239" ht="15.75" customHeight="1">
      <c r="A239" s="45"/>
      <c r="B239" s="46"/>
      <c r="C239" s="46"/>
      <c r="D239" s="46"/>
      <c r="E239" s="46"/>
      <c r="F239" s="46"/>
      <c r="G239" s="1"/>
      <c r="H239" s="1"/>
      <c r="I239" s="1"/>
      <c r="J239" s="1"/>
      <c r="K239" s="1"/>
      <c r="L239" s="1"/>
      <c r="M239" s="1"/>
      <c r="N239" s="1"/>
      <c r="O239" s="1"/>
      <c r="P239" s="1"/>
      <c r="Q239" s="1"/>
      <c r="R239" s="1"/>
      <c r="S239" s="1"/>
      <c r="T239" s="1"/>
    </row>
    <row r="240" ht="15.75" customHeight="1">
      <c r="A240" s="45"/>
      <c r="B240" s="46"/>
      <c r="C240" s="46"/>
      <c r="D240" s="46"/>
      <c r="E240" s="46"/>
      <c r="F240" s="46"/>
      <c r="G240" s="1"/>
      <c r="H240" s="1"/>
      <c r="I240" s="1"/>
      <c r="J240" s="1"/>
      <c r="K240" s="1"/>
      <c r="L240" s="1"/>
      <c r="M240" s="1"/>
      <c r="N240" s="1"/>
      <c r="O240" s="1"/>
      <c r="P240" s="1"/>
      <c r="Q240" s="1"/>
      <c r="R240" s="1"/>
      <c r="S240" s="1"/>
      <c r="T240" s="1"/>
    </row>
    <row r="241" ht="15.75" customHeight="1">
      <c r="A241" s="45"/>
      <c r="B241" s="46"/>
      <c r="C241" s="46"/>
      <c r="D241" s="46"/>
      <c r="E241" s="46"/>
      <c r="F241" s="46"/>
      <c r="G241" s="1"/>
      <c r="H241" s="1"/>
      <c r="I241" s="1"/>
      <c r="J241" s="1"/>
      <c r="K241" s="1"/>
      <c r="L241" s="1"/>
      <c r="M241" s="1"/>
      <c r="N241" s="1"/>
      <c r="O241" s="1"/>
      <c r="P241" s="1"/>
      <c r="Q241" s="1"/>
      <c r="R241" s="1"/>
      <c r="S241" s="1"/>
      <c r="T241" s="1"/>
    </row>
    <row r="242" ht="15.75" customHeight="1">
      <c r="A242" s="45"/>
      <c r="B242" s="46"/>
      <c r="C242" s="46"/>
      <c r="D242" s="46"/>
      <c r="E242" s="46"/>
      <c r="F242" s="46"/>
      <c r="G242" s="1"/>
      <c r="H242" s="1"/>
      <c r="I242" s="1"/>
      <c r="J242" s="1"/>
      <c r="K242" s="1"/>
      <c r="L242" s="1"/>
      <c r="M242" s="1"/>
      <c r="N242" s="1"/>
      <c r="O242" s="1"/>
      <c r="P242" s="1"/>
      <c r="Q242" s="1"/>
      <c r="R242" s="1"/>
      <c r="S242" s="1"/>
      <c r="T242" s="1"/>
    </row>
    <row r="243" ht="15.75" customHeight="1">
      <c r="A243" s="45"/>
      <c r="B243" s="46"/>
      <c r="C243" s="46"/>
      <c r="D243" s="46"/>
      <c r="E243" s="46"/>
      <c r="F243" s="46"/>
      <c r="G243" s="1"/>
      <c r="H243" s="1"/>
      <c r="I243" s="1"/>
      <c r="J243" s="1"/>
      <c r="K243" s="1"/>
      <c r="L243" s="1"/>
      <c r="M243" s="1"/>
      <c r="N243" s="1"/>
      <c r="O243" s="1"/>
      <c r="P243" s="1"/>
      <c r="Q243" s="1"/>
      <c r="R243" s="1"/>
      <c r="S243" s="1"/>
      <c r="T243" s="1"/>
    </row>
    <row r="244" ht="15.75" customHeight="1">
      <c r="A244" s="45"/>
      <c r="B244" s="46"/>
      <c r="C244" s="46"/>
      <c r="D244" s="46"/>
      <c r="E244" s="46"/>
      <c r="F244" s="46"/>
      <c r="G244" s="1"/>
      <c r="H244" s="1"/>
      <c r="I244" s="1"/>
      <c r="J244" s="1"/>
      <c r="K244" s="1"/>
      <c r="L244" s="1"/>
      <c r="M244" s="1"/>
      <c r="N244" s="1"/>
      <c r="O244" s="1"/>
      <c r="P244" s="1"/>
      <c r="Q244" s="1"/>
      <c r="R244" s="1"/>
      <c r="S244" s="1"/>
      <c r="T244" s="1"/>
    </row>
    <row r="245" ht="15.75" customHeight="1">
      <c r="A245" s="45"/>
      <c r="B245" s="46"/>
      <c r="C245" s="46"/>
      <c r="D245" s="46"/>
      <c r="E245" s="46"/>
      <c r="F245" s="46"/>
      <c r="G245" s="1"/>
      <c r="H245" s="1"/>
      <c r="I245" s="1"/>
      <c r="J245" s="1"/>
      <c r="K245" s="1"/>
      <c r="L245" s="1"/>
      <c r="M245" s="1"/>
      <c r="N245" s="1"/>
      <c r="O245" s="1"/>
      <c r="P245" s="1"/>
      <c r="Q245" s="1"/>
      <c r="R245" s="1"/>
      <c r="S245" s="1"/>
      <c r="T245" s="1"/>
    </row>
    <row r="246" ht="15.75" customHeight="1">
      <c r="A246" s="45"/>
      <c r="B246" s="46"/>
      <c r="C246" s="46"/>
      <c r="D246" s="46"/>
      <c r="E246" s="46"/>
      <c r="F246" s="46"/>
      <c r="G246" s="1"/>
      <c r="H246" s="1"/>
      <c r="I246" s="1"/>
      <c r="J246" s="1"/>
      <c r="K246" s="1"/>
      <c r="L246" s="1"/>
      <c r="M246" s="1"/>
      <c r="N246" s="1"/>
      <c r="O246" s="1"/>
      <c r="P246" s="1"/>
      <c r="Q246" s="1"/>
      <c r="R246" s="1"/>
      <c r="S246" s="1"/>
      <c r="T246" s="1"/>
    </row>
    <row r="247" ht="15.75" customHeight="1">
      <c r="A247" s="45"/>
      <c r="B247" s="46"/>
      <c r="C247" s="46"/>
      <c r="D247" s="46"/>
      <c r="E247" s="46"/>
      <c r="F247" s="46"/>
      <c r="G247" s="1"/>
      <c r="H247" s="1"/>
      <c r="I247" s="1"/>
      <c r="J247" s="1"/>
      <c r="K247" s="1"/>
      <c r="L247" s="1"/>
      <c r="M247" s="1"/>
      <c r="N247" s="1"/>
      <c r="O247" s="1"/>
      <c r="P247" s="1"/>
      <c r="Q247" s="1"/>
      <c r="R247" s="1"/>
      <c r="S247" s="1"/>
      <c r="T247" s="1"/>
    </row>
    <row r="248" ht="15.75" customHeight="1">
      <c r="A248" s="45"/>
      <c r="B248" s="46"/>
      <c r="C248" s="46"/>
      <c r="D248" s="46"/>
      <c r="E248" s="46"/>
      <c r="F248" s="46"/>
      <c r="G248" s="1"/>
      <c r="H248" s="1"/>
      <c r="I248" s="1"/>
      <c r="J248" s="1"/>
      <c r="K248" s="1"/>
      <c r="L248" s="1"/>
      <c r="M248" s="1"/>
      <c r="N248" s="1"/>
      <c r="O248" s="1"/>
      <c r="P248" s="1"/>
      <c r="Q248" s="1"/>
      <c r="R248" s="1"/>
      <c r="S248" s="1"/>
      <c r="T248" s="1"/>
    </row>
    <row r="249" ht="15.75" customHeight="1">
      <c r="A249" s="45"/>
      <c r="B249" s="46"/>
      <c r="C249" s="46"/>
      <c r="D249" s="46"/>
      <c r="E249" s="46"/>
      <c r="F249" s="46"/>
      <c r="G249" s="1"/>
      <c r="H249" s="1"/>
      <c r="I249" s="1"/>
      <c r="J249" s="1"/>
      <c r="K249" s="1"/>
      <c r="L249" s="1"/>
      <c r="M249" s="1"/>
      <c r="N249" s="1"/>
      <c r="O249" s="1"/>
      <c r="P249" s="1"/>
      <c r="Q249" s="1"/>
      <c r="R249" s="1"/>
      <c r="S249" s="1"/>
      <c r="T249" s="1"/>
    </row>
    <row r="250" ht="15.75" customHeight="1">
      <c r="A250" s="45"/>
      <c r="B250" s="46"/>
      <c r="C250" s="46"/>
      <c r="D250" s="46"/>
      <c r="E250" s="46"/>
      <c r="F250" s="46"/>
      <c r="G250" s="1"/>
      <c r="H250" s="1"/>
      <c r="I250" s="1"/>
      <c r="J250" s="1"/>
      <c r="K250" s="1"/>
      <c r="L250" s="1"/>
      <c r="M250" s="1"/>
      <c r="N250" s="1"/>
      <c r="O250" s="1"/>
      <c r="P250" s="1"/>
      <c r="Q250" s="1"/>
      <c r="R250" s="1"/>
      <c r="S250" s="1"/>
      <c r="T250" s="1"/>
    </row>
    <row r="251" ht="15.75" customHeight="1">
      <c r="A251" s="45"/>
      <c r="B251" s="46"/>
      <c r="C251" s="46"/>
      <c r="D251" s="46"/>
      <c r="E251" s="46"/>
      <c r="F251" s="46"/>
      <c r="G251" s="1"/>
      <c r="H251" s="1"/>
      <c r="I251" s="1"/>
      <c r="J251" s="1"/>
      <c r="K251" s="1"/>
      <c r="L251" s="1"/>
      <c r="M251" s="1"/>
      <c r="N251" s="1"/>
      <c r="O251" s="1"/>
      <c r="P251" s="1"/>
      <c r="Q251" s="1"/>
      <c r="R251" s="1"/>
      <c r="S251" s="1"/>
      <c r="T251" s="1"/>
    </row>
    <row r="252" ht="15.75" customHeight="1">
      <c r="A252" s="45"/>
      <c r="B252" s="46"/>
      <c r="C252" s="46"/>
      <c r="D252" s="46"/>
      <c r="E252" s="46"/>
      <c r="F252" s="46"/>
      <c r="G252" s="1"/>
      <c r="H252" s="1"/>
      <c r="I252" s="1"/>
      <c r="J252" s="1"/>
      <c r="K252" s="1"/>
      <c r="L252" s="1"/>
      <c r="M252" s="1"/>
      <c r="N252" s="1"/>
      <c r="O252" s="1"/>
      <c r="P252" s="1"/>
      <c r="Q252" s="1"/>
      <c r="R252" s="1"/>
      <c r="S252" s="1"/>
      <c r="T252" s="1"/>
    </row>
    <row r="253" ht="15.75" customHeight="1">
      <c r="A253" s="45"/>
      <c r="B253" s="46"/>
      <c r="C253" s="46"/>
      <c r="D253" s="46"/>
      <c r="E253" s="46"/>
      <c r="F253" s="46"/>
      <c r="G253" s="1"/>
      <c r="H253" s="1"/>
      <c r="I253" s="1"/>
      <c r="J253" s="1"/>
      <c r="K253" s="1"/>
      <c r="L253" s="1"/>
      <c r="M253" s="1"/>
      <c r="N253" s="1"/>
      <c r="O253" s="1"/>
      <c r="P253" s="1"/>
      <c r="Q253" s="1"/>
      <c r="R253" s="1"/>
      <c r="S253" s="1"/>
      <c r="T253" s="1"/>
    </row>
    <row r="254" ht="15.75" customHeight="1">
      <c r="A254" s="45"/>
      <c r="B254" s="46"/>
      <c r="C254" s="46"/>
      <c r="D254" s="46"/>
      <c r="E254" s="46"/>
      <c r="F254" s="46"/>
      <c r="G254" s="1"/>
      <c r="H254" s="1"/>
      <c r="I254" s="1"/>
      <c r="J254" s="1"/>
      <c r="K254" s="1"/>
      <c r="L254" s="1"/>
      <c r="M254" s="1"/>
      <c r="N254" s="1"/>
      <c r="O254" s="1"/>
      <c r="P254" s="1"/>
      <c r="Q254" s="1"/>
      <c r="R254" s="1"/>
      <c r="S254" s="1"/>
      <c r="T254" s="1"/>
    </row>
    <row r="255" ht="15.75" customHeight="1">
      <c r="A255" s="45"/>
      <c r="B255" s="46"/>
      <c r="C255" s="46"/>
      <c r="D255" s="46"/>
      <c r="E255" s="46"/>
      <c r="F255" s="46"/>
      <c r="G255" s="1"/>
      <c r="H255" s="1"/>
      <c r="I255" s="1"/>
      <c r="J255" s="1"/>
      <c r="K255" s="1"/>
      <c r="L255" s="1"/>
      <c r="M255" s="1"/>
      <c r="N255" s="1"/>
      <c r="O255" s="1"/>
      <c r="P255" s="1"/>
      <c r="Q255" s="1"/>
      <c r="R255" s="1"/>
      <c r="S255" s="1"/>
      <c r="T255" s="1"/>
    </row>
    <row r="256" ht="15.75" customHeight="1">
      <c r="A256" s="45"/>
      <c r="B256" s="46"/>
      <c r="C256" s="46"/>
      <c r="D256" s="46"/>
      <c r="E256" s="46"/>
      <c r="F256" s="46"/>
      <c r="G256" s="1"/>
      <c r="H256" s="1"/>
      <c r="I256" s="1"/>
      <c r="J256" s="1"/>
      <c r="K256" s="1"/>
      <c r="L256" s="1"/>
      <c r="M256" s="1"/>
      <c r="N256" s="1"/>
      <c r="O256" s="1"/>
      <c r="P256" s="1"/>
      <c r="Q256" s="1"/>
      <c r="R256" s="1"/>
      <c r="S256" s="1"/>
      <c r="T256" s="1"/>
    </row>
    <row r="257" ht="15.75" customHeight="1">
      <c r="A257" s="45"/>
      <c r="B257" s="46"/>
      <c r="C257" s="46"/>
      <c r="D257" s="46"/>
      <c r="E257" s="46"/>
      <c r="F257" s="46"/>
      <c r="G257" s="1"/>
      <c r="H257" s="1"/>
      <c r="I257" s="1"/>
      <c r="J257" s="1"/>
      <c r="K257" s="1"/>
      <c r="L257" s="1"/>
      <c r="M257" s="1"/>
      <c r="N257" s="1"/>
      <c r="O257" s="1"/>
      <c r="P257" s="1"/>
      <c r="Q257" s="1"/>
      <c r="R257" s="1"/>
      <c r="S257" s="1"/>
      <c r="T257" s="1"/>
    </row>
    <row r="258" ht="15.75" customHeight="1">
      <c r="A258" s="45"/>
      <c r="B258" s="46"/>
      <c r="C258" s="46"/>
      <c r="D258" s="46"/>
      <c r="E258" s="46"/>
      <c r="F258" s="46"/>
      <c r="G258" s="1"/>
      <c r="H258" s="1"/>
      <c r="I258" s="1"/>
      <c r="J258" s="1"/>
      <c r="K258" s="1"/>
      <c r="L258" s="1"/>
      <c r="M258" s="1"/>
      <c r="N258" s="1"/>
      <c r="O258" s="1"/>
      <c r="P258" s="1"/>
      <c r="Q258" s="1"/>
      <c r="R258" s="1"/>
      <c r="S258" s="1"/>
      <c r="T258" s="1"/>
    </row>
    <row r="259" ht="15.75" customHeight="1">
      <c r="A259" s="45"/>
      <c r="B259" s="46"/>
      <c r="C259" s="46"/>
      <c r="D259" s="46"/>
      <c r="E259" s="46"/>
      <c r="F259" s="46"/>
      <c r="G259" s="1"/>
      <c r="H259" s="1"/>
      <c r="I259" s="1"/>
      <c r="J259" s="1"/>
      <c r="K259" s="1"/>
      <c r="L259" s="1"/>
      <c r="M259" s="1"/>
      <c r="N259" s="1"/>
      <c r="O259" s="1"/>
      <c r="P259" s="1"/>
      <c r="Q259" s="1"/>
      <c r="R259" s="1"/>
      <c r="S259" s="1"/>
      <c r="T259" s="1"/>
    </row>
    <row r="260" ht="15.75" customHeight="1">
      <c r="A260" s="45"/>
      <c r="B260" s="46"/>
      <c r="C260" s="46"/>
      <c r="D260" s="46"/>
      <c r="E260" s="46"/>
      <c r="F260" s="46"/>
      <c r="G260" s="1"/>
      <c r="H260" s="1"/>
      <c r="I260" s="1"/>
      <c r="J260" s="1"/>
      <c r="K260" s="1"/>
      <c r="L260" s="1"/>
      <c r="M260" s="1"/>
      <c r="N260" s="1"/>
      <c r="O260" s="1"/>
      <c r="P260" s="1"/>
      <c r="Q260" s="1"/>
      <c r="R260" s="1"/>
      <c r="S260" s="1"/>
      <c r="T260" s="1"/>
    </row>
    <row r="261" ht="15.75" customHeight="1">
      <c r="A261" s="45"/>
      <c r="B261" s="46"/>
      <c r="C261" s="46"/>
      <c r="D261" s="46"/>
      <c r="E261" s="46"/>
      <c r="F261" s="46"/>
      <c r="G261" s="1"/>
      <c r="H261" s="1"/>
      <c r="I261" s="1"/>
      <c r="J261" s="1"/>
      <c r="K261" s="1"/>
      <c r="L261" s="1"/>
      <c r="M261" s="1"/>
      <c r="N261" s="1"/>
      <c r="O261" s="1"/>
      <c r="P261" s="1"/>
      <c r="Q261" s="1"/>
      <c r="R261" s="1"/>
      <c r="S261" s="1"/>
      <c r="T261" s="1"/>
    </row>
    <row r="262" ht="15.75" customHeight="1">
      <c r="A262" s="45"/>
      <c r="B262" s="46"/>
      <c r="C262" s="46"/>
      <c r="D262" s="46"/>
      <c r="E262" s="46"/>
      <c r="F262" s="46"/>
      <c r="G262" s="1"/>
      <c r="H262" s="1"/>
      <c r="I262" s="1"/>
      <c r="J262" s="1"/>
      <c r="K262" s="1"/>
      <c r="L262" s="1"/>
      <c r="M262" s="1"/>
      <c r="N262" s="1"/>
      <c r="O262" s="1"/>
      <c r="P262" s="1"/>
      <c r="Q262" s="1"/>
      <c r="R262" s="1"/>
      <c r="S262" s="1"/>
      <c r="T262" s="1"/>
    </row>
    <row r="263" ht="15.75" customHeight="1">
      <c r="A263" s="45"/>
      <c r="B263" s="46"/>
      <c r="C263" s="46"/>
      <c r="D263" s="46"/>
      <c r="E263" s="46"/>
      <c r="F263" s="46"/>
      <c r="G263" s="1"/>
      <c r="H263" s="1"/>
      <c r="I263" s="1"/>
      <c r="J263" s="1"/>
      <c r="K263" s="1"/>
      <c r="L263" s="1"/>
      <c r="M263" s="1"/>
      <c r="N263" s="1"/>
      <c r="O263" s="1"/>
      <c r="P263" s="1"/>
      <c r="Q263" s="1"/>
      <c r="R263" s="1"/>
      <c r="S263" s="1"/>
      <c r="T263" s="1"/>
    </row>
    <row r="264" ht="15.75" customHeight="1">
      <c r="A264" s="45"/>
      <c r="B264" s="46"/>
      <c r="C264" s="46"/>
      <c r="D264" s="46"/>
      <c r="E264" s="46"/>
      <c r="F264" s="46"/>
      <c r="G264" s="1"/>
      <c r="H264" s="1"/>
      <c r="I264" s="1"/>
      <c r="J264" s="1"/>
      <c r="K264" s="1"/>
      <c r="L264" s="1"/>
      <c r="M264" s="1"/>
      <c r="N264" s="1"/>
      <c r="O264" s="1"/>
      <c r="P264" s="1"/>
      <c r="Q264" s="1"/>
      <c r="R264" s="1"/>
      <c r="S264" s="1"/>
      <c r="T264" s="1"/>
    </row>
    <row r="265" ht="15.75" customHeight="1">
      <c r="A265" s="45"/>
      <c r="B265" s="46"/>
      <c r="C265" s="46"/>
      <c r="D265" s="46"/>
      <c r="E265" s="46"/>
      <c r="F265" s="46"/>
      <c r="G265" s="1"/>
      <c r="H265" s="1"/>
      <c r="I265" s="1"/>
      <c r="J265" s="1"/>
      <c r="K265" s="1"/>
      <c r="L265" s="1"/>
      <c r="M265" s="1"/>
      <c r="N265" s="1"/>
      <c r="O265" s="1"/>
      <c r="P265" s="1"/>
      <c r="Q265" s="1"/>
      <c r="R265" s="1"/>
      <c r="S265" s="1"/>
      <c r="T265" s="1"/>
    </row>
    <row r="266" ht="15.75" customHeight="1">
      <c r="A266" s="45"/>
      <c r="B266" s="46"/>
      <c r="C266" s="46"/>
      <c r="D266" s="46"/>
      <c r="E266" s="46"/>
      <c r="F266" s="46"/>
      <c r="G266" s="1"/>
      <c r="H266" s="1"/>
      <c r="I266" s="1"/>
      <c r="J266" s="1"/>
      <c r="K266" s="1"/>
      <c r="L266" s="1"/>
      <c r="M266" s="1"/>
      <c r="N266" s="1"/>
      <c r="O266" s="1"/>
      <c r="P266" s="1"/>
      <c r="Q266" s="1"/>
      <c r="R266" s="1"/>
      <c r="S266" s="1"/>
      <c r="T266" s="1"/>
    </row>
    <row r="267" ht="15.75" customHeight="1">
      <c r="A267" s="45"/>
      <c r="B267" s="46"/>
      <c r="C267" s="46"/>
      <c r="D267" s="46"/>
      <c r="E267" s="46"/>
      <c r="F267" s="46"/>
      <c r="G267" s="1"/>
      <c r="H267" s="1"/>
      <c r="I267" s="1"/>
      <c r="J267" s="1"/>
      <c r="K267" s="1"/>
      <c r="L267" s="1"/>
      <c r="M267" s="1"/>
      <c r="N267" s="1"/>
      <c r="O267" s="1"/>
      <c r="P267" s="1"/>
      <c r="Q267" s="1"/>
      <c r="R267" s="1"/>
      <c r="S267" s="1"/>
      <c r="T267" s="1"/>
    </row>
    <row r="268" ht="15.75" customHeight="1">
      <c r="A268" s="45"/>
      <c r="B268" s="46"/>
      <c r="C268" s="46"/>
      <c r="D268" s="46"/>
      <c r="E268" s="46"/>
      <c r="F268" s="46"/>
      <c r="G268" s="1"/>
      <c r="H268" s="1"/>
      <c r="I268" s="1"/>
      <c r="J268" s="1"/>
      <c r="K268" s="1"/>
      <c r="L268" s="1"/>
      <c r="M268" s="1"/>
      <c r="N268" s="1"/>
      <c r="O268" s="1"/>
      <c r="P268" s="1"/>
      <c r="Q268" s="1"/>
      <c r="R268" s="1"/>
      <c r="S268" s="1"/>
      <c r="T268" s="1"/>
    </row>
    <row r="269" ht="15.75" customHeight="1">
      <c r="A269" s="45"/>
      <c r="B269" s="46"/>
      <c r="C269" s="46"/>
      <c r="D269" s="46"/>
      <c r="E269" s="46"/>
      <c r="F269" s="46"/>
      <c r="G269" s="1"/>
      <c r="H269" s="1"/>
      <c r="I269" s="1"/>
      <c r="J269" s="1"/>
      <c r="K269" s="1"/>
      <c r="L269" s="1"/>
      <c r="M269" s="1"/>
      <c r="N269" s="1"/>
      <c r="O269" s="1"/>
      <c r="P269" s="1"/>
      <c r="Q269" s="1"/>
      <c r="R269" s="1"/>
      <c r="S269" s="1"/>
      <c r="T269" s="1"/>
    </row>
    <row r="270" ht="15.75" customHeight="1">
      <c r="A270" s="45"/>
      <c r="B270" s="46"/>
      <c r="C270" s="46"/>
      <c r="D270" s="46"/>
      <c r="E270" s="46"/>
      <c r="F270" s="46"/>
      <c r="G270" s="1"/>
      <c r="H270" s="1"/>
      <c r="I270" s="1"/>
      <c r="J270" s="1"/>
      <c r="K270" s="1"/>
      <c r="L270" s="1"/>
      <c r="M270" s="1"/>
      <c r="N270" s="1"/>
      <c r="O270" s="1"/>
      <c r="P270" s="1"/>
      <c r="Q270" s="1"/>
      <c r="R270" s="1"/>
      <c r="S270" s="1"/>
      <c r="T270" s="1"/>
    </row>
    <row r="271" ht="15.75" customHeight="1">
      <c r="A271" s="45"/>
      <c r="B271" s="46"/>
      <c r="C271" s="46"/>
      <c r="D271" s="46"/>
      <c r="E271" s="46"/>
      <c r="F271" s="46"/>
      <c r="G271" s="1"/>
      <c r="H271" s="1"/>
      <c r="I271" s="1"/>
      <c r="J271" s="1"/>
      <c r="K271" s="1"/>
      <c r="L271" s="1"/>
      <c r="M271" s="1"/>
      <c r="N271" s="1"/>
      <c r="O271" s="1"/>
      <c r="P271" s="1"/>
      <c r="Q271" s="1"/>
      <c r="R271" s="1"/>
      <c r="S271" s="1"/>
      <c r="T271" s="1"/>
    </row>
    <row r="272" ht="15.75" customHeight="1">
      <c r="A272" s="45"/>
      <c r="B272" s="46"/>
      <c r="C272" s="46"/>
      <c r="D272" s="46"/>
      <c r="E272" s="46"/>
      <c r="F272" s="46"/>
      <c r="G272" s="1"/>
      <c r="H272" s="1"/>
      <c r="I272" s="1"/>
      <c r="J272" s="1"/>
      <c r="K272" s="1"/>
      <c r="L272" s="1"/>
      <c r="M272" s="1"/>
      <c r="N272" s="1"/>
      <c r="O272" s="1"/>
      <c r="P272" s="1"/>
      <c r="Q272" s="1"/>
      <c r="R272" s="1"/>
      <c r="S272" s="1"/>
      <c r="T272" s="1"/>
    </row>
    <row r="273" ht="15.75" customHeight="1">
      <c r="A273" s="45"/>
      <c r="B273" s="46"/>
      <c r="C273" s="46"/>
      <c r="D273" s="46"/>
      <c r="E273" s="46"/>
      <c r="F273" s="46"/>
      <c r="G273" s="1"/>
      <c r="H273" s="1"/>
      <c r="I273" s="1"/>
      <c r="J273" s="1"/>
      <c r="K273" s="1"/>
      <c r="L273" s="1"/>
      <c r="M273" s="1"/>
      <c r="N273" s="1"/>
      <c r="O273" s="1"/>
      <c r="P273" s="1"/>
      <c r="Q273" s="1"/>
      <c r="R273" s="1"/>
      <c r="S273" s="1"/>
      <c r="T273" s="1"/>
    </row>
    <row r="274" ht="15.75" customHeight="1">
      <c r="A274" s="45"/>
      <c r="B274" s="46"/>
      <c r="C274" s="46"/>
      <c r="D274" s="46"/>
      <c r="E274" s="46"/>
      <c r="F274" s="46"/>
      <c r="G274" s="1"/>
      <c r="H274" s="1"/>
      <c r="I274" s="1"/>
      <c r="J274" s="1"/>
      <c r="K274" s="1"/>
      <c r="L274" s="1"/>
      <c r="M274" s="1"/>
      <c r="N274" s="1"/>
      <c r="O274" s="1"/>
      <c r="P274" s="1"/>
      <c r="Q274" s="1"/>
      <c r="R274" s="1"/>
      <c r="S274" s="1"/>
      <c r="T274" s="1"/>
    </row>
    <row r="275" ht="15.75" customHeight="1">
      <c r="A275" s="45"/>
      <c r="B275" s="46"/>
      <c r="C275" s="46"/>
      <c r="D275" s="46"/>
      <c r="E275" s="46"/>
      <c r="F275" s="46"/>
      <c r="G275" s="1"/>
      <c r="H275" s="1"/>
      <c r="I275" s="1"/>
      <c r="J275" s="1"/>
      <c r="K275" s="1"/>
      <c r="L275" s="1"/>
      <c r="M275" s="1"/>
      <c r="N275" s="1"/>
      <c r="O275" s="1"/>
      <c r="P275" s="1"/>
      <c r="Q275" s="1"/>
      <c r="R275" s="1"/>
      <c r="S275" s="1"/>
      <c r="T275" s="1"/>
    </row>
    <row r="276" ht="15.75" customHeight="1">
      <c r="A276" s="45"/>
      <c r="B276" s="46"/>
      <c r="C276" s="46"/>
      <c r="D276" s="46"/>
      <c r="E276" s="46"/>
      <c r="F276" s="46"/>
      <c r="G276" s="1"/>
      <c r="H276" s="1"/>
      <c r="I276" s="1"/>
      <c r="J276" s="1"/>
      <c r="K276" s="1"/>
      <c r="L276" s="1"/>
      <c r="M276" s="1"/>
      <c r="N276" s="1"/>
      <c r="O276" s="1"/>
      <c r="P276" s="1"/>
      <c r="Q276" s="1"/>
      <c r="R276" s="1"/>
      <c r="S276" s="1"/>
      <c r="T276" s="1"/>
    </row>
    <row r="277" ht="15.75" customHeight="1">
      <c r="A277" s="45"/>
      <c r="B277" s="46"/>
      <c r="C277" s="46"/>
      <c r="D277" s="46"/>
      <c r="E277" s="46"/>
      <c r="F277" s="46"/>
      <c r="G277" s="1"/>
      <c r="H277" s="1"/>
      <c r="I277" s="1"/>
      <c r="J277" s="1"/>
      <c r="K277" s="1"/>
      <c r="L277" s="1"/>
      <c r="M277" s="1"/>
      <c r="N277" s="1"/>
      <c r="O277" s="1"/>
      <c r="P277" s="1"/>
      <c r="Q277" s="1"/>
      <c r="R277" s="1"/>
      <c r="S277" s="1"/>
      <c r="T277" s="1"/>
    </row>
    <row r="278" ht="15.75" customHeight="1">
      <c r="A278" s="45"/>
      <c r="B278" s="46"/>
      <c r="C278" s="46"/>
      <c r="D278" s="46"/>
      <c r="E278" s="46"/>
      <c r="F278" s="46"/>
      <c r="G278" s="1"/>
      <c r="H278" s="1"/>
      <c r="I278" s="1"/>
      <c r="J278" s="1"/>
      <c r="K278" s="1"/>
      <c r="L278" s="1"/>
      <c r="M278" s="1"/>
      <c r="N278" s="1"/>
      <c r="O278" s="1"/>
      <c r="P278" s="1"/>
      <c r="Q278" s="1"/>
      <c r="R278" s="1"/>
      <c r="S278" s="1"/>
      <c r="T278" s="1"/>
    </row>
    <row r="279" ht="15.75" customHeight="1">
      <c r="A279" s="45"/>
      <c r="B279" s="46"/>
      <c r="C279" s="46"/>
      <c r="D279" s="46"/>
      <c r="E279" s="46"/>
      <c r="F279" s="46"/>
      <c r="G279" s="1"/>
      <c r="H279" s="1"/>
      <c r="I279" s="1"/>
      <c r="J279" s="1"/>
      <c r="K279" s="1"/>
      <c r="L279" s="1"/>
      <c r="M279" s="1"/>
      <c r="N279" s="1"/>
      <c r="O279" s="1"/>
      <c r="P279" s="1"/>
      <c r="Q279" s="1"/>
      <c r="R279" s="1"/>
      <c r="S279" s="1"/>
      <c r="T279" s="1"/>
    </row>
    <row r="280" ht="15.75" customHeight="1">
      <c r="A280" s="45"/>
      <c r="B280" s="46"/>
      <c r="C280" s="46"/>
      <c r="D280" s="46"/>
      <c r="E280" s="46"/>
      <c r="F280" s="46"/>
      <c r="G280" s="1"/>
      <c r="H280" s="1"/>
      <c r="I280" s="1"/>
      <c r="J280" s="1"/>
      <c r="K280" s="1"/>
      <c r="L280" s="1"/>
      <c r="M280" s="1"/>
      <c r="N280" s="1"/>
      <c r="O280" s="1"/>
      <c r="P280" s="1"/>
      <c r="Q280" s="1"/>
      <c r="R280" s="1"/>
      <c r="S280" s="1"/>
      <c r="T280" s="1"/>
    </row>
    <row r="281" ht="15.75" customHeight="1">
      <c r="A281" s="45"/>
      <c r="B281" s="46"/>
      <c r="C281" s="46"/>
      <c r="D281" s="46"/>
      <c r="E281" s="46"/>
      <c r="F281" s="46"/>
      <c r="G281" s="1"/>
      <c r="H281" s="1"/>
      <c r="I281" s="1"/>
      <c r="J281" s="1"/>
      <c r="K281" s="1"/>
      <c r="L281" s="1"/>
      <c r="M281" s="1"/>
      <c r="N281" s="1"/>
      <c r="O281" s="1"/>
      <c r="P281" s="1"/>
      <c r="Q281" s="1"/>
      <c r="R281" s="1"/>
      <c r="S281" s="1"/>
      <c r="T281" s="1"/>
    </row>
    <row r="282" ht="15.75" customHeight="1">
      <c r="A282" s="45"/>
      <c r="B282" s="46"/>
      <c r="C282" s="46"/>
      <c r="D282" s="46"/>
      <c r="E282" s="46"/>
      <c r="F282" s="46"/>
      <c r="G282" s="1"/>
      <c r="H282" s="1"/>
      <c r="I282" s="1"/>
      <c r="J282" s="1"/>
      <c r="K282" s="1"/>
      <c r="L282" s="1"/>
      <c r="M282" s="1"/>
      <c r="N282" s="1"/>
      <c r="O282" s="1"/>
      <c r="P282" s="1"/>
      <c r="Q282" s="1"/>
      <c r="R282" s="1"/>
      <c r="S282" s="1"/>
      <c r="T282" s="1"/>
    </row>
    <row r="283" ht="15.75" customHeight="1">
      <c r="A283" s="45"/>
      <c r="B283" s="46"/>
      <c r="C283" s="46"/>
      <c r="D283" s="46"/>
      <c r="E283" s="46"/>
      <c r="F283" s="46"/>
      <c r="G283" s="1"/>
      <c r="H283" s="1"/>
      <c r="I283" s="1"/>
      <c r="J283" s="1"/>
      <c r="K283" s="1"/>
      <c r="L283" s="1"/>
      <c r="M283" s="1"/>
      <c r="N283" s="1"/>
      <c r="O283" s="1"/>
      <c r="P283" s="1"/>
      <c r="Q283" s="1"/>
      <c r="R283" s="1"/>
      <c r="S283" s="1"/>
      <c r="T283" s="1"/>
    </row>
    <row r="284" ht="15.75" customHeight="1">
      <c r="A284" s="45"/>
      <c r="B284" s="46"/>
      <c r="C284" s="46"/>
      <c r="D284" s="46"/>
      <c r="E284" s="46"/>
      <c r="F284" s="46"/>
      <c r="G284" s="1"/>
      <c r="H284" s="1"/>
      <c r="I284" s="1"/>
      <c r="J284" s="1"/>
      <c r="K284" s="1"/>
      <c r="L284" s="1"/>
      <c r="M284" s="1"/>
      <c r="N284" s="1"/>
      <c r="O284" s="1"/>
      <c r="P284" s="1"/>
      <c r="Q284" s="1"/>
      <c r="R284" s="1"/>
      <c r="S284" s="1"/>
      <c r="T284" s="1"/>
    </row>
    <row r="285" ht="15.75" customHeight="1">
      <c r="A285" s="45"/>
      <c r="B285" s="46"/>
      <c r="C285" s="46"/>
      <c r="D285" s="46"/>
      <c r="E285" s="46"/>
      <c r="F285" s="46"/>
      <c r="G285" s="1"/>
      <c r="H285" s="1"/>
      <c r="I285" s="1"/>
      <c r="J285" s="1"/>
      <c r="K285" s="1"/>
      <c r="L285" s="1"/>
      <c r="M285" s="1"/>
      <c r="N285" s="1"/>
      <c r="O285" s="1"/>
      <c r="P285" s="1"/>
      <c r="Q285" s="1"/>
      <c r="R285" s="1"/>
      <c r="S285" s="1"/>
      <c r="T285" s="1"/>
    </row>
    <row r="286" ht="15.75" customHeight="1">
      <c r="A286" s="45"/>
      <c r="B286" s="46"/>
      <c r="C286" s="46"/>
      <c r="D286" s="46"/>
      <c r="E286" s="46"/>
      <c r="F286" s="46"/>
      <c r="G286" s="1"/>
      <c r="H286" s="1"/>
      <c r="I286" s="1"/>
      <c r="J286" s="1"/>
      <c r="K286" s="1"/>
      <c r="L286" s="1"/>
      <c r="M286" s="1"/>
      <c r="N286" s="1"/>
      <c r="O286" s="1"/>
      <c r="P286" s="1"/>
      <c r="Q286" s="1"/>
      <c r="R286" s="1"/>
      <c r="S286" s="1"/>
      <c r="T286" s="1"/>
    </row>
    <row r="287" ht="15.75" customHeight="1">
      <c r="A287" s="45"/>
      <c r="B287" s="46"/>
      <c r="C287" s="46"/>
      <c r="D287" s="46"/>
      <c r="E287" s="46"/>
      <c r="F287" s="46"/>
      <c r="G287" s="1"/>
      <c r="H287" s="1"/>
      <c r="I287" s="1"/>
      <c r="J287" s="1"/>
      <c r="K287" s="1"/>
      <c r="L287" s="1"/>
      <c r="M287" s="1"/>
      <c r="N287" s="1"/>
      <c r="O287" s="1"/>
      <c r="P287" s="1"/>
      <c r="Q287" s="1"/>
      <c r="R287" s="1"/>
      <c r="S287" s="1"/>
      <c r="T287" s="1"/>
    </row>
    <row r="288" ht="15.75" customHeight="1">
      <c r="A288" s="45"/>
      <c r="B288" s="46"/>
      <c r="C288" s="46"/>
      <c r="D288" s="46"/>
      <c r="E288" s="46"/>
      <c r="F288" s="46"/>
      <c r="G288" s="1"/>
      <c r="H288" s="1"/>
      <c r="I288" s="1"/>
      <c r="J288" s="1"/>
      <c r="K288" s="1"/>
      <c r="L288" s="1"/>
      <c r="M288" s="1"/>
      <c r="N288" s="1"/>
      <c r="O288" s="1"/>
      <c r="P288" s="1"/>
      <c r="Q288" s="1"/>
      <c r="R288" s="1"/>
      <c r="S288" s="1"/>
      <c r="T288" s="1"/>
    </row>
    <row r="289" ht="15.75" customHeight="1">
      <c r="A289" s="45"/>
      <c r="B289" s="46"/>
      <c r="C289" s="46"/>
      <c r="D289" s="46"/>
      <c r="E289" s="46"/>
      <c r="F289" s="46"/>
      <c r="G289" s="1"/>
      <c r="H289" s="1"/>
      <c r="I289" s="1"/>
      <c r="J289" s="1"/>
      <c r="K289" s="1"/>
      <c r="L289" s="1"/>
      <c r="M289" s="1"/>
      <c r="N289" s="1"/>
      <c r="O289" s="1"/>
      <c r="P289" s="1"/>
      <c r="Q289" s="1"/>
      <c r="R289" s="1"/>
      <c r="S289" s="1"/>
      <c r="T289" s="1"/>
    </row>
    <row r="290" ht="15.75" customHeight="1">
      <c r="A290" s="45"/>
      <c r="B290" s="46"/>
      <c r="C290" s="46"/>
      <c r="D290" s="46"/>
      <c r="E290" s="46"/>
      <c r="F290" s="46"/>
      <c r="G290" s="1"/>
      <c r="H290" s="1"/>
      <c r="I290" s="1"/>
      <c r="J290" s="1"/>
      <c r="K290" s="1"/>
      <c r="L290" s="1"/>
      <c r="M290" s="1"/>
      <c r="N290" s="1"/>
      <c r="O290" s="1"/>
      <c r="P290" s="1"/>
      <c r="Q290" s="1"/>
      <c r="R290" s="1"/>
      <c r="S290" s="1"/>
      <c r="T290" s="1"/>
    </row>
    <row r="291" ht="15.75" customHeight="1">
      <c r="A291" s="45"/>
      <c r="B291" s="46"/>
      <c r="C291" s="46"/>
      <c r="D291" s="46"/>
      <c r="E291" s="46"/>
      <c r="F291" s="46"/>
      <c r="G291" s="1"/>
      <c r="H291" s="1"/>
      <c r="I291" s="1"/>
      <c r="J291" s="1"/>
      <c r="K291" s="1"/>
      <c r="L291" s="1"/>
      <c r="M291" s="1"/>
      <c r="N291" s="1"/>
      <c r="O291" s="1"/>
      <c r="P291" s="1"/>
      <c r="Q291" s="1"/>
      <c r="R291" s="1"/>
      <c r="S291" s="1"/>
      <c r="T291" s="1"/>
    </row>
    <row r="292" ht="15.75" customHeight="1">
      <c r="A292" s="45"/>
      <c r="B292" s="46"/>
      <c r="C292" s="46"/>
      <c r="D292" s="46"/>
      <c r="E292" s="46"/>
      <c r="F292" s="46"/>
      <c r="G292" s="1"/>
      <c r="H292" s="1"/>
      <c r="I292" s="1"/>
      <c r="J292" s="1"/>
      <c r="K292" s="1"/>
      <c r="L292" s="1"/>
      <c r="M292" s="1"/>
      <c r="N292" s="1"/>
      <c r="O292" s="1"/>
      <c r="P292" s="1"/>
      <c r="Q292" s="1"/>
      <c r="R292" s="1"/>
      <c r="S292" s="1"/>
      <c r="T292" s="1"/>
    </row>
    <row r="293" ht="15.75" customHeight="1">
      <c r="A293" s="45"/>
      <c r="B293" s="46"/>
      <c r="C293" s="46"/>
      <c r="D293" s="46"/>
      <c r="E293" s="46"/>
      <c r="F293" s="46"/>
      <c r="G293" s="1"/>
      <c r="H293" s="1"/>
      <c r="I293" s="1"/>
      <c r="J293" s="1"/>
      <c r="K293" s="1"/>
      <c r="L293" s="1"/>
      <c r="M293" s="1"/>
      <c r="N293" s="1"/>
      <c r="O293" s="1"/>
      <c r="P293" s="1"/>
      <c r="Q293" s="1"/>
      <c r="R293" s="1"/>
      <c r="S293" s="1"/>
      <c r="T293" s="1"/>
    </row>
    <row r="294" ht="15.75" customHeight="1">
      <c r="A294" s="45"/>
      <c r="B294" s="46"/>
      <c r="C294" s="46"/>
      <c r="D294" s="46"/>
      <c r="E294" s="46"/>
      <c r="F294" s="46"/>
      <c r="G294" s="1"/>
      <c r="H294" s="1"/>
      <c r="I294" s="1"/>
      <c r="J294" s="1"/>
      <c r="K294" s="1"/>
      <c r="L294" s="1"/>
      <c r="M294" s="1"/>
      <c r="N294" s="1"/>
      <c r="O294" s="1"/>
      <c r="P294" s="1"/>
      <c r="Q294" s="1"/>
      <c r="R294" s="1"/>
      <c r="S294" s="1"/>
      <c r="T294" s="1"/>
    </row>
    <row r="295" ht="15.75" customHeight="1">
      <c r="A295" s="45"/>
      <c r="B295" s="46"/>
      <c r="C295" s="46"/>
      <c r="D295" s="46"/>
      <c r="E295" s="46"/>
      <c r="F295" s="46"/>
      <c r="G295" s="1"/>
      <c r="H295" s="1"/>
      <c r="I295" s="1"/>
      <c r="J295" s="1"/>
      <c r="K295" s="1"/>
      <c r="L295" s="1"/>
      <c r="M295" s="1"/>
      <c r="N295" s="1"/>
      <c r="O295" s="1"/>
      <c r="P295" s="1"/>
      <c r="Q295" s="1"/>
      <c r="R295" s="1"/>
      <c r="S295" s="1"/>
      <c r="T295" s="1"/>
    </row>
    <row r="296" ht="15.75" customHeight="1">
      <c r="A296" s="45"/>
      <c r="B296" s="46"/>
      <c r="C296" s="46"/>
      <c r="D296" s="46"/>
      <c r="E296" s="46"/>
      <c r="F296" s="46"/>
      <c r="G296" s="1"/>
      <c r="H296" s="1"/>
      <c r="I296" s="1"/>
      <c r="J296" s="1"/>
      <c r="K296" s="1"/>
      <c r="L296" s="1"/>
      <c r="M296" s="1"/>
      <c r="N296" s="1"/>
      <c r="O296" s="1"/>
      <c r="P296" s="1"/>
      <c r="Q296" s="1"/>
      <c r="R296" s="1"/>
      <c r="S296" s="1"/>
      <c r="T296" s="1"/>
    </row>
    <row r="297" ht="15.75" customHeight="1">
      <c r="A297" s="45"/>
      <c r="B297" s="46"/>
      <c r="C297" s="46"/>
      <c r="D297" s="46"/>
      <c r="E297" s="46"/>
      <c r="F297" s="46"/>
      <c r="G297" s="1"/>
      <c r="H297" s="1"/>
      <c r="I297" s="1"/>
      <c r="J297" s="1"/>
      <c r="K297" s="1"/>
      <c r="L297" s="1"/>
      <c r="M297" s="1"/>
      <c r="N297" s="1"/>
      <c r="O297" s="1"/>
      <c r="P297" s="1"/>
      <c r="Q297" s="1"/>
      <c r="R297" s="1"/>
      <c r="S297" s="1"/>
      <c r="T297" s="1"/>
    </row>
    <row r="298" ht="15.75" customHeight="1">
      <c r="A298" s="45"/>
      <c r="B298" s="46"/>
      <c r="C298" s="46"/>
      <c r="D298" s="46"/>
      <c r="E298" s="46"/>
      <c r="F298" s="46"/>
      <c r="G298" s="1"/>
      <c r="H298" s="1"/>
      <c r="I298" s="1"/>
      <c r="J298" s="1"/>
      <c r="K298" s="1"/>
      <c r="L298" s="1"/>
      <c r="M298" s="1"/>
      <c r="N298" s="1"/>
      <c r="O298" s="1"/>
      <c r="P298" s="1"/>
      <c r="Q298" s="1"/>
      <c r="R298" s="1"/>
      <c r="S298" s="1"/>
      <c r="T298" s="1"/>
    </row>
    <row r="299" ht="15.75" customHeight="1">
      <c r="A299" s="45"/>
      <c r="B299" s="46"/>
      <c r="C299" s="46"/>
      <c r="D299" s="46"/>
      <c r="E299" s="46"/>
      <c r="F299" s="46"/>
      <c r="G299" s="1"/>
      <c r="H299" s="1"/>
      <c r="I299" s="1"/>
      <c r="J299" s="1"/>
      <c r="K299" s="1"/>
      <c r="L299" s="1"/>
      <c r="M299" s="1"/>
      <c r="N299" s="1"/>
      <c r="O299" s="1"/>
      <c r="P299" s="1"/>
      <c r="Q299" s="1"/>
      <c r="R299" s="1"/>
      <c r="S299" s="1"/>
      <c r="T299" s="1"/>
    </row>
    <row r="300" ht="15.75" customHeight="1">
      <c r="A300" s="45"/>
      <c r="B300" s="46"/>
      <c r="C300" s="46"/>
      <c r="D300" s="46"/>
      <c r="E300" s="46"/>
      <c r="F300" s="46"/>
      <c r="G300" s="1"/>
      <c r="H300" s="1"/>
      <c r="I300" s="1"/>
      <c r="J300" s="1"/>
      <c r="K300" s="1"/>
      <c r="L300" s="1"/>
      <c r="M300" s="1"/>
      <c r="N300" s="1"/>
      <c r="O300" s="1"/>
      <c r="P300" s="1"/>
      <c r="Q300" s="1"/>
      <c r="R300" s="1"/>
      <c r="S300" s="1"/>
      <c r="T300" s="1"/>
    </row>
    <row r="301" ht="15.75" customHeight="1">
      <c r="A301" s="45"/>
      <c r="B301" s="46"/>
      <c r="C301" s="46"/>
      <c r="D301" s="46"/>
      <c r="E301" s="46"/>
      <c r="F301" s="46"/>
      <c r="G301" s="1"/>
      <c r="H301" s="1"/>
      <c r="I301" s="1"/>
      <c r="J301" s="1"/>
      <c r="K301" s="1"/>
      <c r="L301" s="1"/>
      <c r="M301" s="1"/>
      <c r="N301" s="1"/>
      <c r="O301" s="1"/>
      <c r="P301" s="1"/>
      <c r="Q301" s="1"/>
      <c r="R301" s="1"/>
      <c r="S301" s="1"/>
      <c r="T301" s="1"/>
    </row>
    <row r="302" ht="15.75" customHeight="1">
      <c r="A302" s="45"/>
      <c r="B302" s="46"/>
      <c r="C302" s="46"/>
      <c r="D302" s="46"/>
      <c r="E302" s="46"/>
      <c r="F302" s="46"/>
      <c r="G302" s="1"/>
      <c r="H302" s="1"/>
      <c r="I302" s="1"/>
      <c r="J302" s="1"/>
      <c r="K302" s="1"/>
      <c r="L302" s="1"/>
      <c r="M302" s="1"/>
      <c r="N302" s="1"/>
      <c r="O302" s="1"/>
      <c r="P302" s="1"/>
      <c r="Q302" s="1"/>
      <c r="R302" s="1"/>
      <c r="S302" s="1"/>
      <c r="T302" s="1"/>
    </row>
    <row r="303" ht="15.75" customHeight="1">
      <c r="A303" s="45"/>
      <c r="B303" s="46"/>
      <c r="C303" s="46"/>
      <c r="D303" s="46"/>
      <c r="E303" s="46"/>
      <c r="F303" s="46"/>
      <c r="G303" s="1"/>
      <c r="H303" s="1"/>
      <c r="I303" s="1"/>
      <c r="J303" s="1"/>
      <c r="K303" s="1"/>
      <c r="L303" s="1"/>
      <c r="M303" s="1"/>
      <c r="N303" s="1"/>
      <c r="O303" s="1"/>
      <c r="P303" s="1"/>
      <c r="Q303" s="1"/>
      <c r="R303" s="1"/>
      <c r="S303" s="1"/>
      <c r="T303" s="1"/>
    </row>
    <row r="304" ht="15.75" customHeight="1">
      <c r="A304" s="45"/>
      <c r="B304" s="46"/>
      <c r="C304" s="46"/>
      <c r="D304" s="46"/>
      <c r="E304" s="46"/>
      <c r="F304" s="46"/>
      <c r="G304" s="1"/>
      <c r="H304" s="1"/>
      <c r="I304" s="1"/>
      <c r="J304" s="1"/>
      <c r="K304" s="1"/>
      <c r="L304" s="1"/>
      <c r="M304" s="1"/>
      <c r="N304" s="1"/>
      <c r="O304" s="1"/>
      <c r="P304" s="1"/>
      <c r="Q304" s="1"/>
      <c r="R304" s="1"/>
      <c r="S304" s="1"/>
      <c r="T304" s="1"/>
    </row>
    <row r="305" ht="15.75" customHeight="1">
      <c r="A305" s="45"/>
      <c r="B305" s="46"/>
      <c r="C305" s="46"/>
      <c r="D305" s="46"/>
      <c r="E305" s="46"/>
      <c r="F305" s="46"/>
      <c r="G305" s="1"/>
      <c r="H305" s="1"/>
      <c r="I305" s="1"/>
      <c r="J305" s="1"/>
      <c r="K305" s="1"/>
      <c r="L305" s="1"/>
      <c r="M305" s="1"/>
      <c r="N305" s="1"/>
      <c r="O305" s="1"/>
      <c r="P305" s="1"/>
      <c r="Q305" s="1"/>
      <c r="R305" s="1"/>
      <c r="S305" s="1"/>
      <c r="T305" s="1"/>
    </row>
    <row r="306" ht="15.75" customHeight="1">
      <c r="A306" s="45"/>
      <c r="B306" s="46"/>
      <c r="C306" s="46"/>
      <c r="D306" s="46"/>
      <c r="E306" s="46"/>
      <c r="F306" s="46"/>
      <c r="G306" s="1"/>
      <c r="H306" s="1"/>
      <c r="I306" s="1"/>
      <c r="J306" s="1"/>
      <c r="K306" s="1"/>
      <c r="L306" s="1"/>
      <c r="M306" s="1"/>
      <c r="N306" s="1"/>
      <c r="O306" s="1"/>
      <c r="P306" s="1"/>
      <c r="Q306" s="1"/>
      <c r="R306" s="1"/>
      <c r="S306" s="1"/>
      <c r="T306" s="1"/>
    </row>
    <row r="307" ht="15.75" customHeight="1">
      <c r="A307" s="45"/>
      <c r="B307" s="46"/>
      <c r="C307" s="46"/>
      <c r="D307" s="46"/>
      <c r="E307" s="46"/>
      <c r="F307" s="46"/>
      <c r="G307" s="1"/>
      <c r="H307" s="1"/>
      <c r="I307" s="1"/>
      <c r="J307" s="1"/>
      <c r="K307" s="1"/>
      <c r="L307" s="1"/>
      <c r="M307" s="1"/>
      <c r="N307" s="1"/>
      <c r="O307" s="1"/>
      <c r="P307" s="1"/>
      <c r="Q307" s="1"/>
      <c r="R307" s="1"/>
      <c r="S307" s="1"/>
      <c r="T307" s="1"/>
    </row>
    <row r="308" ht="15.75" customHeight="1">
      <c r="A308" s="45"/>
      <c r="B308" s="46"/>
      <c r="C308" s="46"/>
      <c r="D308" s="46"/>
      <c r="E308" s="46"/>
      <c r="F308" s="46"/>
      <c r="G308" s="1"/>
      <c r="H308" s="1"/>
      <c r="I308" s="1"/>
      <c r="J308" s="1"/>
      <c r="K308" s="1"/>
      <c r="L308" s="1"/>
      <c r="M308" s="1"/>
      <c r="N308" s="1"/>
      <c r="O308" s="1"/>
      <c r="P308" s="1"/>
      <c r="Q308" s="1"/>
      <c r="R308" s="1"/>
      <c r="S308" s="1"/>
      <c r="T308" s="1"/>
    </row>
    <row r="309" ht="15.75" customHeight="1">
      <c r="A309" s="45"/>
      <c r="B309" s="46"/>
      <c r="C309" s="46"/>
      <c r="D309" s="46"/>
      <c r="E309" s="46"/>
      <c r="F309" s="46"/>
      <c r="G309" s="1"/>
      <c r="H309" s="1"/>
      <c r="I309" s="1"/>
      <c r="J309" s="1"/>
      <c r="K309" s="1"/>
      <c r="L309" s="1"/>
      <c r="M309" s="1"/>
      <c r="N309" s="1"/>
      <c r="O309" s="1"/>
      <c r="P309" s="1"/>
      <c r="Q309" s="1"/>
      <c r="R309" s="1"/>
      <c r="S309" s="1"/>
      <c r="T309" s="1"/>
    </row>
    <row r="310" ht="15.75" customHeight="1">
      <c r="A310" s="45"/>
      <c r="B310" s="46"/>
      <c r="C310" s="46"/>
      <c r="D310" s="46"/>
      <c r="E310" s="46"/>
      <c r="F310" s="46"/>
      <c r="G310" s="1"/>
      <c r="H310" s="1"/>
      <c r="I310" s="1"/>
      <c r="J310" s="1"/>
      <c r="K310" s="1"/>
      <c r="L310" s="1"/>
      <c r="M310" s="1"/>
      <c r="N310" s="1"/>
      <c r="O310" s="1"/>
      <c r="P310" s="1"/>
      <c r="Q310" s="1"/>
      <c r="R310" s="1"/>
      <c r="S310" s="1"/>
      <c r="T310" s="1"/>
    </row>
    <row r="311" ht="15.75" customHeight="1">
      <c r="A311" s="45"/>
      <c r="B311" s="46"/>
      <c r="C311" s="46"/>
      <c r="D311" s="46"/>
      <c r="E311" s="46"/>
      <c r="F311" s="46"/>
      <c r="G311" s="1"/>
      <c r="H311" s="1"/>
      <c r="I311" s="1"/>
      <c r="J311" s="1"/>
      <c r="K311" s="1"/>
      <c r="L311" s="1"/>
      <c r="M311" s="1"/>
      <c r="N311" s="1"/>
      <c r="O311" s="1"/>
      <c r="P311" s="1"/>
      <c r="Q311" s="1"/>
      <c r="R311" s="1"/>
      <c r="S311" s="1"/>
      <c r="T311" s="1"/>
    </row>
    <row r="312" ht="15.75" customHeight="1">
      <c r="A312" s="45"/>
      <c r="B312" s="46"/>
      <c r="C312" s="46"/>
      <c r="D312" s="46"/>
      <c r="E312" s="46"/>
      <c r="F312" s="46"/>
      <c r="G312" s="1"/>
      <c r="H312" s="1"/>
      <c r="I312" s="1"/>
      <c r="J312" s="1"/>
      <c r="K312" s="1"/>
      <c r="L312" s="1"/>
      <c r="M312" s="1"/>
      <c r="N312" s="1"/>
      <c r="O312" s="1"/>
      <c r="P312" s="1"/>
      <c r="Q312" s="1"/>
      <c r="R312" s="1"/>
      <c r="S312" s="1"/>
      <c r="T312" s="1"/>
    </row>
    <row r="313" ht="15.75" customHeight="1">
      <c r="A313" s="45"/>
      <c r="B313" s="46"/>
      <c r="C313" s="46"/>
      <c r="D313" s="46"/>
      <c r="E313" s="46"/>
      <c r="F313" s="46"/>
      <c r="G313" s="1"/>
      <c r="H313" s="1"/>
      <c r="I313" s="1"/>
      <c r="J313" s="1"/>
      <c r="K313" s="1"/>
      <c r="L313" s="1"/>
      <c r="M313" s="1"/>
      <c r="N313" s="1"/>
      <c r="O313" s="1"/>
      <c r="P313" s="1"/>
      <c r="Q313" s="1"/>
      <c r="R313" s="1"/>
      <c r="S313" s="1"/>
      <c r="T313" s="1"/>
    </row>
    <row r="314" ht="15.75" customHeight="1">
      <c r="A314" s="45"/>
      <c r="B314" s="46"/>
      <c r="C314" s="46"/>
      <c r="D314" s="46"/>
      <c r="E314" s="46"/>
      <c r="F314" s="46"/>
      <c r="G314" s="1"/>
      <c r="H314" s="1"/>
      <c r="I314" s="1"/>
      <c r="J314" s="1"/>
      <c r="K314" s="1"/>
      <c r="L314" s="1"/>
      <c r="M314" s="1"/>
      <c r="N314" s="1"/>
      <c r="O314" s="1"/>
      <c r="P314" s="1"/>
      <c r="Q314" s="1"/>
      <c r="R314" s="1"/>
      <c r="S314" s="1"/>
      <c r="T314" s="1"/>
    </row>
    <row r="315" ht="15.75" customHeight="1">
      <c r="A315" s="45"/>
      <c r="B315" s="46"/>
      <c r="C315" s="46"/>
      <c r="D315" s="46"/>
      <c r="E315" s="46"/>
      <c r="F315" s="46"/>
      <c r="G315" s="1"/>
      <c r="H315" s="1"/>
      <c r="I315" s="1"/>
      <c r="J315" s="1"/>
      <c r="K315" s="1"/>
      <c r="L315" s="1"/>
      <c r="M315" s="1"/>
      <c r="N315" s="1"/>
      <c r="O315" s="1"/>
      <c r="P315" s="1"/>
      <c r="Q315" s="1"/>
      <c r="R315" s="1"/>
      <c r="S315" s="1"/>
      <c r="T315" s="1"/>
    </row>
    <row r="316" ht="15.75" customHeight="1">
      <c r="A316" s="45"/>
      <c r="B316" s="46"/>
      <c r="C316" s="46"/>
      <c r="D316" s="46"/>
      <c r="E316" s="46"/>
      <c r="F316" s="46"/>
      <c r="G316" s="1"/>
      <c r="H316" s="1"/>
      <c r="I316" s="1"/>
      <c r="J316" s="1"/>
      <c r="K316" s="1"/>
      <c r="L316" s="1"/>
      <c r="M316" s="1"/>
      <c r="N316" s="1"/>
      <c r="O316" s="1"/>
      <c r="P316" s="1"/>
      <c r="Q316" s="1"/>
      <c r="R316" s="1"/>
      <c r="S316" s="1"/>
      <c r="T316" s="1"/>
    </row>
    <row r="317" ht="15.75" customHeight="1">
      <c r="A317" s="45"/>
      <c r="B317" s="46"/>
      <c r="C317" s="46"/>
      <c r="D317" s="46"/>
      <c r="E317" s="46"/>
      <c r="F317" s="46"/>
      <c r="G317" s="1"/>
      <c r="H317" s="1"/>
      <c r="I317" s="1"/>
      <c r="J317" s="1"/>
      <c r="K317" s="1"/>
      <c r="L317" s="1"/>
      <c r="M317" s="1"/>
      <c r="N317" s="1"/>
      <c r="O317" s="1"/>
      <c r="P317" s="1"/>
      <c r="Q317" s="1"/>
      <c r="R317" s="1"/>
      <c r="S317" s="1"/>
      <c r="T317" s="1"/>
    </row>
    <row r="318" ht="15.75" customHeight="1">
      <c r="A318" s="45"/>
      <c r="B318" s="46"/>
      <c r="C318" s="46"/>
      <c r="D318" s="46"/>
      <c r="E318" s="46"/>
      <c r="F318" s="46"/>
      <c r="G318" s="1"/>
      <c r="H318" s="1"/>
      <c r="I318" s="1"/>
      <c r="J318" s="1"/>
      <c r="K318" s="1"/>
      <c r="L318" s="1"/>
      <c r="M318" s="1"/>
      <c r="N318" s="1"/>
      <c r="O318" s="1"/>
      <c r="P318" s="1"/>
      <c r="Q318" s="1"/>
      <c r="R318" s="1"/>
      <c r="S318" s="1"/>
      <c r="T318" s="1"/>
    </row>
    <row r="319" ht="15.75" customHeight="1">
      <c r="A319" s="45"/>
      <c r="B319" s="46"/>
      <c r="C319" s="46"/>
      <c r="D319" s="46"/>
      <c r="E319" s="46"/>
      <c r="F319" s="46"/>
      <c r="G319" s="1"/>
      <c r="H319" s="1"/>
      <c r="I319" s="1"/>
      <c r="J319" s="1"/>
      <c r="K319" s="1"/>
      <c r="L319" s="1"/>
      <c r="M319" s="1"/>
      <c r="N319" s="1"/>
      <c r="O319" s="1"/>
      <c r="P319" s="1"/>
      <c r="Q319" s="1"/>
      <c r="R319" s="1"/>
      <c r="S319" s="1"/>
      <c r="T319" s="1"/>
    </row>
    <row r="320" ht="15.75" customHeight="1">
      <c r="A320" s="45"/>
      <c r="B320" s="46"/>
      <c r="C320" s="46"/>
      <c r="D320" s="46"/>
      <c r="E320" s="46"/>
      <c r="F320" s="46"/>
      <c r="G320" s="1"/>
      <c r="H320" s="1"/>
      <c r="I320" s="1"/>
      <c r="J320" s="1"/>
      <c r="K320" s="1"/>
      <c r="L320" s="1"/>
      <c r="M320" s="1"/>
      <c r="N320" s="1"/>
      <c r="O320" s="1"/>
      <c r="P320" s="1"/>
      <c r="Q320" s="1"/>
      <c r="R320" s="1"/>
      <c r="S320" s="1"/>
      <c r="T320" s="1"/>
    </row>
    <row r="321" ht="15.75" customHeight="1">
      <c r="A321" s="45"/>
      <c r="B321" s="46"/>
      <c r="C321" s="46"/>
      <c r="D321" s="46"/>
      <c r="E321" s="46"/>
      <c r="F321" s="46"/>
      <c r="G321" s="1"/>
      <c r="H321" s="1"/>
      <c r="I321" s="1"/>
      <c r="J321" s="1"/>
      <c r="K321" s="1"/>
      <c r="L321" s="1"/>
      <c r="M321" s="1"/>
      <c r="N321" s="1"/>
      <c r="O321" s="1"/>
      <c r="P321" s="1"/>
      <c r="Q321" s="1"/>
      <c r="R321" s="1"/>
      <c r="S321" s="1"/>
      <c r="T321" s="1"/>
    </row>
    <row r="322" ht="15.75" customHeight="1">
      <c r="A322" s="45"/>
      <c r="B322" s="46"/>
      <c r="C322" s="46"/>
      <c r="D322" s="46"/>
      <c r="E322" s="46"/>
      <c r="F322" s="46"/>
      <c r="G322" s="1"/>
      <c r="H322" s="1"/>
      <c r="I322" s="1"/>
      <c r="J322" s="1"/>
      <c r="K322" s="1"/>
      <c r="L322" s="1"/>
      <c r="M322" s="1"/>
      <c r="N322" s="1"/>
      <c r="O322" s="1"/>
      <c r="P322" s="1"/>
      <c r="Q322" s="1"/>
      <c r="R322" s="1"/>
      <c r="S322" s="1"/>
      <c r="T322" s="1"/>
    </row>
    <row r="323" ht="15.75" customHeight="1">
      <c r="A323" s="45"/>
      <c r="B323" s="46"/>
      <c r="C323" s="46"/>
      <c r="D323" s="46"/>
      <c r="E323" s="46"/>
      <c r="F323" s="46"/>
      <c r="G323" s="1"/>
      <c r="H323" s="1"/>
      <c r="I323" s="1"/>
      <c r="J323" s="1"/>
      <c r="K323" s="1"/>
      <c r="L323" s="1"/>
      <c r="M323" s="1"/>
      <c r="N323" s="1"/>
      <c r="O323" s="1"/>
      <c r="P323" s="1"/>
      <c r="Q323" s="1"/>
      <c r="R323" s="1"/>
      <c r="S323" s="1"/>
      <c r="T323" s="1"/>
    </row>
    <row r="324" ht="15.75" customHeight="1">
      <c r="A324" s="45"/>
      <c r="B324" s="46"/>
      <c r="C324" s="46"/>
      <c r="D324" s="46"/>
      <c r="E324" s="46"/>
      <c r="F324" s="46"/>
      <c r="G324" s="1"/>
      <c r="H324" s="1"/>
      <c r="I324" s="1"/>
      <c r="J324" s="1"/>
      <c r="K324" s="1"/>
      <c r="L324" s="1"/>
      <c r="M324" s="1"/>
      <c r="N324" s="1"/>
      <c r="O324" s="1"/>
      <c r="P324" s="1"/>
      <c r="Q324" s="1"/>
      <c r="R324" s="1"/>
      <c r="S324" s="1"/>
      <c r="T324" s="1"/>
    </row>
    <row r="325" ht="15.75" customHeight="1">
      <c r="A325" s="45"/>
      <c r="B325" s="46"/>
      <c r="C325" s="46"/>
      <c r="D325" s="46"/>
      <c r="E325" s="46"/>
      <c r="F325" s="46"/>
      <c r="G325" s="1"/>
      <c r="H325" s="1"/>
      <c r="I325" s="1"/>
      <c r="J325" s="1"/>
      <c r="K325" s="1"/>
      <c r="L325" s="1"/>
      <c r="M325" s="1"/>
      <c r="N325" s="1"/>
      <c r="O325" s="1"/>
      <c r="P325" s="1"/>
      <c r="Q325" s="1"/>
      <c r="R325" s="1"/>
      <c r="S325" s="1"/>
      <c r="T325" s="1"/>
    </row>
    <row r="326" ht="15.75" customHeight="1">
      <c r="A326" s="45"/>
      <c r="B326" s="46"/>
      <c r="C326" s="46"/>
      <c r="D326" s="46"/>
      <c r="E326" s="46"/>
      <c r="F326" s="46"/>
      <c r="G326" s="1"/>
      <c r="H326" s="1"/>
      <c r="I326" s="1"/>
      <c r="J326" s="1"/>
      <c r="K326" s="1"/>
      <c r="L326" s="1"/>
      <c r="M326" s="1"/>
      <c r="N326" s="1"/>
      <c r="O326" s="1"/>
      <c r="P326" s="1"/>
      <c r="Q326" s="1"/>
      <c r="R326" s="1"/>
      <c r="S326" s="1"/>
      <c r="T326" s="1"/>
    </row>
    <row r="327" ht="15.75" customHeight="1">
      <c r="A327" s="45"/>
      <c r="B327" s="46"/>
      <c r="C327" s="46"/>
      <c r="D327" s="46"/>
      <c r="E327" s="46"/>
      <c r="F327" s="46"/>
      <c r="G327" s="1"/>
      <c r="H327" s="1"/>
      <c r="I327" s="1"/>
      <c r="J327" s="1"/>
      <c r="K327" s="1"/>
      <c r="L327" s="1"/>
      <c r="M327" s="1"/>
      <c r="N327" s="1"/>
      <c r="O327" s="1"/>
      <c r="P327" s="1"/>
      <c r="Q327" s="1"/>
      <c r="R327" s="1"/>
      <c r="S327" s="1"/>
      <c r="T327" s="1"/>
    </row>
    <row r="328" ht="15.75" customHeight="1">
      <c r="A328" s="45"/>
      <c r="B328" s="46"/>
      <c r="C328" s="46"/>
      <c r="D328" s="46"/>
      <c r="E328" s="46"/>
      <c r="F328" s="46"/>
      <c r="G328" s="1"/>
      <c r="H328" s="1"/>
      <c r="I328" s="1"/>
      <c r="J328" s="1"/>
      <c r="K328" s="1"/>
      <c r="L328" s="1"/>
      <c r="M328" s="1"/>
      <c r="N328" s="1"/>
      <c r="O328" s="1"/>
      <c r="P328" s="1"/>
      <c r="Q328" s="1"/>
      <c r="R328" s="1"/>
      <c r="S328" s="1"/>
      <c r="T328" s="1"/>
    </row>
    <row r="329" ht="15.75" customHeight="1">
      <c r="A329" s="45"/>
      <c r="B329" s="46"/>
      <c r="C329" s="46"/>
      <c r="D329" s="46"/>
      <c r="E329" s="46"/>
      <c r="F329" s="46"/>
      <c r="G329" s="1"/>
      <c r="H329" s="1"/>
      <c r="I329" s="1"/>
      <c r="J329" s="1"/>
      <c r="K329" s="1"/>
      <c r="L329" s="1"/>
      <c r="M329" s="1"/>
      <c r="N329" s="1"/>
      <c r="O329" s="1"/>
      <c r="P329" s="1"/>
      <c r="Q329" s="1"/>
      <c r="R329" s="1"/>
      <c r="S329" s="1"/>
      <c r="T329" s="1"/>
    </row>
    <row r="330" ht="15.75" customHeight="1">
      <c r="A330" s="45"/>
      <c r="B330" s="46"/>
      <c r="C330" s="46"/>
      <c r="D330" s="46"/>
      <c r="E330" s="46"/>
      <c r="F330" s="46"/>
      <c r="G330" s="1"/>
      <c r="H330" s="1"/>
      <c r="I330" s="1"/>
      <c r="J330" s="1"/>
      <c r="K330" s="1"/>
      <c r="L330" s="1"/>
      <c r="M330" s="1"/>
      <c r="N330" s="1"/>
      <c r="O330" s="1"/>
      <c r="P330" s="1"/>
      <c r="Q330" s="1"/>
      <c r="R330" s="1"/>
      <c r="S330" s="1"/>
      <c r="T330" s="1"/>
    </row>
    <row r="331" ht="15.75" customHeight="1">
      <c r="A331" s="45"/>
      <c r="B331" s="46"/>
      <c r="C331" s="46"/>
      <c r="D331" s="46"/>
      <c r="E331" s="46"/>
      <c r="F331" s="46"/>
      <c r="G331" s="1"/>
      <c r="H331" s="1"/>
      <c r="I331" s="1"/>
      <c r="J331" s="1"/>
      <c r="K331" s="1"/>
      <c r="L331" s="1"/>
      <c r="M331" s="1"/>
      <c r="N331" s="1"/>
      <c r="O331" s="1"/>
      <c r="P331" s="1"/>
      <c r="Q331" s="1"/>
      <c r="R331" s="1"/>
      <c r="S331" s="1"/>
      <c r="T331" s="1"/>
    </row>
    <row r="332" ht="15.75" customHeight="1">
      <c r="A332" s="45"/>
      <c r="B332" s="46"/>
      <c r="C332" s="46"/>
      <c r="D332" s="46"/>
      <c r="E332" s="46"/>
      <c r="F332" s="46"/>
      <c r="G332" s="1"/>
      <c r="H332" s="1"/>
      <c r="I332" s="1"/>
      <c r="J332" s="1"/>
      <c r="K332" s="1"/>
      <c r="L332" s="1"/>
      <c r="M332" s="1"/>
      <c r="N332" s="1"/>
      <c r="O332" s="1"/>
      <c r="P332" s="1"/>
      <c r="Q332" s="1"/>
      <c r="R332" s="1"/>
      <c r="S332" s="1"/>
      <c r="T332" s="1"/>
    </row>
    <row r="333" ht="15.75" customHeight="1">
      <c r="A333" s="45"/>
      <c r="B333" s="46"/>
      <c r="C333" s="46"/>
      <c r="D333" s="46"/>
      <c r="E333" s="46"/>
      <c r="F333" s="46"/>
      <c r="G333" s="1"/>
      <c r="H333" s="1"/>
      <c r="I333" s="1"/>
      <c r="J333" s="1"/>
      <c r="K333" s="1"/>
      <c r="L333" s="1"/>
      <c r="M333" s="1"/>
      <c r="N333" s="1"/>
      <c r="O333" s="1"/>
      <c r="P333" s="1"/>
      <c r="Q333" s="1"/>
      <c r="R333" s="1"/>
      <c r="S333" s="1"/>
      <c r="T333" s="1"/>
    </row>
    <row r="334" ht="15.75" customHeight="1">
      <c r="A334" s="45"/>
      <c r="B334" s="46"/>
      <c r="C334" s="46"/>
      <c r="D334" s="46"/>
      <c r="E334" s="46"/>
      <c r="F334" s="46"/>
      <c r="G334" s="1"/>
      <c r="H334" s="1"/>
      <c r="I334" s="1"/>
      <c r="J334" s="1"/>
      <c r="K334" s="1"/>
      <c r="L334" s="1"/>
      <c r="M334" s="1"/>
      <c r="N334" s="1"/>
      <c r="O334" s="1"/>
      <c r="P334" s="1"/>
      <c r="Q334" s="1"/>
      <c r="R334" s="1"/>
      <c r="S334" s="1"/>
      <c r="T334" s="1"/>
    </row>
    <row r="335" ht="15.75" customHeight="1">
      <c r="A335" s="45"/>
      <c r="B335" s="46"/>
      <c r="C335" s="46"/>
      <c r="D335" s="46"/>
      <c r="E335" s="46"/>
      <c r="F335" s="46"/>
      <c r="G335" s="1"/>
      <c r="H335" s="1"/>
      <c r="I335" s="1"/>
      <c r="J335" s="1"/>
      <c r="K335" s="1"/>
      <c r="L335" s="1"/>
      <c r="M335" s="1"/>
      <c r="N335" s="1"/>
      <c r="O335" s="1"/>
      <c r="P335" s="1"/>
      <c r="Q335" s="1"/>
      <c r="R335" s="1"/>
      <c r="S335" s="1"/>
      <c r="T335" s="1"/>
    </row>
    <row r="336" ht="15.75" customHeight="1">
      <c r="A336" s="45"/>
      <c r="B336" s="46"/>
      <c r="C336" s="46"/>
      <c r="D336" s="46"/>
      <c r="E336" s="46"/>
      <c r="F336" s="46"/>
      <c r="G336" s="1"/>
      <c r="H336" s="1"/>
      <c r="I336" s="1"/>
      <c r="J336" s="1"/>
      <c r="K336" s="1"/>
      <c r="L336" s="1"/>
      <c r="M336" s="1"/>
      <c r="N336" s="1"/>
      <c r="O336" s="1"/>
      <c r="P336" s="1"/>
      <c r="Q336" s="1"/>
      <c r="R336" s="1"/>
      <c r="S336" s="1"/>
      <c r="T336" s="1"/>
    </row>
    <row r="337" ht="15.75" customHeight="1">
      <c r="A337" s="45"/>
      <c r="B337" s="46"/>
      <c r="C337" s="46"/>
      <c r="D337" s="46"/>
      <c r="E337" s="46"/>
      <c r="F337" s="46"/>
      <c r="G337" s="1"/>
      <c r="H337" s="1"/>
      <c r="I337" s="1"/>
      <c r="J337" s="1"/>
      <c r="K337" s="1"/>
      <c r="L337" s="1"/>
      <c r="M337" s="1"/>
      <c r="N337" s="1"/>
      <c r="O337" s="1"/>
      <c r="P337" s="1"/>
      <c r="Q337" s="1"/>
      <c r="R337" s="1"/>
      <c r="S337" s="1"/>
      <c r="T337" s="1"/>
    </row>
    <row r="338" ht="15.75" customHeight="1">
      <c r="A338" s="45"/>
      <c r="B338" s="46"/>
      <c r="C338" s="46"/>
      <c r="D338" s="46"/>
      <c r="E338" s="46"/>
      <c r="F338" s="46"/>
      <c r="G338" s="1"/>
      <c r="H338" s="1"/>
      <c r="I338" s="1"/>
      <c r="J338" s="1"/>
      <c r="K338" s="1"/>
      <c r="L338" s="1"/>
      <c r="M338" s="1"/>
      <c r="N338" s="1"/>
      <c r="O338" s="1"/>
      <c r="P338" s="1"/>
      <c r="Q338" s="1"/>
      <c r="R338" s="1"/>
      <c r="S338" s="1"/>
      <c r="T338" s="1"/>
    </row>
    <row r="339" ht="15.75" customHeight="1">
      <c r="A339" s="45"/>
      <c r="B339" s="46"/>
      <c r="C339" s="46"/>
      <c r="D339" s="46"/>
      <c r="E339" s="46"/>
      <c r="F339" s="46"/>
      <c r="G339" s="1"/>
      <c r="H339" s="1"/>
      <c r="I339" s="1"/>
      <c r="J339" s="1"/>
      <c r="K339" s="1"/>
      <c r="L339" s="1"/>
      <c r="M339" s="1"/>
      <c r="N339" s="1"/>
      <c r="O339" s="1"/>
      <c r="P339" s="1"/>
      <c r="Q339" s="1"/>
      <c r="R339" s="1"/>
      <c r="S339" s="1"/>
      <c r="T339" s="1"/>
    </row>
    <row r="340" ht="15.75" customHeight="1">
      <c r="A340" s="45"/>
      <c r="B340" s="46"/>
      <c r="C340" s="46"/>
      <c r="D340" s="46"/>
      <c r="E340" s="46"/>
      <c r="F340" s="46"/>
      <c r="G340" s="1"/>
      <c r="H340" s="1"/>
      <c r="I340" s="1"/>
      <c r="J340" s="1"/>
      <c r="K340" s="1"/>
      <c r="L340" s="1"/>
      <c r="M340" s="1"/>
      <c r="N340" s="1"/>
      <c r="O340" s="1"/>
      <c r="P340" s="1"/>
      <c r="Q340" s="1"/>
      <c r="R340" s="1"/>
      <c r="S340" s="1"/>
      <c r="T340" s="1"/>
    </row>
    <row r="341" ht="15.75" customHeight="1">
      <c r="A341" s="45"/>
      <c r="B341" s="46"/>
      <c r="C341" s="46"/>
      <c r="D341" s="46"/>
      <c r="E341" s="46"/>
      <c r="F341" s="46"/>
      <c r="G341" s="1"/>
      <c r="H341" s="1"/>
      <c r="I341" s="1"/>
      <c r="J341" s="1"/>
      <c r="K341" s="1"/>
      <c r="L341" s="1"/>
      <c r="M341" s="1"/>
      <c r="N341" s="1"/>
      <c r="O341" s="1"/>
      <c r="P341" s="1"/>
      <c r="Q341" s="1"/>
      <c r="R341" s="1"/>
      <c r="S341" s="1"/>
      <c r="T341" s="1"/>
    </row>
    <row r="342" ht="15.75" customHeight="1">
      <c r="A342" s="45"/>
      <c r="B342" s="46"/>
      <c r="C342" s="46"/>
      <c r="D342" s="46"/>
      <c r="E342" s="46"/>
      <c r="F342" s="46"/>
      <c r="G342" s="1"/>
      <c r="H342" s="1"/>
      <c r="I342" s="1"/>
      <c r="J342" s="1"/>
      <c r="K342" s="1"/>
      <c r="L342" s="1"/>
      <c r="M342" s="1"/>
      <c r="N342" s="1"/>
      <c r="O342" s="1"/>
      <c r="P342" s="1"/>
      <c r="Q342" s="1"/>
      <c r="R342" s="1"/>
      <c r="S342" s="1"/>
      <c r="T342" s="1"/>
    </row>
    <row r="343" ht="15.75" customHeight="1">
      <c r="A343" s="45"/>
      <c r="B343" s="46"/>
      <c r="C343" s="46"/>
      <c r="D343" s="46"/>
      <c r="E343" s="46"/>
      <c r="F343" s="46"/>
      <c r="G343" s="1"/>
      <c r="H343" s="1"/>
      <c r="I343" s="1"/>
      <c r="J343" s="1"/>
      <c r="K343" s="1"/>
      <c r="L343" s="1"/>
      <c r="M343" s="1"/>
      <c r="N343" s="1"/>
      <c r="O343" s="1"/>
      <c r="P343" s="1"/>
      <c r="Q343" s="1"/>
      <c r="R343" s="1"/>
      <c r="S343" s="1"/>
      <c r="T343" s="1"/>
    </row>
    <row r="344" ht="15.75" customHeight="1">
      <c r="A344" s="45"/>
      <c r="B344" s="46"/>
      <c r="C344" s="46"/>
      <c r="D344" s="46"/>
      <c r="E344" s="46"/>
      <c r="F344" s="46"/>
      <c r="G344" s="1"/>
      <c r="H344" s="1"/>
      <c r="I344" s="1"/>
      <c r="J344" s="1"/>
      <c r="K344" s="1"/>
      <c r="L344" s="1"/>
      <c r="M344" s="1"/>
      <c r="N344" s="1"/>
      <c r="O344" s="1"/>
      <c r="P344" s="1"/>
      <c r="Q344" s="1"/>
      <c r="R344" s="1"/>
      <c r="S344" s="1"/>
      <c r="T344" s="1"/>
    </row>
    <row r="345" ht="15.75" customHeight="1">
      <c r="A345" s="45"/>
      <c r="B345" s="46"/>
      <c r="C345" s="46"/>
      <c r="D345" s="46"/>
      <c r="E345" s="46"/>
      <c r="F345" s="46"/>
      <c r="G345" s="1"/>
      <c r="H345" s="1"/>
      <c r="I345" s="1"/>
      <c r="J345" s="1"/>
      <c r="K345" s="1"/>
      <c r="L345" s="1"/>
      <c r="M345" s="1"/>
      <c r="N345" s="1"/>
      <c r="O345" s="1"/>
      <c r="P345" s="1"/>
      <c r="Q345" s="1"/>
      <c r="R345" s="1"/>
      <c r="S345" s="1"/>
      <c r="T345" s="1"/>
    </row>
    <row r="346" ht="15.75" customHeight="1">
      <c r="A346" s="45"/>
      <c r="B346" s="46"/>
      <c r="C346" s="46"/>
      <c r="D346" s="46"/>
      <c r="E346" s="46"/>
      <c r="F346" s="46"/>
      <c r="G346" s="1"/>
      <c r="H346" s="1"/>
      <c r="I346" s="1"/>
      <c r="J346" s="1"/>
      <c r="K346" s="1"/>
      <c r="L346" s="1"/>
      <c r="M346" s="1"/>
      <c r="N346" s="1"/>
      <c r="O346" s="1"/>
      <c r="P346" s="1"/>
      <c r="Q346" s="1"/>
      <c r="R346" s="1"/>
      <c r="S346" s="1"/>
      <c r="T346" s="1"/>
    </row>
    <row r="347" ht="15.75" customHeight="1">
      <c r="A347" s="45"/>
      <c r="B347" s="46"/>
      <c r="C347" s="46"/>
      <c r="D347" s="46"/>
      <c r="E347" s="46"/>
      <c r="F347" s="46"/>
      <c r="G347" s="1"/>
      <c r="H347" s="1"/>
      <c r="I347" s="1"/>
      <c r="J347" s="1"/>
      <c r="K347" s="1"/>
      <c r="L347" s="1"/>
      <c r="M347" s="1"/>
      <c r="N347" s="1"/>
      <c r="O347" s="1"/>
      <c r="P347" s="1"/>
      <c r="Q347" s="1"/>
      <c r="R347" s="1"/>
      <c r="S347" s="1"/>
      <c r="T347" s="1"/>
    </row>
    <row r="348" ht="15.75" customHeight="1">
      <c r="A348" s="45"/>
      <c r="B348" s="46"/>
      <c r="C348" s="46"/>
      <c r="D348" s="46"/>
      <c r="E348" s="46"/>
      <c r="F348" s="46"/>
      <c r="G348" s="1"/>
      <c r="H348" s="1"/>
      <c r="I348" s="1"/>
      <c r="J348" s="1"/>
      <c r="K348" s="1"/>
      <c r="L348" s="1"/>
      <c r="M348" s="1"/>
      <c r="N348" s="1"/>
      <c r="O348" s="1"/>
      <c r="P348" s="1"/>
      <c r="Q348" s="1"/>
      <c r="R348" s="1"/>
      <c r="S348" s="1"/>
      <c r="T348" s="1"/>
    </row>
    <row r="349" ht="15.75" customHeight="1">
      <c r="A349" s="45"/>
      <c r="B349" s="46"/>
      <c r="C349" s="46"/>
      <c r="D349" s="46"/>
      <c r="E349" s="46"/>
      <c r="F349" s="46"/>
      <c r="G349" s="1"/>
      <c r="H349" s="1"/>
      <c r="I349" s="1"/>
      <c r="J349" s="1"/>
      <c r="K349" s="1"/>
      <c r="L349" s="1"/>
      <c r="M349" s="1"/>
      <c r="N349" s="1"/>
      <c r="O349" s="1"/>
      <c r="P349" s="1"/>
      <c r="Q349" s="1"/>
      <c r="R349" s="1"/>
      <c r="S349" s="1"/>
      <c r="T349" s="1"/>
    </row>
    <row r="350" ht="15.75" customHeight="1">
      <c r="A350" s="45"/>
      <c r="B350" s="46"/>
      <c r="C350" s="46"/>
      <c r="D350" s="46"/>
      <c r="E350" s="46"/>
      <c r="F350" s="46"/>
      <c r="G350" s="1"/>
      <c r="H350" s="1"/>
      <c r="I350" s="1"/>
      <c r="J350" s="1"/>
      <c r="K350" s="1"/>
      <c r="L350" s="1"/>
      <c r="M350" s="1"/>
      <c r="N350" s="1"/>
      <c r="O350" s="1"/>
      <c r="P350" s="1"/>
      <c r="Q350" s="1"/>
      <c r="R350" s="1"/>
      <c r="S350" s="1"/>
      <c r="T350" s="1"/>
    </row>
    <row r="351" ht="15.75" customHeight="1">
      <c r="A351" s="45"/>
      <c r="B351" s="46"/>
      <c r="C351" s="46"/>
      <c r="D351" s="46"/>
      <c r="E351" s="46"/>
      <c r="F351" s="46"/>
      <c r="G351" s="1"/>
      <c r="H351" s="1"/>
      <c r="I351" s="1"/>
      <c r="J351" s="1"/>
      <c r="K351" s="1"/>
      <c r="L351" s="1"/>
      <c r="M351" s="1"/>
      <c r="N351" s="1"/>
      <c r="O351" s="1"/>
      <c r="P351" s="1"/>
      <c r="Q351" s="1"/>
      <c r="R351" s="1"/>
      <c r="S351" s="1"/>
      <c r="T351" s="1"/>
    </row>
    <row r="352" ht="15.75" customHeight="1">
      <c r="A352" s="45"/>
      <c r="B352" s="46"/>
      <c r="C352" s="46"/>
      <c r="D352" s="46"/>
      <c r="E352" s="46"/>
      <c r="F352" s="46"/>
      <c r="G352" s="1"/>
      <c r="H352" s="1"/>
      <c r="I352" s="1"/>
      <c r="J352" s="1"/>
      <c r="K352" s="1"/>
      <c r="L352" s="1"/>
      <c r="M352" s="1"/>
      <c r="N352" s="1"/>
      <c r="O352" s="1"/>
      <c r="P352" s="1"/>
      <c r="Q352" s="1"/>
      <c r="R352" s="1"/>
      <c r="S352" s="1"/>
      <c r="T352" s="1"/>
    </row>
    <row r="353" ht="15.75" customHeight="1">
      <c r="A353" s="45"/>
      <c r="B353" s="46"/>
      <c r="C353" s="46"/>
      <c r="D353" s="46"/>
      <c r="E353" s="46"/>
      <c r="F353" s="46"/>
      <c r="G353" s="1"/>
      <c r="H353" s="1"/>
      <c r="I353" s="1"/>
      <c r="J353" s="1"/>
      <c r="K353" s="1"/>
      <c r="L353" s="1"/>
      <c r="M353" s="1"/>
      <c r="N353" s="1"/>
      <c r="O353" s="1"/>
      <c r="P353" s="1"/>
      <c r="Q353" s="1"/>
      <c r="R353" s="1"/>
      <c r="S353" s="1"/>
      <c r="T353" s="1"/>
    </row>
    <row r="354" ht="15.75" customHeight="1">
      <c r="A354" s="45"/>
      <c r="B354" s="46"/>
      <c r="C354" s="46"/>
      <c r="D354" s="46"/>
      <c r="E354" s="46"/>
      <c r="F354" s="46"/>
      <c r="G354" s="1"/>
      <c r="H354" s="1"/>
      <c r="I354" s="1"/>
      <c r="J354" s="1"/>
      <c r="K354" s="1"/>
      <c r="L354" s="1"/>
      <c r="M354" s="1"/>
      <c r="N354" s="1"/>
      <c r="O354" s="1"/>
      <c r="P354" s="1"/>
      <c r="Q354" s="1"/>
      <c r="R354" s="1"/>
      <c r="S354" s="1"/>
      <c r="T354" s="1"/>
    </row>
    <row r="355" ht="15.75" customHeight="1">
      <c r="A355" s="45"/>
      <c r="B355" s="46"/>
      <c r="C355" s="46"/>
      <c r="D355" s="46"/>
      <c r="E355" s="46"/>
      <c r="F355" s="46"/>
      <c r="G355" s="1"/>
      <c r="H355" s="1"/>
      <c r="I355" s="1"/>
      <c r="J355" s="1"/>
      <c r="K355" s="1"/>
      <c r="L355" s="1"/>
      <c r="M355" s="1"/>
      <c r="N355" s="1"/>
      <c r="O355" s="1"/>
      <c r="P355" s="1"/>
      <c r="Q355" s="1"/>
      <c r="R355" s="1"/>
      <c r="S355" s="1"/>
      <c r="T355" s="1"/>
    </row>
    <row r="356" ht="15.75" customHeight="1">
      <c r="A356" s="45"/>
      <c r="B356" s="46"/>
      <c r="C356" s="46"/>
      <c r="D356" s="46"/>
      <c r="E356" s="46"/>
      <c r="F356" s="46"/>
      <c r="G356" s="1"/>
      <c r="H356" s="1"/>
      <c r="I356" s="1"/>
      <c r="J356" s="1"/>
      <c r="K356" s="1"/>
      <c r="L356" s="1"/>
      <c r="M356" s="1"/>
      <c r="N356" s="1"/>
      <c r="O356" s="1"/>
      <c r="P356" s="1"/>
      <c r="Q356" s="1"/>
      <c r="R356" s="1"/>
      <c r="S356" s="1"/>
      <c r="T356" s="1"/>
    </row>
    <row r="357" ht="15.75" customHeight="1">
      <c r="A357" s="45"/>
      <c r="B357" s="46"/>
      <c r="C357" s="46"/>
      <c r="D357" s="46"/>
      <c r="E357" s="46"/>
      <c r="F357" s="46"/>
      <c r="G357" s="1"/>
      <c r="H357" s="1"/>
      <c r="I357" s="1"/>
      <c r="J357" s="1"/>
      <c r="K357" s="1"/>
      <c r="L357" s="1"/>
      <c r="M357" s="1"/>
      <c r="N357" s="1"/>
      <c r="O357" s="1"/>
      <c r="P357" s="1"/>
      <c r="Q357" s="1"/>
      <c r="R357" s="1"/>
      <c r="S357" s="1"/>
      <c r="T357" s="1"/>
    </row>
    <row r="358" ht="15.75" customHeight="1">
      <c r="A358" s="45"/>
      <c r="B358" s="46"/>
      <c r="C358" s="46"/>
      <c r="D358" s="46"/>
      <c r="E358" s="46"/>
      <c r="F358" s="46"/>
      <c r="G358" s="1"/>
      <c r="H358" s="1"/>
      <c r="I358" s="1"/>
      <c r="J358" s="1"/>
      <c r="K358" s="1"/>
      <c r="L358" s="1"/>
      <c r="M358" s="1"/>
      <c r="N358" s="1"/>
      <c r="O358" s="1"/>
      <c r="P358" s="1"/>
      <c r="Q358" s="1"/>
      <c r="R358" s="1"/>
      <c r="S358" s="1"/>
      <c r="T358" s="1"/>
    </row>
    <row r="359" ht="15.75" customHeight="1">
      <c r="A359" s="45"/>
      <c r="B359" s="46"/>
      <c r="C359" s="46"/>
      <c r="D359" s="46"/>
      <c r="E359" s="46"/>
      <c r="F359" s="46"/>
      <c r="G359" s="1"/>
      <c r="H359" s="1"/>
      <c r="I359" s="1"/>
      <c r="J359" s="1"/>
      <c r="K359" s="1"/>
      <c r="L359" s="1"/>
      <c r="M359" s="1"/>
      <c r="N359" s="1"/>
      <c r="O359" s="1"/>
      <c r="P359" s="1"/>
      <c r="Q359" s="1"/>
      <c r="R359" s="1"/>
      <c r="S359" s="1"/>
      <c r="T359" s="1"/>
    </row>
    <row r="360" ht="15.75" customHeight="1">
      <c r="A360" s="45"/>
      <c r="B360" s="46"/>
      <c r="C360" s="46"/>
      <c r="D360" s="46"/>
      <c r="E360" s="46"/>
      <c r="F360" s="46"/>
      <c r="G360" s="1"/>
      <c r="H360" s="1"/>
      <c r="I360" s="1"/>
      <c r="J360" s="1"/>
      <c r="K360" s="1"/>
      <c r="L360" s="1"/>
      <c r="M360" s="1"/>
      <c r="N360" s="1"/>
      <c r="O360" s="1"/>
      <c r="P360" s="1"/>
      <c r="Q360" s="1"/>
      <c r="R360" s="1"/>
      <c r="S360" s="1"/>
      <c r="T360" s="1"/>
    </row>
    <row r="361" ht="15.75" customHeight="1">
      <c r="A361" s="45"/>
      <c r="B361" s="46"/>
      <c r="C361" s="46"/>
      <c r="D361" s="46"/>
      <c r="E361" s="46"/>
      <c r="F361" s="46"/>
      <c r="G361" s="1"/>
      <c r="H361" s="1"/>
      <c r="I361" s="1"/>
      <c r="J361" s="1"/>
      <c r="K361" s="1"/>
      <c r="L361" s="1"/>
      <c r="M361" s="1"/>
      <c r="N361" s="1"/>
      <c r="O361" s="1"/>
      <c r="P361" s="1"/>
      <c r="Q361" s="1"/>
      <c r="R361" s="1"/>
      <c r="S361" s="1"/>
      <c r="T361" s="1"/>
    </row>
    <row r="362" ht="15.75" customHeight="1">
      <c r="A362" s="45"/>
      <c r="B362" s="46"/>
      <c r="C362" s="46"/>
      <c r="D362" s="46"/>
      <c r="E362" s="46"/>
      <c r="F362" s="46"/>
      <c r="G362" s="1"/>
      <c r="H362" s="1"/>
      <c r="I362" s="1"/>
      <c r="J362" s="1"/>
      <c r="K362" s="1"/>
      <c r="L362" s="1"/>
      <c r="M362" s="1"/>
      <c r="N362" s="1"/>
      <c r="O362" s="1"/>
      <c r="P362" s="1"/>
      <c r="Q362" s="1"/>
      <c r="R362" s="1"/>
      <c r="S362" s="1"/>
      <c r="T362" s="1"/>
    </row>
    <row r="363" ht="15.75" customHeight="1">
      <c r="A363" s="45"/>
      <c r="B363" s="46"/>
      <c r="C363" s="46"/>
      <c r="D363" s="46"/>
      <c r="E363" s="46"/>
      <c r="F363" s="46"/>
      <c r="G363" s="1"/>
      <c r="H363" s="1"/>
      <c r="I363" s="1"/>
      <c r="J363" s="1"/>
      <c r="K363" s="1"/>
      <c r="L363" s="1"/>
      <c r="M363" s="1"/>
      <c r="N363" s="1"/>
      <c r="O363" s="1"/>
      <c r="P363" s="1"/>
      <c r="Q363" s="1"/>
      <c r="R363" s="1"/>
      <c r="S363" s="1"/>
      <c r="T363" s="1"/>
    </row>
    <row r="364" ht="15.75" customHeight="1">
      <c r="A364" s="45"/>
      <c r="B364" s="46"/>
      <c r="C364" s="46"/>
      <c r="D364" s="46"/>
      <c r="E364" s="46"/>
      <c r="F364" s="46"/>
      <c r="G364" s="1"/>
      <c r="H364" s="1"/>
      <c r="I364" s="1"/>
      <c r="J364" s="1"/>
      <c r="K364" s="1"/>
      <c r="L364" s="1"/>
      <c r="M364" s="1"/>
      <c r="N364" s="1"/>
      <c r="O364" s="1"/>
      <c r="P364" s="1"/>
      <c r="Q364" s="1"/>
      <c r="R364" s="1"/>
      <c r="S364" s="1"/>
      <c r="T364" s="1"/>
    </row>
    <row r="365" ht="15.75" customHeight="1">
      <c r="A365" s="45"/>
      <c r="B365" s="46"/>
      <c r="C365" s="46"/>
      <c r="D365" s="46"/>
      <c r="E365" s="46"/>
      <c r="F365" s="46"/>
      <c r="G365" s="1"/>
      <c r="H365" s="1"/>
      <c r="I365" s="1"/>
      <c r="J365" s="1"/>
      <c r="K365" s="1"/>
      <c r="L365" s="1"/>
      <c r="M365" s="1"/>
      <c r="N365" s="1"/>
      <c r="O365" s="1"/>
      <c r="P365" s="1"/>
      <c r="Q365" s="1"/>
      <c r="R365" s="1"/>
      <c r="S365" s="1"/>
      <c r="T365" s="1"/>
    </row>
    <row r="366" ht="15.75" customHeight="1">
      <c r="A366" s="45"/>
      <c r="B366" s="46"/>
      <c r="C366" s="46"/>
      <c r="D366" s="46"/>
      <c r="E366" s="46"/>
      <c r="F366" s="46"/>
      <c r="G366" s="1"/>
      <c r="H366" s="1"/>
      <c r="I366" s="1"/>
      <c r="J366" s="1"/>
      <c r="K366" s="1"/>
      <c r="L366" s="1"/>
      <c r="M366" s="1"/>
      <c r="N366" s="1"/>
      <c r="O366" s="1"/>
      <c r="P366" s="1"/>
      <c r="Q366" s="1"/>
      <c r="R366" s="1"/>
      <c r="S366" s="1"/>
      <c r="T366" s="1"/>
    </row>
    <row r="367" ht="15.75" customHeight="1">
      <c r="A367" s="45"/>
      <c r="B367" s="46"/>
      <c r="C367" s="46"/>
      <c r="D367" s="46"/>
      <c r="E367" s="46"/>
      <c r="F367" s="46"/>
      <c r="G367" s="1"/>
      <c r="H367" s="1"/>
      <c r="I367" s="1"/>
      <c r="J367" s="1"/>
      <c r="K367" s="1"/>
      <c r="L367" s="1"/>
      <c r="M367" s="1"/>
      <c r="N367" s="1"/>
      <c r="O367" s="1"/>
      <c r="P367" s="1"/>
      <c r="Q367" s="1"/>
      <c r="R367" s="1"/>
      <c r="S367" s="1"/>
      <c r="T367" s="1"/>
    </row>
    <row r="368" ht="15.75" customHeight="1">
      <c r="A368" s="45"/>
      <c r="B368" s="46"/>
      <c r="C368" s="46"/>
      <c r="D368" s="46"/>
      <c r="E368" s="46"/>
      <c r="F368" s="46"/>
      <c r="G368" s="1"/>
      <c r="H368" s="1"/>
      <c r="I368" s="1"/>
      <c r="J368" s="1"/>
      <c r="K368" s="1"/>
      <c r="L368" s="1"/>
      <c r="M368" s="1"/>
      <c r="N368" s="1"/>
      <c r="O368" s="1"/>
      <c r="P368" s="1"/>
      <c r="Q368" s="1"/>
      <c r="R368" s="1"/>
      <c r="S368" s="1"/>
      <c r="T368" s="1"/>
    </row>
    <row r="369" ht="15.75" customHeight="1">
      <c r="A369" s="45"/>
      <c r="B369" s="46"/>
      <c r="C369" s="46"/>
      <c r="D369" s="46"/>
      <c r="E369" s="46"/>
      <c r="F369" s="46"/>
      <c r="G369" s="1"/>
      <c r="H369" s="1"/>
      <c r="I369" s="1"/>
      <c r="J369" s="1"/>
      <c r="K369" s="1"/>
      <c r="L369" s="1"/>
      <c r="M369" s="1"/>
      <c r="N369" s="1"/>
      <c r="O369" s="1"/>
      <c r="P369" s="1"/>
      <c r="Q369" s="1"/>
      <c r="R369" s="1"/>
      <c r="S369" s="1"/>
      <c r="T369" s="1"/>
    </row>
    <row r="370" ht="15.75" customHeight="1">
      <c r="A370" s="45"/>
      <c r="B370" s="46"/>
      <c r="C370" s="46"/>
      <c r="D370" s="46"/>
      <c r="E370" s="46"/>
      <c r="F370" s="46"/>
      <c r="G370" s="1"/>
      <c r="H370" s="1"/>
      <c r="I370" s="1"/>
      <c r="J370" s="1"/>
      <c r="K370" s="1"/>
      <c r="L370" s="1"/>
      <c r="M370" s="1"/>
      <c r="N370" s="1"/>
      <c r="O370" s="1"/>
      <c r="P370" s="1"/>
      <c r="Q370" s="1"/>
      <c r="R370" s="1"/>
      <c r="S370" s="1"/>
      <c r="T370" s="1"/>
    </row>
    <row r="371" ht="15.75" customHeight="1">
      <c r="A371" s="45"/>
      <c r="B371" s="46"/>
      <c r="C371" s="46"/>
      <c r="D371" s="46"/>
      <c r="E371" s="46"/>
      <c r="F371" s="46"/>
      <c r="G371" s="1"/>
      <c r="H371" s="1"/>
      <c r="I371" s="1"/>
      <c r="J371" s="1"/>
      <c r="K371" s="1"/>
      <c r="L371" s="1"/>
      <c r="M371" s="1"/>
      <c r="N371" s="1"/>
      <c r="O371" s="1"/>
      <c r="P371" s="1"/>
      <c r="Q371" s="1"/>
      <c r="R371" s="1"/>
      <c r="S371" s="1"/>
      <c r="T371" s="1"/>
    </row>
    <row r="372" ht="15.75" customHeight="1">
      <c r="A372" s="45"/>
      <c r="B372" s="46"/>
      <c r="C372" s="46"/>
      <c r="D372" s="46"/>
      <c r="E372" s="46"/>
      <c r="F372" s="46"/>
      <c r="G372" s="1"/>
      <c r="H372" s="1"/>
      <c r="I372" s="1"/>
      <c r="J372" s="1"/>
      <c r="K372" s="1"/>
      <c r="L372" s="1"/>
      <c r="M372" s="1"/>
      <c r="N372" s="1"/>
      <c r="O372" s="1"/>
      <c r="P372" s="1"/>
      <c r="Q372" s="1"/>
      <c r="R372" s="1"/>
      <c r="S372" s="1"/>
      <c r="T372" s="1"/>
    </row>
    <row r="373" ht="15.75" customHeight="1">
      <c r="A373" s="45"/>
      <c r="B373" s="46"/>
      <c r="C373" s="46"/>
      <c r="D373" s="46"/>
      <c r="E373" s="46"/>
      <c r="F373" s="46"/>
      <c r="G373" s="1"/>
      <c r="H373" s="1"/>
      <c r="I373" s="1"/>
      <c r="J373" s="1"/>
      <c r="K373" s="1"/>
      <c r="L373" s="1"/>
      <c r="M373" s="1"/>
      <c r="N373" s="1"/>
      <c r="O373" s="1"/>
      <c r="P373" s="1"/>
      <c r="Q373" s="1"/>
      <c r="R373" s="1"/>
      <c r="S373" s="1"/>
      <c r="T373" s="1"/>
    </row>
    <row r="374" ht="15.75" customHeight="1">
      <c r="A374" s="45"/>
      <c r="B374" s="46"/>
      <c r="C374" s="46"/>
      <c r="D374" s="46"/>
      <c r="E374" s="46"/>
      <c r="F374" s="46"/>
      <c r="G374" s="1"/>
      <c r="H374" s="1"/>
      <c r="I374" s="1"/>
      <c r="J374" s="1"/>
      <c r="K374" s="1"/>
      <c r="L374" s="1"/>
      <c r="M374" s="1"/>
      <c r="N374" s="1"/>
      <c r="O374" s="1"/>
      <c r="P374" s="1"/>
      <c r="Q374" s="1"/>
      <c r="R374" s="1"/>
      <c r="S374" s="1"/>
      <c r="T374" s="1"/>
    </row>
    <row r="375" ht="15.75" customHeight="1">
      <c r="A375" s="45"/>
      <c r="B375" s="46"/>
      <c r="C375" s="46"/>
      <c r="D375" s="46"/>
      <c r="E375" s="46"/>
      <c r="F375" s="46"/>
      <c r="G375" s="1"/>
      <c r="H375" s="1"/>
      <c r="I375" s="1"/>
      <c r="J375" s="1"/>
      <c r="K375" s="1"/>
      <c r="L375" s="1"/>
      <c r="M375" s="1"/>
      <c r="N375" s="1"/>
      <c r="O375" s="1"/>
      <c r="P375" s="1"/>
      <c r="Q375" s="1"/>
      <c r="R375" s="1"/>
      <c r="S375" s="1"/>
      <c r="T375" s="1"/>
    </row>
    <row r="376" ht="15.75" customHeight="1">
      <c r="A376" s="45"/>
      <c r="B376" s="46"/>
      <c r="C376" s="46"/>
      <c r="D376" s="46"/>
      <c r="E376" s="46"/>
      <c r="F376" s="46"/>
      <c r="G376" s="1"/>
      <c r="H376" s="1"/>
      <c r="I376" s="1"/>
      <c r="J376" s="1"/>
      <c r="K376" s="1"/>
      <c r="L376" s="1"/>
      <c r="M376" s="1"/>
      <c r="N376" s="1"/>
      <c r="O376" s="1"/>
      <c r="P376" s="1"/>
      <c r="Q376" s="1"/>
      <c r="R376" s="1"/>
      <c r="S376" s="1"/>
      <c r="T376" s="1"/>
    </row>
    <row r="377" ht="15.75" customHeight="1">
      <c r="A377" s="45"/>
      <c r="B377" s="46"/>
      <c r="C377" s="46"/>
      <c r="D377" s="46"/>
      <c r="E377" s="46"/>
      <c r="F377" s="46"/>
      <c r="G377" s="1"/>
      <c r="H377" s="1"/>
      <c r="I377" s="1"/>
      <c r="J377" s="1"/>
      <c r="K377" s="1"/>
      <c r="L377" s="1"/>
      <c r="M377" s="1"/>
      <c r="N377" s="1"/>
      <c r="O377" s="1"/>
      <c r="P377" s="1"/>
      <c r="Q377" s="1"/>
      <c r="R377" s="1"/>
      <c r="S377" s="1"/>
      <c r="T377" s="1"/>
    </row>
    <row r="378" ht="15.75" customHeight="1">
      <c r="A378" s="45"/>
      <c r="B378" s="46"/>
      <c r="C378" s="46"/>
      <c r="D378" s="46"/>
      <c r="E378" s="46"/>
      <c r="F378" s="46"/>
      <c r="G378" s="1"/>
      <c r="H378" s="1"/>
      <c r="I378" s="1"/>
      <c r="J378" s="1"/>
      <c r="K378" s="1"/>
      <c r="L378" s="1"/>
      <c r="M378" s="1"/>
      <c r="N378" s="1"/>
      <c r="O378" s="1"/>
      <c r="P378" s="1"/>
      <c r="Q378" s="1"/>
      <c r="R378" s="1"/>
      <c r="S378" s="1"/>
      <c r="T378" s="1"/>
    </row>
    <row r="379" ht="15.75" customHeight="1">
      <c r="A379" s="45"/>
      <c r="B379" s="46"/>
      <c r="C379" s="46"/>
      <c r="D379" s="46"/>
      <c r="E379" s="46"/>
      <c r="F379" s="46"/>
      <c r="G379" s="1"/>
      <c r="H379" s="1"/>
      <c r="I379" s="1"/>
      <c r="J379" s="1"/>
      <c r="K379" s="1"/>
      <c r="L379" s="1"/>
      <c r="M379" s="1"/>
      <c r="N379" s="1"/>
      <c r="O379" s="1"/>
      <c r="P379" s="1"/>
      <c r="Q379" s="1"/>
      <c r="R379" s="1"/>
      <c r="S379" s="1"/>
      <c r="T379" s="1"/>
    </row>
    <row r="380" ht="15.75" customHeight="1">
      <c r="A380" s="45"/>
      <c r="B380" s="46"/>
      <c r="C380" s="46"/>
      <c r="D380" s="46"/>
      <c r="E380" s="46"/>
      <c r="F380" s="46"/>
      <c r="G380" s="1"/>
      <c r="H380" s="1"/>
      <c r="I380" s="1"/>
      <c r="J380" s="1"/>
      <c r="K380" s="1"/>
      <c r="L380" s="1"/>
      <c r="M380" s="1"/>
      <c r="N380" s="1"/>
      <c r="O380" s="1"/>
      <c r="P380" s="1"/>
      <c r="Q380" s="1"/>
      <c r="R380" s="1"/>
      <c r="S380" s="1"/>
      <c r="T380" s="1"/>
    </row>
    <row r="381" ht="15.75" customHeight="1">
      <c r="A381" s="45"/>
      <c r="B381" s="46"/>
      <c r="C381" s="46"/>
      <c r="D381" s="46"/>
      <c r="E381" s="46"/>
      <c r="F381" s="46"/>
      <c r="G381" s="1"/>
      <c r="H381" s="1"/>
      <c r="I381" s="1"/>
      <c r="J381" s="1"/>
      <c r="K381" s="1"/>
      <c r="L381" s="1"/>
      <c r="M381" s="1"/>
      <c r="N381" s="1"/>
      <c r="O381" s="1"/>
      <c r="P381" s="1"/>
      <c r="Q381" s="1"/>
      <c r="R381" s="1"/>
      <c r="S381" s="1"/>
      <c r="T381" s="1"/>
    </row>
    <row r="382" ht="15.75" customHeight="1">
      <c r="A382" s="45"/>
      <c r="B382" s="46"/>
      <c r="C382" s="46"/>
      <c r="D382" s="46"/>
      <c r="E382" s="46"/>
      <c r="F382" s="46"/>
      <c r="G382" s="1"/>
      <c r="H382" s="1"/>
      <c r="I382" s="1"/>
      <c r="J382" s="1"/>
      <c r="K382" s="1"/>
      <c r="L382" s="1"/>
      <c r="M382" s="1"/>
      <c r="N382" s="1"/>
      <c r="O382" s="1"/>
      <c r="P382" s="1"/>
      <c r="Q382" s="1"/>
      <c r="R382" s="1"/>
      <c r="S382" s="1"/>
      <c r="T382" s="1"/>
    </row>
    <row r="383" ht="15.75" customHeight="1">
      <c r="A383" s="45"/>
      <c r="B383" s="46"/>
      <c r="C383" s="46"/>
      <c r="D383" s="46"/>
      <c r="E383" s="46"/>
      <c r="F383" s="46"/>
      <c r="G383" s="1"/>
      <c r="H383" s="1"/>
      <c r="I383" s="1"/>
      <c r="J383" s="1"/>
      <c r="K383" s="1"/>
      <c r="L383" s="1"/>
      <c r="M383" s="1"/>
      <c r="N383" s="1"/>
      <c r="O383" s="1"/>
      <c r="P383" s="1"/>
      <c r="Q383" s="1"/>
      <c r="R383" s="1"/>
      <c r="S383" s="1"/>
      <c r="T383" s="1"/>
    </row>
    <row r="384" ht="15.75" customHeight="1">
      <c r="A384" s="45"/>
      <c r="B384" s="46"/>
      <c r="C384" s="46"/>
      <c r="D384" s="46"/>
      <c r="E384" s="46"/>
      <c r="F384" s="46"/>
      <c r="G384" s="1"/>
      <c r="H384" s="1"/>
      <c r="I384" s="1"/>
      <c r="J384" s="1"/>
      <c r="K384" s="1"/>
      <c r="L384" s="1"/>
      <c r="M384" s="1"/>
      <c r="N384" s="1"/>
      <c r="O384" s="1"/>
      <c r="P384" s="1"/>
      <c r="Q384" s="1"/>
      <c r="R384" s="1"/>
      <c r="S384" s="1"/>
      <c r="T384" s="1"/>
    </row>
    <row r="385" ht="15.75" customHeight="1">
      <c r="A385" s="45"/>
      <c r="B385" s="46"/>
      <c r="C385" s="46"/>
      <c r="D385" s="46"/>
      <c r="E385" s="46"/>
      <c r="F385" s="46"/>
      <c r="G385" s="1"/>
      <c r="H385" s="1"/>
      <c r="I385" s="1"/>
      <c r="J385" s="1"/>
      <c r="K385" s="1"/>
      <c r="L385" s="1"/>
      <c r="M385" s="1"/>
      <c r="N385" s="1"/>
      <c r="O385" s="1"/>
      <c r="P385" s="1"/>
      <c r="Q385" s="1"/>
      <c r="R385" s="1"/>
      <c r="S385" s="1"/>
      <c r="T385" s="1"/>
    </row>
    <row r="386" ht="15.75" customHeight="1">
      <c r="A386" s="45"/>
      <c r="B386" s="46"/>
      <c r="C386" s="46"/>
      <c r="D386" s="46"/>
      <c r="E386" s="46"/>
      <c r="F386" s="46"/>
      <c r="G386" s="1"/>
      <c r="H386" s="1"/>
      <c r="I386" s="1"/>
      <c r="J386" s="1"/>
      <c r="K386" s="1"/>
      <c r="L386" s="1"/>
      <c r="M386" s="1"/>
      <c r="N386" s="1"/>
      <c r="O386" s="1"/>
      <c r="P386" s="1"/>
      <c r="Q386" s="1"/>
      <c r="R386" s="1"/>
      <c r="S386" s="1"/>
      <c r="T386" s="1"/>
    </row>
    <row r="387" ht="15.75" customHeight="1">
      <c r="A387" s="45"/>
      <c r="B387" s="46"/>
      <c r="C387" s="46"/>
      <c r="D387" s="46"/>
      <c r="E387" s="46"/>
      <c r="F387" s="46"/>
      <c r="G387" s="1"/>
      <c r="H387" s="1"/>
      <c r="I387" s="1"/>
      <c r="J387" s="1"/>
      <c r="K387" s="1"/>
      <c r="L387" s="1"/>
      <c r="M387" s="1"/>
      <c r="N387" s="1"/>
      <c r="O387" s="1"/>
      <c r="P387" s="1"/>
      <c r="Q387" s="1"/>
      <c r="R387" s="1"/>
      <c r="S387" s="1"/>
      <c r="T387" s="1"/>
    </row>
    <row r="388" ht="15.75" customHeight="1">
      <c r="A388" s="45"/>
      <c r="B388" s="46"/>
      <c r="C388" s="46"/>
      <c r="D388" s="46"/>
      <c r="E388" s="46"/>
      <c r="F388" s="46"/>
      <c r="G388" s="1"/>
      <c r="H388" s="1"/>
      <c r="I388" s="1"/>
      <c r="J388" s="1"/>
      <c r="K388" s="1"/>
      <c r="L388" s="1"/>
      <c r="M388" s="1"/>
      <c r="N388" s="1"/>
      <c r="O388" s="1"/>
      <c r="P388" s="1"/>
      <c r="Q388" s="1"/>
      <c r="R388" s="1"/>
      <c r="S388" s="1"/>
      <c r="T388" s="1"/>
    </row>
    <row r="389" ht="15.75" customHeight="1">
      <c r="A389" s="45"/>
      <c r="B389" s="46"/>
      <c r="C389" s="46"/>
      <c r="D389" s="46"/>
      <c r="E389" s="46"/>
      <c r="F389" s="46"/>
      <c r="G389" s="1"/>
      <c r="H389" s="1"/>
      <c r="I389" s="1"/>
      <c r="J389" s="1"/>
      <c r="K389" s="1"/>
      <c r="L389" s="1"/>
      <c r="M389" s="1"/>
      <c r="N389" s="1"/>
      <c r="O389" s="1"/>
      <c r="P389" s="1"/>
      <c r="Q389" s="1"/>
      <c r="R389" s="1"/>
      <c r="S389" s="1"/>
      <c r="T389" s="1"/>
    </row>
    <row r="390" ht="15.75" customHeight="1">
      <c r="A390" s="45"/>
      <c r="B390" s="46"/>
      <c r="C390" s="46"/>
      <c r="D390" s="46"/>
      <c r="E390" s="46"/>
      <c r="F390" s="46"/>
      <c r="G390" s="1"/>
      <c r="H390" s="1"/>
      <c r="I390" s="1"/>
      <c r="J390" s="1"/>
      <c r="K390" s="1"/>
      <c r="L390" s="1"/>
      <c r="M390" s="1"/>
      <c r="N390" s="1"/>
      <c r="O390" s="1"/>
      <c r="P390" s="1"/>
      <c r="Q390" s="1"/>
      <c r="R390" s="1"/>
      <c r="S390" s="1"/>
      <c r="T390" s="1"/>
    </row>
    <row r="391" ht="15.75" customHeight="1">
      <c r="A391" s="45"/>
      <c r="B391" s="46"/>
      <c r="C391" s="46"/>
      <c r="D391" s="46"/>
      <c r="E391" s="46"/>
      <c r="F391" s="46"/>
      <c r="G391" s="1"/>
      <c r="H391" s="1"/>
      <c r="I391" s="1"/>
      <c r="J391" s="1"/>
      <c r="K391" s="1"/>
      <c r="L391" s="1"/>
      <c r="M391" s="1"/>
      <c r="N391" s="1"/>
      <c r="O391" s="1"/>
      <c r="P391" s="1"/>
      <c r="Q391" s="1"/>
      <c r="R391" s="1"/>
      <c r="S391" s="1"/>
      <c r="T391" s="1"/>
    </row>
    <row r="392" ht="15.75" customHeight="1">
      <c r="A392" s="45"/>
      <c r="B392" s="46"/>
      <c r="C392" s="46"/>
      <c r="D392" s="46"/>
      <c r="E392" s="46"/>
      <c r="F392" s="46"/>
      <c r="G392" s="1"/>
      <c r="H392" s="1"/>
      <c r="I392" s="1"/>
      <c r="J392" s="1"/>
      <c r="K392" s="1"/>
      <c r="L392" s="1"/>
      <c r="M392" s="1"/>
      <c r="N392" s="1"/>
      <c r="O392" s="1"/>
      <c r="P392" s="1"/>
      <c r="Q392" s="1"/>
      <c r="R392" s="1"/>
      <c r="S392" s="1"/>
      <c r="T392" s="1"/>
    </row>
    <row r="393" ht="15.75" customHeight="1">
      <c r="A393" s="45"/>
      <c r="B393" s="46"/>
      <c r="C393" s="46"/>
      <c r="D393" s="46"/>
      <c r="E393" s="46"/>
      <c r="F393" s="46"/>
      <c r="G393" s="1"/>
      <c r="H393" s="1"/>
      <c r="I393" s="1"/>
      <c r="J393" s="1"/>
      <c r="K393" s="1"/>
      <c r="L393" s="1"/>
      <c r="M393" s="1"/>
      <c r="N393" s="1"/>
      <c r="O393" s="1"/>
      <c r="P393" s="1"/>
      <c r="Q393" s="1"/>
      <c r="R393" s="1"/>
      <c r="S393" s="1"/>
      <c r="T393" s="1"/>
    </row>
    <row r="394" ht="15.75" customHeight="1">
      <c r="A394" s="45"/>
      <c r="B394" s="46"/>
      <c r="C394" s="46"/>
      <c r="D394" s="46"/>
      <c r="E394" s="46"/>
      <c r="F394" s="46"/>
      <c r="G394" s="1"/>
      <c r="H394" s="1"/>
      <c r="I394" s="1"/>
      <c r="J394" s="1"/>
      <c r="K394" s="1"/>
      <c r="L394" s="1"/>
      <c r="M394" s="1"/>
      <c r="N394" s="1"/>
      <c r="O394" s="1"/>
      <c r="P394" s="1"/>
      <c r="Q394" s="1"/>
      <c r="R394" s="1"/>
      <c r="S394" s="1"/>
      <c r="T394" s="1"/>
    </row>
    <row r="395" ht="15.75" customHeight="1">
      <c r="A395" s="45"/>
      <c r="B395" s="46"/>
      <c r="C395" s="46"/>
      <c r="D395" s="46"/>
      <c r="E395" s="46"/>
      <c r="F395" s="46"/>
      <c r="G395" s="1"/>
      <c r="H395" s="1"/>
      <c r="I395" s="1"/>
      <c r="J395" s="1"/>
      <c r="K395" s="1"/>
      <c r="L395" s="1"/>
      <c r="M395" s="1"/>
      <c r="N395" s="1"/>
      <c r="O395" s="1"/>
      <c r="P395" s="1"/>
      <c r="Q395" s="1"/>
      <c r="R395" s="1"/>
      <c r="S395" s="1"/>
      <c r="T395" s="1"/>
    </row>
    <row r="396" ht="15.75" customHeight="1">
      <c r="A396" s="45"/>
      <c r="B396" s="46"/>
      <c r="C396" s="46"/>
      <c r="D396" s="46"/>
      <c r="E396" s="46"/>
      <c r="F396" s="46"/>
      <c r="G396" s="1"/>
      <c r="H396" s="1"/>
      <c r="I396" s="1"/>
      <c r="J396" s="1"/>
      <c r="K396" s="1"/>
      <c r="L396" s="1"/>
      <c r="M396" s="1"/>
      <c r="N396" s="1"/>
      <c r="O396" s="1"/>
      <c r="P396" s="1"/>
      <c r="Q396" s="1"/>
      <c r="R396" s="1"/>
      <c r="S396" s="1"/>
      <c r="T396" s="1"/>
    </row>
    <row r="397" ht="15.75" customHeight="1">
      <c r="A397" s="45"/>
      <c r="B397" s="46"/>
      <c r="C397" s="46"/>
      <c r="D397" s="46"/>
      <c r="E397" s="46"/>
      <c r="F397" s="46"/>
      <c r="G397" s="1"/>
      <c r="H397" s="1"/>
      <c r="I397" s="1"/>
      <c r="J397" s="1"/>
      <c r="K397" s="1"/>
      <c r="L397" s="1"/>
      <c r="M397" s="1"/>
      <c r="N397" s="1"/>
      <c r="O397" s="1"/>
      <c r="P397" s="1"/>
      <c r="Q397" s="1"/>
      <c r="R397" s="1"/>
      <c r="S397" s="1"/>
      <c r="T397" s="1"/>
    </row>
    <row r="398" ht="15.75" customHeight="1">
      <c r="A398" s="45"/>
      <c r="B398" s="46"/>
      <c r="C398" s="46"/>
      <c r="D398" s="46"/>
      <c r="E398" s="46"/>
      <c r="F398" s="46"/>
      <c r="G398" s="1"/>
      <c r="H398" s="1"/>
      <c r="I398" s="1"/>
      <c r="J398" s="1"/>
      <c r="K398" s="1"/>
      <c r="L398" s="1"/>
      <c r="M398" s="1"/>
      <c r="N398" s="1"/>
      <c r="O398" s="1"/>
      <c r="P398" s="1"/>
      <c r="Q398" s="1"/>
      <c r="R398" s="1"/>
      <c r="S398" s="1"/>
      <c r="T398" s="1"/>
    </row>
    <row r="399" ht="15.75" customHeight="1">
      <c r="A399" s="45"/>
      <c r="B399" s="46"/>
      <c r="C399" s="46"/>
      <c r="D399" s="46"/>
      <c r="E399" s="46"/>
      <c r="F399" s="46"/>
      <c r="G399" s="1"/>
      <c r="H399" s="1"/>
      <c r="I399" s="1"/>
      <c r="J399" s="1"/>
      <c r="K399" s="1"/>
      <c r="L399" s="1"/>
      <c r="M399" s="1"/>
      <c r="N399" s="1"/>
      <c r="O399" s="1"/>
      <c r="P399" s="1"/>
      <c r="Q399" s="1"/>
      <c r="R399" s="1"/>
      <c r="S399" s="1"/>
      <c r="T399" s="1"/>
    </row>
    <row r="400" ht="15.75" customHeight="1">
      <c r="A400" s="45"/>
      <c r="B400" s="46"/>
      <c r="C400" s="46"/>
      <c r="D400" s="46"/>
      <c r="E400" s="46"/>
      <c r="F400" s="46"/>
      <c r="G400" s="1"/>
      <c r="H400" s="1"/>
      <c r="I400" s="1"/>
      <c r="J400" s="1"/>
      <c r="K400" s="1"/>
      <c r="L400" s="1"/>
      <c r="M400" s="1"/>
      <c r="N400" s="1"/>
      <c r="O400" s="1"/>
      <c r="P400" s="1"/>
      <c r="Q400" s="1"/>
      <c r="R400" s="1"/>
      <c r="S400" s="1"/>
      <c r="T400" s="1"/>
    </row>
    <row r="401" ht="15.75" customHeight="1">
      <c r="A401" s="45"/>
      <c r="B401" s="46"/>
      <c r="C401" s="46"/>
      <c r="D401" s="46"/>
      <c r="E401" s="46"/>
      <c r="F401" s="46"/>
      <c r="G401" s="1"/>
      <c r="H401" s="1"/>
      <c r="I401" s="1"/>
      <c r="J401" s="1"/>
      <c r="K401" s="1"/>
      <c r="L401" s="1"/>
      <c r="M401" s="1"/>
      <c r="N401" s="1"/>
      <c r="O401" s="1"/>
      <c r="P401" s="1"/>
      <c r="Q401" s="1"/>
      <c r="R401" s="1"/>
      <c r="S401" s="1"/>
      <c r="T401" s="1"/>
    </row>
    <row r="402" ht="15.75" customHeight="1">
      <c r="A402" s="45"/>
      <c r="B402" s="46"/>
      <c r="C402" s="46"/>
      <c r="D402" s="46"/>
      <c r="E402" s="46"/>
      <c r="F402" s="46"/>
      <c r="G402" s="1"/>
      <c r="H402" s="1"/>
      <c r="I402" s="1"/>
      <c r="J402" s="1"/>
      <c r="K402" s="1"/>
      <c r="L402" s="1"/>
      <c r="M402" s="1"/>
      <c r="N402" s="1"/>
      <c r="O402" s="1"/>
      <c r="P402" s="1"/>
      <c r="Q402" s="1"/>
      <c r="R402" s="1"/>
      <c r="S402" s="1"/>
      <c r="T402" s="1"/>
    </row>
    <row r="403" ht="15.75" customHeight="1">
      <c r="A403" s="45"/>
      <c r="B403" s="46"/>
      <c r="C403" s="46"/>
      <c r="D403" s="46"/>
      <c r="E403" s="46"/>
      <c r="F403" s="46"/>
      <c r="G403" s="1"/>
      <c r="H403" s="1"/>
      <c r="I403" s="1"/>
      <c r="J403" s="1"/>
      <c r="K403" s="1"/>
      <c r="L403" s="1"/>
      <c r="M403" s="1"/>
      <c r="N403" s="1"/>
      <c r="O403" s="1"/>
      <c r="P403" s="1"/>
      <c r="Q403" s="1"/>
      <c r="R403" s="1"/>
      <c r="S403" s="1"/>
      <c r="T403" s="1"/>
    </row>
    <row r="404" ht="15.75" customHeight="1">
      <c r="A404" s="45"/>
      <c r="B404" s="46"/>
      <c r="C404" s="46"/>
      <c r="D404" s="46"/>
      <c r="E404" s="46"/>
      <c r="F404" s="46"/>
      <c r="G404" s="1"/>
      <c r="H404" s="1"/>
      <c r="I404" s="1"/>
      <c r="J404" s="1"/>
      <c r="K404" s="1"/>
      <c r="L404" s="1"/>
      <c r="M404" s="1"/>
      <c r="N404" s="1"/>
      <c r="O404" s="1"/>
      <c r="P404" s="1"/>
      <c r="Q404" s="1"/>
      <c r="R404" s="1"/>
      <c r="S404" s="1"/>
      <c r="T404" s="1"/>
    </row>
    <row r="405" ht="15.75" customHeight="1">
      <c r="A405" s="45"/>
      <c r="B405" s="46"/>
      <c r="C405" s="46"/>
      <c r="D405" s="46"/>
      <c r="E405" s="46"/>
      <c r="F405" s="46"/>
      <c r="G405" s="1"/>
      <c r="H405" s="1"/>
      <c r="I405" s="1"/>
      <c r="J405" s="1"/>
      <c r="K405" s="1"/>
      <c r="L405" s="1"/>
      <c r="M405" s="1"/>
      <c r="N405" s="1"/>
      <c r="O405" s="1"/>
      <c r="P405" s="1"/>
      <c r="Q405" s="1"/>
      <c r="R405" s="1"/>
      <c r="S405" s="1"/>
      <c r="T405" s="1"/>
    </row>
    <row r="406" ht="15.75" customHeight="1">
      <c r="A406" s="45"/>
      <c r="B406" s="46"/>
      <c r="C406" s="46"/>
      <c r="D406" s="46"/>
      <c r="E406" s="46"/>
      <c r="F406" s="46"/>
      <c r="G406" s="1"/>
      <c r="H406" s="1"/>
      <c r="I406" s="1"/>
      <c r="J406" s="1"/>
      <c r="K406" s="1"/>
      <c r="L406" s="1"/>
      <c r="M406" s="1"/>
      <c r="N406" s="1"/>
      <c r="O406" s="1"/>
      <c r="P406" s="1"/>
      <c r="Q406" s="1"/>
      <c r="R406" s="1"/>
      <c r="S406" s="1"/>
      <c r="T406" s="1"/>
    </row>
    <row r="407" ht="15.75" customHeight="1">
      <c r="A407" s="45"/>
      <c r="B407" s="46"/>
      <c r="C407" s="46"/>
      <c r="D407" s="46"/>
      <c r="E407" s="46"/>
      <c r="F407" s="46"/>
      <c r="G407" s="1"/>
      <c r="H407" s="1"/>
      <c r="I407" s="1"/>
      <c r="J407" s="1"/>
      <c r="K407" s="1"/>
      <c r="L407" s="1"/>
      <c r="M407" s="1"/>
      <c r="N407" s="1"/>
      <c r="O407" s="1"/>
      <c r="P407" s="1"/>
      <c r="Q407" s="1"/>
      <c r="R407" s="1"/>
      <c r="S407" s="1"/>
      <c r="T407" s="1"/>
    </row>
    <row r="408" ht="15.75" customHeight="1">
      <c r="A408" s="45"/>
      <c r="B408" s="46"/>
      <c r="C408" s="46"/>
      <c r="D408" s="46"/>
      <c r="E408" s="46"/>
      <c r="F408" s="46"/>
      <c r="G408" s="1"/>
      <c r="H408" s="1"/>
      <c r="I408" s="1"/>
      <c r="J408" s="1"/>
      <c r="K408" s="1"/>
      <c r="L408" s="1"/>
      <c r="M408" s="1"/>
      <c r="N408" s="1"/>
      <c r="O408" s="1"/>
      <c r="P408" s="1"/>
      <c r="Q408" s="1"/>
      <c r="R408" s="1"/>
      <c r="S408" s="1"/>
      <c r="T408" s="1"/>
    </row>
    <row r="409" ht="15.75" customHeight="1">
      <c r="A409" s="45"/>
      <c r="B409" s="46"/>
      <c r="C409" s="46"/>
      <c r="D409" s="46"/>
      <c r="E409" s="46"/>
      <c r="F409" s="46"/>
      <c r="G409" s="1"/>
      <c r="H409" s="1"/>
      <c r="I409" s="1"/>
      <c r="J409" s="1"/>
      <c r="K409" s="1"/>
      <c r="L409" s="1"/>
      <c r="M409" s="1"/>
      <c r="N409" s="1"/>
      <c r="O409" s="1"/>
      <c r="P409" s="1"/>
      <c r="Q409" s="1"/>
      <c r="R409" s="1"/>
      <c r="S409" s="1"/>
      <c r="T409" s="1"/>
    </row>
    <row r="410" ht="15.75" customHeight="1">
      <c r="A410" s="45"/>
      <c r="B410" s="46"/>
      <c r="C410" s="46"/>
      <c r="D410" s="46"/>
      <c r="E410" s="46"/>
      <c r="F410" s="46"/>
      <c r="G410" s="1"/>
      <c r="H410" s="1"/>
      <c r="I410" s="1"/>
      <c r="J410" s="1"/>
      <c r="K410" s="1"/>
      <c r="L410" s="1"/>
      <c r="M410" s="1"/>
      <c r="N410" s="1"/>
      <c r="O410" s="1"/>
      <c r="P410" s="1"/>
      <c r="Q410" s="1"/>
      <c r="R410" s="1"/>
      <c r="S410" s="1"/>
      <c r="T410" s="1"/>
    </row>
    <row r="411" ht="15.75" customHeight="1">
      <c r="A411" s="45"/>
      <c r="B411" s="46"/>
      <c r="C411" s="46"/>
      <c r="D411" s="46"/>
      <c r="E411" s="46"/>
      <c r="F411" s="46"/>
      <c r="G411" s="1"/>
      <c r="H411" s="1"/>
      <c r="I411" s="1"/>
      <c r="J411" s="1"/>
      <c r="K411" s="1"/>
      <c r="L411" s="1"/>
      <c r="M411" s="1"/>
      <c r="N411" s="1"/>
      <c r="O411" s="1"/>
      <c r="P411" s="1"/>
      <c r="Q411" s="1"/>
      <c r="R411" s="1"/>
      <c r="S411" s="1"/>
      <c r="T411" s="1"/>
    </row>
    <row r="412" ht="15.75" customHeight="1">
      <c r="A412" s="45"/>
      <c r="B412" s="46"/>
      <c r="C412" s="46"/>
      <c r="D412" s="46"/>
      <c r="E412" s="46"/>
      <c r="F412" s="46"/>
      <c r="G412" s="1"/>
      <c r="H412" s="1"/>
      <c r="I412" s="1"/>
      <c r="J412" s="1"/>
      <c r="K412" s="1"/>
      <c r="L412" s="1"/>
      <c r="M412" s="1"/>
      <c r="N412" s="1"/>
      <c r="O412" s="1"/>
      <c r="P412" s="1"/>
      <c r="Q412" s="1"/>
      <c r="R412" s="1"/>
      <c r="S412" s="1"/>
      <c r="T412" s="1"/>
    </row>
    <row r="413" ht="15.75" customHeight="1">
      <c r="A413" s="45"/>
      <c r="B413" s="46"/>
      <c r="C413" s="46"/>
      <c r="D413" s="46"/>
      <c r="E413" s="46"/>
      <c r="F413" s="46"/>
      <c r="G413" s="1"/>
      <c r="H413" s="1"/>
      <c r="I413" s="1"/>
      <c r="J413" s="1"/>
      <c r="K413" s="1"/>
      <c r="L413" s="1"/>
      <c r="M413" s="1"/>
      <c r="N413" s="1"/>
      <c r="O413" s="1"/>
      <c r="P413" s="1"/>
      <c r="Q413" s="1"/>
      <c r="R413" s="1"/>
      <c r="S413" s="1"/>
      <c r="T413" s="1"/>
    </row>
    <row r="414" ht="15.75" customHeight="1">
      <c r="A414" s="45"/>
      <c r="B414" s="46"/>
      <c r="C414" s="46"/>
      <c r="D414" s="46"/>
      <c r="E414" s="46"/>
      <c r="F414" s="46"/>
      <c r="G414" s="1"/>
      <c r="H414" s="1"/>
      <c r="I414" s="1"/>
      <c r="J414" s="1"/>
      <c r="K414" s="1"/>
      <c r="L414" s="1"/>
      <c r="M414" s="1"/>
      <c r="N414" s="1"/>
      <c r="O414" s="1"/>
      <c r="P414" s="1"/>
      <c r="Q414" s="1"/>
      <c r="R414" s="1"/>
      <c r="S414" s="1"/>
      <c r="T414" s="1"/>
    </row>
    <row r="415" ht="15.75" customHeight="1">
      <c r="A415" s="45"/>
      <c r="B415" s="46"/>
      <c r="C415" s="46"/>
      <c r="D415" s="46"/>
      <c r="E415" s="46"/>
      <c r="F415" s="46"/>
      <c r="G415" s="1"/>
      <c r="H415" s="1"/>
      <c r="I415" s="1"/>
      <c r="J415" s="1"/>
      <c r="K415" s="1"/>
      <c r="L415" s="1"/>
      <c r="M415" s="1"/>
      <c r="N415" s="1"/>
      <c r="O415" s="1"/>
      <c r="P415" s="1"/>
      <c r="Q415" s="1"/>
      <c r="R415" s="1"/>
      <c r="S415" s="1"/>
      <c r="T415" s="1"/>
    </row>
    <row r="416" ht="15.75" customHeight="1">
      <c r="A416" s="45"/>
      <c r="B416" s="46"/>
      <c r="C416" s="46"/>
      <c r="D416" s="46"/>
      <c r="E416" s="46"/>
      <c r="F416" s="46"/>
      <c r="G416" s="1"/>
      <c r="H416" s="1"/>
      <c r="I416" s="1"/>
      <c r="J416" s="1"/>
      <c r="K416" s="1"/>
      <c r="L416" s="1"/>
      <c r="M416" s="1"/>
      <c r="N416" s="1"/>
      <c r="O416" s="1"/>
      <c r="P416" s="1"/>
      <c r="Q416" s="1"/>
      <c r="R416" s="1"/>
      <c r="S416" s="1"/>
      <c r="T416" s="1"/>
    </row>
    <row r="417" ht="15.75" customHeight="1">
      <c r="A417" s="45"/>
      <c r="B417" s="46"/>
      <c r="C417" s="46"/>
      <c r="D417" s="46"/>
      <c r="E417" s="46"/>
      <c r="F417" s="46"/>
      <c r="G417" s="1"/>
      <c r="H417" s="1"/>
      <c r="I417" s="1"/>
      <c r="J417" s="1"/>
      <c r="K417" s="1"/>
      <c r="L417" s="1"/>
      <c r="M417" s="1"/>
      <c r="N417" s="1"/>
      <c r="O417" s="1"/>
      <c r="P417" s="1"/>
      <c r="Q417" s="1"/>
      <c r="R417" s="1"/>
      <c r="S417" s="1"/>
      <c r="T417" s="1"/>
    </row>
    <row r="418" ht="15.75" customHeight="1">
      <c r="A418" s="45"/>
      <c r="B418" s="46"/>
      <c r="C418" s="46"/>
      <c r="D418" s="46"/>
      <c r="E418" s="46"/>
      <c r="F418" s="46"/>
      <c r="G418" s="1"/>
      <c r="H418" s="1"/>
      <c r="I418" s="1"/>
      <c r="J418" s="1"/>
      <c r="K418" s="1"/>
      <c r="L418" s="1"/>
      <c r="M418" s="1"/>
      <c r="N418" s="1"/>
      <c r="O418" s="1"/>
      <c r="P418" s="1"/>
      <c r="Q418" s="1"/>
      <c r="R418" s="1"/>
      <c r="S418" s="1"/>
      <c r="T418" s="1"/>
    </row>
    <row r="419" ht="15.75" customHeight="1">
      <c r="A419" s="45"/>
      <c r="B419" s="46"/>
      <c r="C419" s="46"/>
      <c r="D419" s="46"/>
      <c r="E419" s="46"/>
      <c r="F419" s="46"/>
      <c r="G419" s="1"/>
      <c r="H419" s="1"/>
      <c r="I419" s="1"/>
      <c r="J419" s="1"/>
      <c r="K419" s="1"/>
      <c r="L419" s="1"/>
      <c r="M419" s="1"/>
      <c r="N419" s="1"/>
      <c r="O419" s="1"/>
      <c r="P419" s="1"/>
      <c r="Q419" s="1"/>
      <c r="R419" s="1"/>
      <c r="S419" s="1"/>
      <c r="T419" s="1"/>
    </row>
    <row r="420" ht="15.75" customHeight="1">
      <c r="A420" s="45"/>
      <c r="B420" s="46"/>
      <c r="C420" s="46"/>
      <c r="D420" s="46"/>
      <c r="E420" s="46"/>
      <c r="F420" s="46"/>
      <c r="G420" s="1"/>
      <c r="H420" s="1"/>
      <c r="I420" s="1"/>
      <c r="J420" s="1"/>
      <c r="K420" s="1"/>
      <c r="L420" s="1"/>
      <c r="M420" s="1"/>
      <c r="N420" s="1"/>
      <c r="O420" s="1"/>
      <c r="P420" s="1"/>
      <c r="Q420" s="1"/>
      <c r="R420" s="1"/>
      <c r="S420" s="1"/>
      <c r="T420" s="1"/>
    </row>
    <row r="421" ht="15.75" customHeight="1">
      <c r="A421" s="45"/>
      <c r="B421" s="46"/>
      <c r="C421" s="46"/>
      <c r="D421" s="46"/>
      <c r="E421" s="46"/>
      <c r="F421" s="46"/>
      <c r="G421" s="1"/>
      <c r="H421" s="1"/>
      <c r="I421" s="1"/>
      <c r="J421" s="1"/>
      <c r="K421" s="1"/>
      <c r="L421" s="1"/>
      <c r="M421" s="1"/>
      <c r="N421" s="1"/>
      <c r="O421" s="1"/>
      <c r="P421" s="1"/>
      <c r="Q421" s="1"/>
      <c r="R421" s="1"/>
      <c r="S421" s="1"/>
      <c r="T421" s="1"/>
    </row>
    <row r="422" ht="15.75" customHeight="1">
      <c r="A422" s="45"/>
      <c r="B422" s="46"/>
      <c r="C422" s="46"/>
      <c r="D422" s="46"/>
      <c r="E422" s="46"/>
      <c r="F422" s="46"/>
      <c r="G422" s="1"/>
      <c r="H422" s="1"/>
      <c r="I422" s="1"/>
      <c r="J422" s="1"/>
      <c r="K422" s="1"/>
      <c r="L422" s="1"/>
      <c r="M422" s="1"/>
      <c r="N422" s="1"/>
      <c r="O422" s="1"/>
      <c r="P422" s="1"/>
      <c r="Q422" s="1"/>
      <c r="R422" s="1"/>
      <c r="S422" s="1"/>
      <c r="T422" s="1"/>
    </row>
    <row r="423" ht="15.75" customHeight="1">
      <c r="A423" s="45"/>
      <c r="B423" s="46"/>
      <c r="C423" s="46"/>
      <c r="D423" s="46"/>
      <c r="E423" s="46"/>
      <c r="F423" s="46"/>
      <c r="G423" s="1"/>
      <c r="H423" s="1"/>
      <c r="I423" s="1"/>
      <c r="J423" s="1"/>
      <c r="K423" s="1"/>
      <c r="L423" s="1"/>
      <c r="M423" s="1"/>
      <c r="N423" s="1"/>
      <c r="O423" s="1"/>
      <c r="P423" s="1"/>
      <c r="Q423" s="1"/>
      <c r="R423" s="1"/>
      <c r="S423" s="1"/>
      <c r="T423" s="1"/>
    </row>
    <row r="424" ht="15.75" customHeight="1">
      <c r="A424" s="45"/>
      <c r="B424" s="46"/>
      <c r="C424" s="46"/>
      <c r="D424" s="46"/>
      <c r="E424" s="46"/>
      <c r="F424" s="46"/>
      <c r="G424" s="1"/>
      <c r="H424" s="1"/>
      <c r="I424" s="1"/>
      <c r="J424" s="1"/>
      <c r="K424" s="1"/>
      <c r="L424" s="1"/>
      <c r="M424" s="1"/>
      <c r="N424" s="1"/>
      <c r="O424" s="1"/>
      <c r="P424" s="1"/>
      <c r="Q424" s="1"/>
      <c r="R424" s="1"/>
      <c r="S424" s="1"/>
      <c r="T424" s="1"/>
    </row>
    <row r="425" ht="15.75" customHeight="1">
      <c r="A425" s="45"/>
      <c r="B425" s="46"/>
      <c r="C425" s="46"/>
      <c r="D425" s="46"/>
      <c r="E425" s="46"/>
      <c r="F425" s="46"/>
      <c r="G425" s="1"/>
      <c r="H425" s="1"/>
      <c r="I425" s="1"/>
      <c r="J425" s="1"/>
      <c r="K425" s="1"/>
      <c r="L425" s="1"/>
      <c r="M425" s="1"/>
      <c r="N425" s="1"/>
      <c r="O425" s="1"/>
      <c r="P425" s="1"/>
      <c r="Q425" s="1"/>
      <c r="R425" s="1"/>
      <c r="S425" s="1"/>
      <c r="T425" s="1"/>
    </row>
    <row r="426" ht="15.75" customHeight="1">
      <c r="A426" s="45"/>
      <c r="B426" s="46"/>
      <c r="C426" s="46"/>
      <c r="D426" s="46"/>
      <c r="E426" s="46"/>
      <c r="F426" s="46"/>
      <c r="G426" s="1"/>
      <c r="H426" s="1"/>
      <c r="I426" s="1"/>
      <c r="J426" s="1"/>
      <c r="K426" s="1"/>
      <c r="L426" s="1"/>
      <c r="M426" s="1"/>
      <c r="N426" s="1"/>
      <c r="O426" s="1"/>
      <c r="P426" s="1"/>
      <c r="Q426" s="1"/>
      <c r="R426" s="1"/>
      <c r="S426" s="1"/>
      <c r="T426" s="1"/>
    </row>
    <row r="427" ht="15.75" customHeight="1">
      <c r="A427" s="45"/>
      <c r="B427" s="46"/>
      <c r="C427" s="46"/>
      <c r="D427" s="46"/>
      <c r="E427" s="46"/>
      <c r="F427" s="46"/>
      <c r="G427" s="1"/>
      <c r="H427" s="1"/>
      <c r="I427" s="1"/>
      <c r="J427" s="1"/>
      <c r="K427" s="1"/>
      <c r="L427" s="1"/>
      <c r="M427" s="1"/>
      <c r="N427" s="1"/>
      <c r="O427" s="1"/>
      <c r="P427" s="1"/>
      <c r="Q427" s="1"/>
      <c r="R427" s="1"/>
      <c r="S427" s="1"/>
      <c r="T427" s="1"/>
    </row>
    <row r="428" ht="15.75" customHeight="1">
      <c r="A428" s="45"/>
      <c r="B428" s="46"/>
      <c r="C428" s="46"/>
      <c r="D428" s="46"/>
      <c r="E428" s="46"/>
      <c r="F428" s="46"/>
      <c r="G428" s="1"/>
      <c r="H428" s="1"/>
      <c r="I428" s="1"/>
      <c r="J428" s="1"/>
      <c r="K428" s="1"/>
      <c r="L428" s="1"/>
      <c r="M428" s="1"/>
      <c r="N428" s="1"/>
      <c r="O428" s="1"/>
      <c r="P428" s="1"/>
      <c r="Q428" s="1"/>
      <c r="R428" s="1"/>
      <c r="S428" s="1"/>
      <c r="T428" s="1"/>
    </row>
    <row r="429" ht="15.75" customHeight="1">
      <c r="A429" s="45"/>
      <c r="B429" s="46"/>
      <c r="C429" s="46"/>
      <c r="D429" s="46"/>
      <c r="E429" s="46"/>
      <c r="F429" s="46"/>
      <c r="G429" s="1"/>
      <c r="H429" s="1"/>
      <c r="I429" s="1"/>
      <c r="J429" s="1"/>
      <c r="K429" s="1"/>
      <c r="L429" s="1"/>
      <c r="M429" s="1"/>
      <c r="N429" s="1"/>
      <c r="O429" s="1"/>
      <c r="P429" s="1"/>
      <c r="Q429" s="1"/>
      <c r="R429" s="1"/>
      <c r="S429" s="1"/>
      <c r="T429" s="1"/>
    </row>
    <row r="430" ht="15.75" customHeight="1">
      <c r="A430" s="45"/>
      <c r="B430" s="46"/>
      <c r="C430" s="46"/>
      <c r="D430" s="46"/>
      <c r="E430" s="46"/>
      <c r="F430" s="46"/>
      <c r="G430" s="1"/>
      <c r="H430" s="1"/>
      <c r="I430" s="1"/>
      <c r="J430" s="1"/>
      <c r="K430" s="1"/>
      <c r="L430" s="1"/>
      <c r="M430" s="1"/>
      <c r="N430" s="1"/>
      <c r="O430" s="1"/>
      <c r="P430" s="1"/>
      <c r="Q430" s="1"/>
      <c r="R430" s="1"/>
      <c r="S430" s="1"/>
      <c r="T430" s="1"/>
    </row>
    <row r="431" ht="15.75" customHeight="1">
      <c r="A431" s="45"/>
      <c r="B431" s="46"/>
      <c r="C431" s="46"/>
      <c r="D431" s="46"/>
      <c r="E431" s="46"/>
      <c r="F431" s="46"/>
      <c r="G431" s="1"/>
      <c r="H431" s="1"/>
      <c r="I431" s="1"/>
      <c r="J431" s="1"/>
      <c r="K431" s="1"/>
      <c r="L431" s="1"/>
      <c r="M431" s="1"/>
      <c r="N431" s="1"/>
      <c r="O431" s="1"/>
      <c r="P431" s="1"/>
      <c r="Q431" s="1"/>
      <c r="R431" s="1"/>
      <c r="S431" s="1"/>
      <c r="T431" s="1"/>
    </row>
    <row r="432" ht="15.75" customHeight="1">
      <c r="A432" s="45"/>
      <c r="B432" s="46"/>
      <c r="C432" s="46"/>
      <c r="D432" s="46"/>
      <c r="E432" s="46"/>
      <c r="F432" s="46"/>
      <c r="G432" s="1"/>
      <c r="H432" s="1"/>
      <c r="I432" s="1"/>
      <c r="J432" s="1"/>
      <c r="K432" s="1"/>
      <c r="L432" s="1"/>
      <c r="M432" s="1"/>
      <c r="N432" s="1"/>
      <c r="O432" s="1"/>
      <c r="P432" s="1"/>
      <c r="Q432" s="1"/>
      <c r="R432" s="1"/>
      <c r="S432" s="1"/>
      <c r="T432" s="1"/>
    </row>
    <row r="433" ht="15.75" customHeight="1">
      <c r="A433" s="45"/>
      <c r="B433" s="46"/>
      <c r="C433" s="46"/>
      <c r="D433" s="46"/>
      <c r="E433" s="46"/>
      <c r="F433" s="46"/>
      <c r="G433" s="1"/>
      <c r="H433" s="1"/>
      <c r="I433" s="1"/>
      <c r="J433" s="1"/>
      <c r="K433" s="1"/>
      <c r="L433" s="1"/>
      <c r="M433" s="1"/>
      <c r="N433" s="1"/>
      <c r="O433" s="1"/>
      <c r="P433" s="1"/>
      <c r="Q433" s="1"/>
      <c r="R433" s="1"/>
      <c r="S433" s="1"/>
      <c r="T433" s="1"/>
    </row>
    <row r="434" ht="15.75" customHeight="1">
      <c r="A434" s="45"/>
      <c r="B434" s="46"/>
      <c r="C434" s="46"/>
      <c r="D434" s="46"/>
      <c r="E434" s="46"/>
      <c r="F434" s="46"/>
      <c r="G434" s="1"/>
      <c r="H434" s="1"/>
      <c r="I434" s="1"/>
      <c r="J434" s="1"/>
      <c r="K434" s="1"/>
      <c r="L434" s="1"/>
      <c r="M434" s="1"/>
      <c r="N434" s="1"/>
      <c r="O434" s="1"/>
      <c r="P434" s="1"/>
      <c r="Q434" s="1"/>
      <c r="R434" s="1"/>
      <c r="S434" s="1"/>
      <c r="T434" s="1"/>
    </row>
    <row r="435" ht="15.75" customHeight="1">
      <c r="A435" s="45"/>
      <c r="B435" s="46"/>
      <c r="C435" s="46"/>
      <c r="D435" s="46"/>
      <c r="E435" s="46"/>
      <c r="F435" s="46"/>
      <c r="G435" s="1"/>
      <c r="H435" s="1"/>
      <c r="I435" s="1"/>
      <c r="J435" s="1"/>
      <c r="K435" s="1"/>
      <c r="L435" s="1"/>
      <c r="M435" s="1"/>
      <c r="N435" s="1"/>
      <c r="O435" s="1"/>
      <c r="P435" s="1"/>
      <c r="Q435" s="1"/>
      <c r="R435" s="1"/>
      <c r="S435" s="1"/>
      <c r="T435" s="1"/>
    </row>
    <row r="436" ht="15.75" customHeight="1">
      <c r="A436" s="45"/>
      <c r="B436" s="46"/>
      <c r="C436" s="46"/>
      <c r="D436" s="46"/>
      <c r="E436" s="46"/>
      <c r="F436" s="46"/>
      <c r="G436" s="1"/>
      <c r="H436" s="1"/>
      <c r="I436" s="1"/>
      <c r="J436" s="1"/>
      <c r="K436" s="1"/>
      <c r="L436" s="1"/>
      <c r="M436" s="1"/>
      <c r="N436" s="1"/>
      <c r="O436" s="1"/>
      <c r="P436" s="1"/>
      <c r="Q436" s="1"/>
      <c r="R436" s="1"/>
      <c r="S436" s="1"/>
      <c r="T436" s="1"/>
    </row>
    <row r="437" ht="15.75" customHeight="1">
      <c r="A437" s="45"/>
      <c r="B437" s="46"/>
      <c r="C437" s="46"/>
      <c r="D437" s="46"/>
      <c r="E437" s="46"/>
      <c r="F437" s="46"/>
      <c r="G437" s="1"/>
      <c r="H437" s="1"/>
      <c r="I437" s="1"/>
      <c r="J437" s="1"/>
      <c r="K437" s="1"/>
      <c r="L437" s="1"/>
      <c r="M437" s="1"/>
      <c r="N437" s="1"/>
      <c r="O437" s="1"/>
      <c r="P437" s="1"/>
      <c r="Q437" s="1"/>
      <c r="R437" s="1"/>
      <c r="S437" s="1"/>
      <c r="T437" s="1"/>
    </row>
    <row r="438" ht="15.75" customHeight="1">
      <c r="A438" s="45"/>
      <c r="B438" s="46"/>
      <c r="C438" s="46"/>
      <c r="D438" s="46"/>
      <c r="E438" s="46"/>
      <c r="F438" s="46"/>
      <c r="G438" s="1"/>
      <c r="H438" s="1"/>
      <c r="I438" s="1"/>
      <c r="J438" s="1"/>
      <c r="K438" s="1"/>
      <c r="L438" s="1"/>
      <c r="M438" s="1"/>
      <c r="N438" s="1"/>
      <c r="O438" s="1"/>
      <c r="P438" s="1"/>
      <c r="Q438" s="1"/>
      <c r="R438" s="1"/>
      <c r="S438" s="1"/>
      <c r="T438" s="1"/>
    </row>
    <row r="439" ht="15.75" customHeight="1">
      <c r="A439" s="45"/>
      <c r="B439" s="46"/>
      <c r="C439" s="46"/>
      <c r="D439" s="46"/>
      <c r="E439" s="46"/>
      <c r="F439" s="46"/>
      <c r="G439" s="1"/>
      <c r="H439" s="1"/>
      <c r="I439" s="1"/>
      <c r="J439" s="1"/>
      <c r="K439" s="1"/>
      <c r="L439" s="1"/>
      <c r="M439" s="1"/>
      <c r="N439" s="1"/>
      <c r="O439" s="1"/>
      <c r="P439" s="1"/>
      <c r="Q439" s="1"/>
      <c r="R439" s="1"/>
      <c r="S439" s="1"/>
      <c r="T439" s="1"/>
    </row>
    <row r="440" ht="15.75" customHeight="1">
      <c r="A440" s="45"/>
      <c r="B440" s="46"/>
      <c r="C440" s="46"/>
      <c r="D440" s="46"/>
      <c r="E440" s="46"/>
      <c r="F440" s="46"/>
      <c r="G440" s="1"/>
      <c r="H440" s="1"/>
      <c r="I440" s="1"/>
      <c r="J440" s="1"/>
      <c r="K440" s="1"/>
      <c r="L440" s="1"/>
      <c r="M440" s="1"/>
      <c r="N440" s="1"/>
      <c r="O440" s="1"/>
      <c r="P440" s="1"/>
      <c r="Q440" s="1"/>
      <c r="R440" s="1"/>
      <c r="S440" s="1"/>
      <c r="T440" s="1"/>
    </row>
    <row r="441" ht="15.75" customHeight="1">
      <c r="A441" s="45"/>
      <c r="B441" s="46"/>
      <c r="C441" s="46"/>
      <c r="D441" s="46"/>
      <c r="E441" s="46"/>
      <c r="F441" s="46"/>
      <c r="G441" s="1"/>
      <c r="H441" s="1"/>
      <c r="I441" s="1"/>
      <c r="J441" s="1"/>
      <c r="K441" s="1"/>
      <c r="L441" s="1"/>
      <c r="M441" s="1"/>
      <c r="N441" s="1"/>
      <c r="O441" s="1"/>
      <c r="P441" s="1"/>
      <c r="Q441" s="1"/>
      <c r="R441" s="1"/>
      <c r="S441" s="1"/>
      <c r="T441" s="1"/>
    </row>
    <row r="442" ht="15.75" customHeight="1">
      <c r="A442" s="45"/>
      <c r="B442" s="46"/>
      <c r="C442" s="46"/>
      <c r="D442" s="46"/>
      <c r="E442" s="46"/>
      <c r="F442" s="46"/>
      <c r="G442" s="1"/>
      <c r="H442" s="1"/>
      <c r="I442" s="1"/>
      <c r="J442" s="1"/>
      <c r="K442" s="1"/>
      <c r="L442" s="1"/>
      <c r="M442" s="1"/>
      <c r="N442" s="1"/>
      <c r="O442" s="1"/>
      <c r="P442" s="1"/>
      <c r="Q442" s="1"/>
      <c r="R442" s="1"/>
      <c r="S442" s="1"/>
      <c r="T442" s="1"/>
    </row>
    <row r="443" ht="15.75" customHeight="1">
      <c r="A443" s="45"/>
      <c r="B443" s="46"/>
      <c r="C443" s="46"/>
      <c r="D443" s="46"/>
      <c r="E443" s="46"/>
      <c r="F443" s="46"/>
      <c r="G443" s="1"/>
      <c r="H443" s="1"/>
      <c r="I443" s="1"/>
      <c r="J443" s="1"/>
      <c r="K443" s="1"/>
      <c r="L443" s="1"/>
      <c r="M443" s="1"/>
      <c r="N443" s="1"/>
      <c r="O443" s="1"/>
      <c r="P443" s="1"/>
      <c r="Q443" s="1"/>
      <c r="R443" s="1"/>
      <c r="S443" s="1"/>
      <c r="T443" s="1"/>
    </row>
    <row r="444" ht="15.75" customHeight="1">
      <c r="A444" s="45"/>
      <c r="B444" s="46"/>
      <c r="C444" s="46"/>
      <c r="D444" s="46"/>
      <c r="E444" s="46"/>
      <c r="F444" s="46"/>
      <c r="G444" s="1"/>
      <c r="H444" s="1"/>
      <c r="I444" s="1"/>
      <c r="J444" s="1"/>
      <c r="K444" s="1"/>
      <c r="L444" s="1"/>
      <c r="M444" s="1"/>
      <c r="N444" s="1"/>
      <c r="O444" s="1"/>
      <c r="P444" s="1"/>
      <c r="Q444" s="1"/>
      <c r="R444" s="1"/>
      <c r="S444" s="1"/>
      <c r="T444" s="1"/>
    </row>
    <row r="445" ht="15.75" customHeight="1">
      <c r="A445" s="45"/>
      <c r="B445" s="46"/>
      <c r="C445" s="46"/>
      <c r="D445" s="46"/>
      <c r="E445" s="46"/>
      <c r="F445" s="46"/>
      <c r="G445" s="1"/>
      <c r="H445" s="1"/>
      <c r="I445" s="1"/>
      <c r="J445" s="1"/>
      <c r="K445" s="1"/>
      <c r="L445" s="1"/>
      <c r="M445" s="1"/>
      <c r="N445" s="1"/>
      <c r="O445" s="1"/>
      <c r="P445" s="1"/>
      <c r="Q445" s="1"/>
      <c r="R445" s="1"/>
      <c r="S445" s="1"/>
      <c r="T445" s="1"/>
    </row>
    <row r="446" ht="15.75" customHeight="1">
      <c r="A446" s="45"/>
      <c r="B446" s="46"/>
      <c r="C446" s="46"/>
      <c r="D446" s="46"/>
      <c r="E446" s="46"/>
      <c r="F446" s="46"/>
      <c r="G446" s="1"/>
      <c r="H446" s="1"/>
      <c r="I446" s="1"/>
      <c r="J446" s="1"/>
      <c r="K446" s="1"/>
      <c r="L446" s="1"/>
      <c r="M446" s="1"/>
      <c r="N446" s="1"/>
      <c r="O446" s="1"/>
      <c r="P446" s="1"/>
      <c r="Q446" s="1"/>
      <c r="R446" s="1"/>
      <c r="S446" s="1"/>
      <c r="T446" s="1"/>
    </row>
    <row r="447" ht="15.75" customHeight="1">
      <c r="A447" s="45"/>
      <c r="B447" s="46"/>
      <c r="C447" s="46"/>
      <c r="D447" s="46"/>
      <c r="E447" s="46"/>
      <c r="F447" s="46"/>
      <c r="G447" s="1"/>
      <c r="H447" s="1"/>
      <c r="I447" s="1"/>
      <c r="J447" s="1"/>
      <c r="K447" s="1"/>
      <c r="L447" s="1"/>
      <c r="M447" s="1"/>
      <c r="N447" s="1"/>
      <c r="O447" s="1"/>
      <c r="P447" s="1"/>
      <c r="Q447" s="1"/>
      <c r="R447" s="1"/>
      <c r="S447" s="1"/>
      <c r="T447" s="1"/>
    </row>
    <row r="448" ht="15.75" customHeight="1">
      <c r="A448" s="45"/>
      <c r="B448" s="46"/>
      <c r="C448" s="46"/>
      <c r="D448" s="46"/>
      <c r="E448" s="46"/>
      <c r="F448" s="46"/>
      <c r="G448" s="1"/>
      <c r="H448" s="1"/>
      <c r="I448" s="1"/>
      <c r="J448" s="1"/>
      <c r="K448" s="1"/>
      <c r="L448" s="1"/>
      <c r="M448" s="1"/>
      <c r="N448" s="1"/>
      <c r="O448" s="1"/>
      <c r="P448" s="1"/>
      <c r="Q448" s="1"/>
      <c r="R448" s="1"/>
      <c r="S448" s="1"/>
      <c r="T448" s="1"/>
    </row>
    <row r="449" ht="15.75" customHeight="1">
      <c r="A449" s="45"/>
      <c r="B449" s="46"/>
      <c r="C449" s="46"/>
      <c r="D449" s="46"/>
      <c r="E449" s="46"/>
      <c r="F449" s="46"/>
      <c r="G449" s="1"/>
      <c r="H449" s="1"/>
      <c r="I449" s="1"/>
      <c r="J449" s="1"/>
      <c r="K449" s="1"/>
      <c r="L449" s="1"/>
      <c r="M449" s="1"/>
      <c r="N449" s="1"/>
      <c r="O449" s="1"/>
      <c r="P449" s="1"/>
      <c r="Q449" s="1"/>
      <c r="R449" s="1"/>
      <c r="S449" s="1"/>
      <c r="T449" s="1"/>
    </row>
    <row r="450" ht="15.75" customHeight="1">
      <c r="A450" s="45"/>
      <c r="B450" s="46"/>
      <c r="C450" s="46"/>
      <c r="D450" s="46"/>
      <c r="E450" s="46"/>
      <c r="F450" s="46"/>
      <c r="G450" s="1"/>
      <c r="H450" s="1"/>
      <c r="I450" s="1"/>
      <c r="J450" s="1"/>
      <c r="K450" s="1"/>
      <c r="L450" s="1"/>
      <c r="M450" s="1"/>
      <c r="N450" s="1"/>
      <c r="O450" s="1"/>
      <c r="P450" s="1"/>
      <c r="Q450" s="1"/>
      <c r="R450" s="1"/>
      <c r="S450" s="1"/>
      <c r="T450" s="1"/>
    </row>
    <row r="451" ht="15.75" customHeight="1">
      <c r="A451" s="45"/>
      <c r="B451" s="46"/>
      <c r="C451" s="46"/>
      <c r="D451" s="46"/>
      <c r="E451" s="46"/>
      <c r="F451" s="46"/>
      <c r="G451" s="1"/>
      <c r="H451" s="1"/>
      <c r="I451" s="1"/>
      <c r="J451" s="1"/>
      <c r="K451" s="1"/>
      <c r="L451" s="1"/>
      <c r="M451" s="1"/>
      <c r="N451" s="1"/>
      <c r="O451" s="1"/>
      <c r="P451" s="1"/>
      <c r="Q451" s="1"/>
      <c r="R451" s="1"/>
      <c r="S451" s="1"/>
      <c r="T451" s="1"/>
    </row>
    <row r="452" ht="15.75" customHeight="1">
      <c r="A452" s="45"/>
      <c r="B452" s="46"/>
      <c r="C452" s="46"/>
      <c r="D452" s="46"/>
      <c r="E452" s="46"/>
      <c r="F452" s="46"/>
      <c r="G452" s="1"/>
      <c r="H452" s="1"/>
      <c r="I452" s="1"/>
      <c r="J452" s="1"/>
      <c r="K452" s="1"/>
      <c r="L452" s="1"/>
      <c r="M452" s="1"/>
      <c r="N452" s="1"/>
      <c r="O452" s="1"/>
      <c r="P452" s="1"/>
      <c r="Q452" s="1"/>
      <c r="R452" s="1"/>
      <c r="S452" s="1"/>
      <c r="T452" s="1"/>
    </row>
    <row r="453" ht="15.75" customHeight="1">
      <c r="A453" s="45"/>
      <c r="B453" s="46"/>
      <c r="C453" s="46"/>
      <c r="D453" s="46"/>
      <c r="E453" s="46"/>
      <c r="F453" s="46"/>
      <c r="G453" s="1"/>
      <c r="H453" s="1"/>
      <c r="I453" s="1"/>
      <c r="J453" s="1"/>
      <c r="K453" s="1"/>
      <c r="L453" s="1"/>
      <c r="M453" s="1"/>
      <c r="N453" s="1"/>
      <c r="O453" s="1"/>
      <c r="P453" s="1"/>
      <c r="Q453" s="1"/>
      <c r="R453" s="1"/>
      <c r="S453" s="1"/>
      <c r="T453" s="1"/>
    </row>
    <row r="454" ht="15.75" customHeight="1">
      <c r="A454" s="45"/>
      <c r="B454" s="46"/>
      <c r="C454" s="46"/>
      <c r="D454" s="46"/>
      <c r="E454" s="46"/>
      <c r="F454" s="46"/>
      <c r="G454" s="1"/>
      <c r="H454" s="1"/>
      <c r="I454" s="1"/>
      <c r="J454" s="1"/>
      <c r="K454" s="1"/>
      <c r="L454" s="1"/>
      <c r="M454" s="1"/>
      <c r="N454" s="1"/>
      <c r="O454" s="1"/>
      <c r="P454" s="1"/>
      <c r="Q454" s="1"/>
      <c r="R454" s="1"/>
      <c r="S454" s="1"/>
      <c r="T454" s="1"/>
    </row>
    <row r="455" ht="15.75" customHeight="1">
      <c r="A455" s="45"/>
      <c r="B455" s="46"/>
      <c r="C455" s="46"/>
      <c r="D455" s="46"/>
      <c r="E455" s="46"/>
      <c r="F455" s="46"/>
      <c r="G455" s="1"/>
      <c r="H455" s="1"/>
      <c r="I455" s="1"/>
      <c r="J455" s="1"/>
      <c r="K455" s="1"/>
      <c r="L455" s="1"/>
      <c r="M455" s="1"/>
      <c r="N455" s="1"/>
      <c r="O455" s="1"/>
      <c r="P455" s="1"/>
      <c r="Q455" s="1"/>
      <c r="R455" s="1"/>
      <c r="S455" s="1"/>
      <c r="T455" s="1"/>
    </row>
    <row r="456" ht="15.75" customHeight="1">
      <c r="A456" s="45"/>
      <c r="B456" s="46"/>
      <c r="C456" s="46"/>
      <c r="D456" s="46"/>
      <c r="E456" s="46"/>
      <c r="F456" s="46"/>
      <c r="G456" s="1"/>
      <c r="H456" s="1"/>
      <c r="I456" s="1"/>
      <c r="J456" s="1"/>
      <c r="K456" s="1"/>
      <c r="L456" s="1"/>
      <c r="M456" s="1"/>
      <c r="N456" s="1"/>
      <c r="O456" s="1"/>
      <c r="P456" s="1"/>
      <c r="Q456" s="1"/>
      <c r="R456" s="1"/>
      <c r="S456" s="1"/>
      <c r="T456" s="1"/>
    </row>
    <row r="457" ht="15.75" customHeight="1">
      <c r="A457" s="45"/>
      <c r="B457" s="46"/>
      <c r="C457" s="46"/>
      <c r="D457" s="46"/>
      <c r="E457" s="46"/>
      <c r="F457" s="46"/>
      <c r="G457" s="1"/>
      <c r="H457" s="1"/>
      <c r="I457" s="1"/>
      <c r="J457" s="1"/>
      <c r="K457" s="1"/>
      <c r="L457" s="1"/>
      <c r="M457" s="1"/>
      <c r="N457" s="1"/>
      <c r="O457" s="1"/>
      <c r="P457" s="1"/>
      <c r="Q457" s="1"/>
      <c r="R457" s="1"/>
      <c r="S457" s="1"/>
      <c r="T457" s="1"/>
    </row>
    <row r="458" ht="15.75" customHeight="1">
      <c r="A458" s="45"/>
      <c r="B458" s="46"/>
      <c r="C458" s="46"/>
      <c r="D458" s="46"/>
      <c r="E458" s="46"/>
      <c r="F458" s="46"/>
      <c r="G458" s="1"/>
      <c r="H458" s="1"/>
      <c r="I458" s="1"/>
      <c r="J458" s="1"/>
      <c r="K458" s="1"/>
      <c r="L458" s="1"/>
      <c r="M458" s="1"/>
      <c r="N458" s="1"/>
      <c r="O458" s="1"/>
      <c r="P458" s="1"/>
      <c r="Q458" s="1"/>
      <c r="R458" s="1"/>
      <c r="S458" s="1"/>
      <c r="T458" s="1"/>
    </row>
    <row r="459" ht="15.75" customHeight="1">
      <c r="A459" s="45"/>
      <c r="B459" s="46"/>
      <c r="C459" s="46"/>
      <c r="D459" s="46"/>
      <c r="E459" s="46"/>
      <c r="F459" s="46"/>
      <c r="G459" s="1"/>
      <c r="H459" s="1"/>
      <c r="I459" s="1"/>
      <c r="J459" s="1"/>
      <c r="K459" s="1"/>
      <c r="L459" s="1"/>
      <c r="M459" s="1"/>
      <c r="N459" s="1"/>
      <c r="O459" s="1"/>
      <c r="P459" s="1"/>
      <c r="Q459" s="1"/>
      <c r="R459" s="1"/>
      <c r="S459" s="1"/>
      <c r="T459" s="1"/>
    </row>
    <row r="460" ht="15.75" customHeight="1">
      <c r="A460" s="45"/>
      <c r="B460" s="46"/>
      <c r="C460" s="46"/>
      <c r="D460" s="46"/>
      <c r="E460" s="46"/>
      <c r="F460" s="46"/>
      <c r="G460" s="1"/>
      <c r="H460" s="1"/>
      <c r="I460" s="1"/>
      <c r="J460" s="1"/>
      <c r="K460" s="1"/>
      <c r="L460" s="1"/>
      <c r="M460" s="1"/>
      <c r="N460" s="1"/>
      <c r="O460" s="1"/>
      <c r="P460" s="1"/>
      <c r="Q460" s="1"/>
      <c r="R460" s="1"/>
      <c r="S460" s="1"/>
      <c r="T460" s="1"/>
    </row>
    <row r="461" ht="15.75" customHeight="1">
      <c r="A461" s="45"/>
      <c r="B461" s="46"/>
      <c r="C461" s="46"/>
      <c r="D461" s="46"/>
      <c r="E461" s="46"/>
      <c r="F461" s="46"/>
      <c r="G461" s="1"/>
      <c r="H461" s="1"/>
      <c r="I461" s="1"/>
      <c r="J461" s="1"/>
      <c r="K461" s="1"/>
      <c r="L461" s="1"/>
      <c r="M461" s="1"/>
      <c r="N461" s="1"/>
      <c r="O461" s="1"/>
      <c r="P461" s="1"/>
      <c r="Q461" s="1"/>
      <c r="R461" s="1"/>
      <c r="S461" s="1"/>
      <c r="T461" s="1"/>
    </row>
    <row r="462" ht="15.75" customHeight="1">
      <c r="A462" s="45"/>
      <c r="B462" s="46"/>
      <c r="C462" s="46"/>
      <c r="D462" s="46"/>
      <c r="E462" s="46"/>
      <c r="F462" s="46"/>
      <c r="G462" s="1"/>
      <c r="H462" s="1"/>
      <c r="I462" s="1"/>
      <c r="J462" s="1"/>
      <c r="K462" s="1"/>
      <c r="L462" s="1"/>
      <c r="M462" s="1"/>
      <c r="N462" s="1"/>
      <c r="O462" s="1"/>
      <c r="P462" s="1"/>
      <c r="Q462" s="1"/>
      <c r="R462" s="1"/>
      <c r="S462" s="1"/>
      <c r="T462" s="1"/>
    </row>
    <row r="463" ht="15.75" customHeight="1">
      <c r="A463" s="45"/>
      <c r="B463" s="46"/>
      <c r="C463" s="46"/>
      <c r="D463" s="46"/>
      <c r="E463" s="46"/>
      <c r="F463" s="46"/>
      <c r="G463" s="1"/>
      <c r="H463" s="1"/>
      <c r="I463" s="1"/>
      <c r="J463" s="1"/>
      <c r="K463" s="1"/>
      <c r="L463" s="1"/>
      <c r="M463" s="1"/>
      <c r="N463" s="1"/>
      <c r="O463" s="1"/>
      <c r="P463" s="1"/>
      <c r="Q463" s="1"/>
      <c r="R463" s="1"/>
      <c r="S463" s="1"/>
      <c r="T463" s="1"/>
    </row>
    <row r="464" ht="15.75" customHeight="1">
      <c r="A464" s="45"/>
      <c r="B464" s="46"/>
      <c r="C464" s="46"/>
      <c r="D464" s="46"/>
      <c r="E464" s="46"/>
      <c r="F464" s="46"/>
      <c r="G464" s="1"/>
      <c r="H464" s="1"/>
      <c r="I464" s="1"/>
      <c r="J464" s="1"/>
      <c r="K464" s="1"/>
      <c r="L464" s="1"/>
      <c r="M464" s="1"/>
      <c r="N464" s="1"/>
      <c r="O464" s="1"/>
      <c r="P464" s="1"/>
      <c r="Q464" s="1"/>
      <c r="R464" s="1"/>
      <c r="S464" s="1"/>
      <c r="T464" s="1"/>
    </row>
    <row r="465" ht="15.75" customHeight="1">
      <c r="A465" s="45"/>
      <c r="B465" s="46"/>
      <c r="C465" s="46"/>
      <c r="D465" s="46"/>
      <c r="E465" s="46"/>
      <c r="F465" s="46"/>
      <c r="G465" s="1"/>
      <c r="H465" s="1"/>
      <c r="I465" s="1"/>
      <c r="J465" s="1"/>
      <c r="K465" s="1"/>
      <c r="L465" s="1"/>
      <c r="M465" s="1"/>
      <c r="N465" s="1"/>
      <c r="O465" s="1"/>
      <c r="P465" s="1"/>
      <c r="Q465" s="1"/>
      <c r="R465" s="1"/>
      <c r="S465" s="1"/>
      <c r="T465" s="1"/>
    </row>
    <row r="466" ht="15.75" customHeight="1">
      <c r="A466" s="45"/>
      <c r="B466" s="46"/>
      <c r="C466" s="46"/>
      <c r="D466" s="46"/>
      <c r="E466" s="46"/>
      <c r="F466" s="46"/>
      <c r="G466" s="1"/>
      <c r="H466" s="1"/>
      <c r="I466" s="1"/>
      <c r="J466" s="1"/>
      <c r="K466" s="1"/>
      <c r="L466" s="1"/>
      <c r="M466" s="1"/>
      <c r="N466" s="1"/>
      <c r="O466" s="1"/>
      <c r="P466" s="1"/>
      <c r="Q466" s="1"/>
      <c r="R466" s="1"/>
      <c r="S466" s="1"/>
      <c r="T466" s="1"/>
    </row>
    <row r="467" ht="15.75" customHeight="1">
      <c r="A467" s="45"/>
      <c r="B467" s="46"/>
      <c r="C467" s="46"/>
      <c r="D467" s="46"/>
      <c r="E467" s="46"/>
      <c r="F467" s="46"/>
      <c r="G467" s="1"/>
      <c r="H467" s="1"/>
      <c r="I467" s="1"/>
      <c r="J467" s="1"/>
      <c r="K467" s="1"/>
      <c r="L467" s="1"/>
      <c r="M467" s="1"/>
      <c r="N467" s="1"/>
      <c r="O467" s="1"/>
      <c r="P467" s="1"/>
      <c r="Q467" s="1"/>
      <c r="R467" s="1"/>
      <c r="S467" s="1"/>
      <c r="T467" s="1"/>
    </row>
    <row r="468" ht="15.75" customHeight="1">
      <c r="A468" s="45"/>
      <c r="B468" s="46"/>
      <c r="C468" s="46"/>
      <c r="D468" s="46"/>
      <c r="E468" s="46"/>
      <c r="F468" s="46"/>
      <c r="G468" s="1"/>
      <c r="H468" s="1"/>
      <c r="I468" s="1"/>
      <c r="J468" s="1"/>
      <c r="K468" s="1"/>
      <c r="L468" s="1"/>
      <c r="M468" s="1"/>
      <c r="N468" s="1"/>
      <c r="O468" s="1"/>
      <c r="P468" s="1"/>
      <c r="Q468" s="1"/>
      <c r="R468" s="1"/>
      <c r="S468" s="1"/>
      <c r="T468" s="1"/>
    </row>
    <row r="469" ht="15.75" customHeight="1">
      <c r="A469" s="45"/>
      <c r="B469" s="46"/>
      <c r="C469" s="46"/>
      <c r="D469" s="46"/>
      <c r="E469" s="46"/>
      <c r="F469" s="46"/>
      <c r="G469" s="1"/>
      <c r="H469" s="1"/>
      <c r="I469" s="1"/>
      <c r="J469" s="1"/>
      <c r="K469" s="1"/>
      <c r="L469" s="1"/>
      <c r="M469" s="1"/>
      <c r="N469" s="1"/>
      <c r="O469" s="1"/>
      <c r="P469" s="1"/>
      <c r="Q469" s="1"/>
      <c r="R469" s="1"/>
      <c r="S469" s="1"/>
      <c r="T469" s="1"/>
    </row>
    <row r="470" ht="15.75" customHeight="1">
      <c r="A470" s="45"/>
      <c r="B470" s="46"/>
      <c r="C470" s="46"/>
      <c r="D470" s="46"/>
      <c r="E470" s="46"/>
      <c r="F470" s="46"/>
      <c r="G470" s="1"/>
      <c r="H470" s="1"/>
      <c r="I470" s="1"/>
      <c r="J470" s="1"/>
      <c r="K470" s="1"/>
      <c r="L470" s="1"/>
      <c r="M470" s="1"/>
      <c r="N470" s="1"/>
      <c r="O470" s="1"/>
      <c r="P470" s="1"/>
      <c r="Q470" s="1"/>
      <c r="R470" s="1"/>
      <c r="S470" s="1"/>
      <c r="T470" s="1"/>
    </row>
    <row r="471" ht="15.75" customHeight="1">
      <c r="A471" s="45"/>
      <c r="B471" s="46"/>
      <c r="C471" s="46"/>
      <c r="D471" s="46"/>
      <c r="E471" s="46"/>
      <c r="F471" s="46"/>
      <c r="G471" s="1"/>
      <c r="H471" s="1"/>
      <c r="I471" s="1"/>
      <c r="J471" s="1"/>
      <c r="K471" s="1"/>
      <c r="L471" s="1"/>
      <c r="M471" s="1"/>
      <c r="N471" s="1"/>
      <c r="O471" s="1"/>
      <c r="P471" s="1"/>
      <c r="Q471" s="1"/>
      <c r="R471" s="1"/>
      <c r="S471" s="1"/>
      <c r="T471" s="1"/>
    </row>
    <row r="472" ht="15.75" customHeight="1">
      <c r="A472" s="45"/>
      <c r="B472" s="46"/>
      <c r="C472" s="46"/>
      <c r="D472" s="46"/>
      <c r="E472" s="46"/>
      <c r="F472" s="46"/>
      <c r="G472" s="1"/>
      <c r="H472" s="1"/>
      <c r="I472" s="1"/>
      <c r="J472" s="1"/>
      <c r="K472" s="1"/>
      <c r="L472" s="1"/>
      <c r="M472" s="1"/>
      <c r="N472" s="1"/>
      <c r="O472" s="1"/>
      <c r="P472" s="1"/>
      <c r="Q472" s="1"/>
      <c r="R472" s="1"/>
      <c r="S472" s="1"/>
      <c r="T472" s="1"/>
    </row>
    <row r="473" ht="15.75" customHeight="1">
      <c r="A473" s="45"/>
      <c r="B473" s="46"/>
      <c r="C473" s="46"/>
      <c r="D473" s="46"/>
      <c r="E473" s="46"/>
      <c r="F473" s="46"/>
      <c r="G473" s="1"/>
      <c r="H473" s="1"/>
      <c r="I473" s="1"/>
      <c r="J473" s="1"/>
      <c r="K473" s="1"/>
      <c r="L473" s="1"/>
      <c r="M473" s="1"/>
      <c r="N473" s="1"/>
      <c r="O473" s="1"/>
      <c r="P473" s="1"/>
      <c r="Q473" s="1"/>
      <c r="R473" s="1"/>
      <c r="S473" s="1"/>
      <c r="T473" s="1"/>
    </row>
    <row r="474" ht="15.75" customHeight="1">
      <c r="A474" s="45"/>
      <c r="B474" s="46"/>
      <c r="C474" s="46"/>
      <c r="D474" s="46"/>
      <c r="E474" s="46"/>
      <c r="F474" s="46"/>
      <c r="G474" s="1"/>
      <c r="H474" s="1"/>
      <c r="I474" s="1"/>
      <c r="J474" s="1"/>
      <c r="K474" s="1"/>
      <c r="L474" s="1"/>
      <c r="M474" s="1"/>
      <c r="N474" s="1"/>
      <c r="O474" s="1"/>
      <c r="P474" s="1"/>
      <c r="Q474" s="1"/>
      <c r="R474" s="1"/>
      <c r="S474" s="1"/>
      <c r="T474" s="1"/>
    </row>
    <row r="475" ht="15.75" customHeight="1">
      <c r="A475" s="45"/>
      <c r="B475" s="46"/>
      <c r="C475" s="46"/>
      <c r="D475" s="46"/>
      <c r="E475" s="46"/>
      <c r="F475" s="46"/>
      <c r="G475" s="1"/>
      <c r="H475" s="1"/>
      <c r="I475" s="1"/>
      <c r="J475" s="1"/>
      <c r="K475" s="1"/>
      <c r="L475" s="1"/>
      <c r="M475" s="1"/>
      <c r="N475" s="1"/>
      <c r="O475" s="1"/>
      <c r="P475" s="1"/>
      <c r="Q475" s="1"/>
      <c r="R475" s="1"/>
      <c r="S475" s="1"/>
      <c r="T475" s="1"/>
    </row>
    <row r="476" ht="15.75" customHeight="1">
      <c r="A476" s="45"/>
      <c r="B476" s="46"/>
      <c r="C476" s="46"/>
      <c r="D476" s="46"/>
      <c r="E476" s="46"/>
      <c r="F476" s="46"/>
      <c r="G476" s="1"/>
      <c r="H476" s="1"/>
      <c r="I476" s="1"/>
      <c r="J476" s="1"/>
      <c r="K476" s="1"/>
      <c r="L476" s="1"/>
      <c r="M476" s="1"/>
      <c r="N476" s="1"/>
      <c r="O476" s="1"/>
      <c r="P476" s="1"/>
      <c r="Q476" s="1"/>
      <c r="R476" s="1"/>
      <c r="S476" s="1"/>
      <c r="T476" s="1"/>
    </row>
    <row r="477" ht="15.75" customHeight="1">
      <c r="A477" s="45"/>
      <c r="B477" s="46"/>
      <c r="C477" s="46"/>
      <c r="D477" s="46"/>
      <c r="E477" s="46"/>
      <c r="F477" s="46"/>
      <c r="G477" s="1"/>
      <c r="H477" s="1"/>
      <c r="I477" s="1"/>
      <c r="J477" s="1"/>
      <c r="K477" s="1"/>
      <c r="L477" s="1"/>
      <c r="M477" s="1"/>
      <c r="N477" s="1"/>
      <c r="O477" s="1"/>
      <c r="P477" s="1"/>
      <c r="Q477" s="1"/>
      <c r="R477" s="1"/>
      <c r="S477" s="1"/>
      <c r="T477" s="1"/>
    </row>
    <row r="478" ht="15.75" customHeight="1">
      <c r="A478" s="45"/>
      <c r="B478" s="46"/>
      <c r="C478" s="46"/>
      <c r="D478" s="46"/>
      <c r="E478" s="46"/>
      <c r="F478" s="46"/>
      <c r="G478" s="1"/>
      <c r="H478" s="1"/>
      <c r="I478" s="1"/>
      <c r="J478" s="1"/>
      <c r="K478" s="1"/>
      <c r="L478" s="1"/>
      <c r="M478" s="1"/>
      <c r="N478" s="1"/>
      <c r="O478" s="1"/>
      <c r="P478" s="1"/>
      <c r="Q478" s="1"/>
      <c r="R478" s="1"/>
      <c r="S478" s="1"/>
      <c r="T478" s="1"/>
    </row>
    <row r="479" ht="15.75" customHeight="1">
      <c r="A479" s="45"/>
      <c r="B479" s="46"/>
      <c r="C479" s="46"/>
      <c r="D479" s="46"/>
      <c r="E479" s="46"/>
      <c r="F479" s="46"/>
      <c r="G479" s="1"/>
      <c r="H479" s="1"/>
      <c r="I479" s="1"/>
      <c r="J479" s="1"/>
      <c r="K479" s="1"/>
      <c r="L479" s="1"/>
      <c r="M479" s="1"/>
      <c r="N479" s="1"/>
      <c r="O479" s="1"/>
      <c r="P479" s="1"/>
      <c r="Q479" s="1"/>
      <c r="R479" s="1"/>
      <c r="S479" s="1"/>
      <c r="T479" s="1"/>
    </row>
    <row r="480" ht="15.75" customHeight="1">
      <c r="A480" s="45"/>
      <c r="B480" s="46"/>
      <c r="C480" s="46"/>
      <c r="D480" s="46"/>
      <c r="E480" s="46"/>
      <c r="F480" s="46"/>
      <c r="G480" s="1"/>
      <c r="H480" s="1"/>
      <c r="I480" s="1"/>
      <c r="J480" s="1"/>
      <c r="K480" s="1"/>
      <c r="L480" s="1"/>
      <c r="M480" s="1"/>
      <c r="N480" s="1"/>
      <c r="O480" s="1"/>
      <c r="P480" s="1"/>
      <c r="Q480" s="1"/>
      <c r="R480" s="1"/>
      <c r="S480" s="1"/>
      <c r="T480" s="1"/>
    </row>
    <row r="481" ht="15.75" customHeight="1">
      <c r="A481" s="45"/>
      <c r="B481" s="46"/>
      <c r="C481" s="46"/>
      <c r="D481" s="46"/>
      <c r="E481" s="46"/>
      <c r="F481" s="46"/>
      <c r="G481" s="1"/>
      <c r="H481" s="1"/>
      <c r="I481" s="1"/>
      <c r="J481" s="1"/>
      <c r="K481" s="1"/>
      <c r="L481" s="1"/>
      <c r="M481" s="1"/>
      <c r="N481" s="1"/>
      <c r="O481" s="1"/>
      <c r="P481" s="1"/>
      <c r="Q481" s="1"/>
      <c r="R481" s="1"/>
      <c r="S481" s="1"/>
      <c r="T481" s="1"/>
    </row>
    <row r="482" ht="15.75" customHeight="1">
      <c r="A482" s="45"/>
      <c r="B482" s="46"/>
      <c r="C482" s="46"/>
      <c r="D482" s="46"/>
      <c r="E482" s="46"/>
      <c r="F482" s="46"/>
      <c r="G482" s="1"/>
      <c r="H482" s="1"/>
      <c r="I482" s="1"/>
      <c r="J482" s="1"/>
      <c r="K482" s="1"/>
      <c r="L482" s="1"/>
      <c r="M482" s="1"/>
      <c r="N482" s="1"/>
      <c r="O482" s="1"/>
      <c r="P482" s="1"/>
      <c r="Q482" s="1"/>
      <c r="R482" s="1"/>
      <c r="S482" s="1"/>
      <c r="T482" s="1"/>
    </row>
    <row r="483" ht="15.75" customHeight="1">
      <c r="A483" s="45"/>
      <c r="B483" s="46"/>
      <c r="C483" s="46"/>
      <c r="D483" s="46"/>
      <c r="E483" s="46"/>
      <c r="F483" s="46"/>
      <c r="G483" s="1"/>
      <c r="H483" s="1"/>
      <c r="I483" s="1"/>
      <c r="J483" s="1"/>
      <c r="K483" s="1"/>
      <c r="L483" s="1"/>
      <c r="M483" s="1"/>
      <c r="N483" s="1"/>
      <c r="O483" s="1"/>
      <c r="P483" s="1"/>
      <c r="Q483" s="1"/>
      <c r="R483" s="1"/>
      <c r="S483" s="1"/>
      <c r="T483" s="1"/>
    </row>
    <row r="484" ht="15.75" customHeight="1">
      <c r="A484" s="45"/>
      <c r="B484" s="46"/>
      <c r="C484" s="46"/>
      <c r="D484" s="46"/>
      <c r="E484" s="46"/>
      <c r="F484" s="46"/>
      <c r="G484" s="1"/>
      <c r="H484" s="1"/>
      <c r="I484" s="1"/>
      <c r="J484" s="1"/>
      <c r="K484" s="1"/>
      <c r="L484" s="1"/>
      <c r="M484" s="1"/>
      <c r="N484" s="1"/>
      <c r="O484" s="1"/>
      <c r="P484" s="1"/>
      <c r="Q484" s="1"/>
      <c r="R484" s="1"/>
      <c r="S484" s="1"/>
      <c r="T484" s="1"/>
    </row>
    <row r="485" ht="15.75" customHeight="1">
      <c r="A485" s="45"/>
      <c r="B485" s="46"/>
      <c r="C485" s="46"/>
      <c r="D485" s="46"/>
      <c r="E485" s="46"/>
      <c r="F485" s="46"/>
      <c r="G485" s="1"/>
      <c r="H485" s="1"/>
      <c r="I485" s="1"/>
      <c r="J485" s="1"/>
      <c r="K485" s="1"/>
      <c r="L485" s="1"/>
      <c r="M485" s="1"/>
      <c r="N485" s="1"/>
      <c r="O485" s="1"/>
      <c r="P485" s="1"/>
      <c r="Q485" s="1"/>
      <c r="R485" s="1"/>
      <c r="S485" s="1"/>
      <c r="T485" s="1"/>
    </row>
    <row r="486" ht="15.75" customHeight="1">
      <c r="A486" s="45"/>
      <c r="B486" s="46"/>
      <c r="C486" s="46"/>
      <c r="D486" s="46"/>
      <c r="E486" s="46"/>
      <c r="F486" s="46"/>
      <c r="G486" s="1"/>
      <c r="H486" s="1"/>
      <c r="I486" s="1"/>
      <c r="J486" s="1"/>
      <c r="K486" s="1"/>
      <c r="L486" s="1"/>
      <c r="M486" s="1"/>
      <c r="N486" s="1"/>
      <c r="O486" s="1"/>
      <c r="P486" s="1"/>
      <c r="Q486" s="1"/>
      <c r="R486" s="1"/>
      <c r="S486" s="1"/>
      <c r="T486" s="1"/>
    </row>
    <row r="487" ht="15.75" customHeight="1">
      <c r="A487" s="45"/>
      <c r="B487" s="46"/>
      <c r="C487" s="46"/>
      <c r="D487" s="46"/>
      <c r="E487" s="46"/>
      <c r="F487" s="46"/>
      <c r="G487" s="1"/>
      <c r="H487" s="1"/>
      <c r="I487" s="1"/>
      <c r="J487" s="1"/>
      <c r="K487" s="1"/>
      <c r="L487" s="1"/>
      <c r="M487" s="1"/>
      <c r="N487" s="1"/>
      <c r="O487" s="1"/>
      <c r="P487" s="1"/>
      <c r="Q487" s="1"/>
      <c r="R487" s="1"/>
      <c r="S487" s="1"/>
      <c r="T487" s="1"/>
    </row>
    <row r="488" ht="15.75" customHeight="1">
      <c r="A488" s="45"/>
      <c r="B488" s="46"/>
      <c r="C488" s="46"/>
      <c r="D488" s="46"/>
      <c r="E488" s="46"/>
      <c r="F488" s="46"/>
      <c r="G488" s="1"/>
      <c r="H488" s="1"/>
      <c r="I488" s="1"/>
      <c r="J488" s="1"/>
      <c r="K488" s="1"/>
      <c r="L488" s="1"/>
      <c r="M488" s="1"/>
      <c r="N488" s="1"/>
      <c r="O488" s="1"/>
      <c r="P488" s="1"/>
      <c r="Q488" s="1"/>
      <c r="R488" s="1"/>
      <c r="S488" s="1"/>
      <c r="T488" s="1"/>
    </row>
    <row r="489" ht="15.75" customHeight="1">
      <c r="A489" s="45"/>
      <c r="B489" s="46"/>
      <c r="C489" s="46"/>
      <c r="D489" s="46"/>
      <c r="E489" s="46"/>
      <c r="F489" s="46"/>
      <c r="G489" s="1"/>
      <c r="H489" s="1"/>
      <c r="I489" s="1"/>
      <c r="J489" s="1"/>
      <c r="K489" s="1"/>
      <c r="L489" s="1"/>
      <c r="M489" s="1"/>
      <c r="N489" s="1"/>
      <c r="O489" s="1"/>
      <c r="P489" s="1"/>
      <c r="Q489" s="1"/>
      <c r="R489" s="1"/>
      <c r="S489" s="1"/>
      <c r="T489" s="1"/>
    </row>
    <row r="490" ht="15.75" customHeight="1">
      <c r="A490" s="45"/>
      <c r="B490" s="46"/>
      <c r="C490" s="46"/>
      <c r="D490" s="46"/>
      <c r="E490" s="46"/>
      <c r="F490" s="46"/>
      <c r="G490" s="1"/>
      <c r="H490" s="1"/>
      <c r="I490" s="1"/>
      <c r="J490" s="1"/>
      <c r="K490" s="1"/>
      <c r="L490" s="1"/>
      <c r="M490" s="1"/>
      <c r="N490" s="1"/>
      <c r="O490" s="1"/>
      <c r="P490" s="1"/>
      <c r="Q490" s="1"/>
      <c r="R490" s="1"/>
      <c r="S490" s="1"/>
      <c r="T490" s="1"/>
    </row>
    <row r="491" ht="15.75" customHeight="1">
      <c r="A491" s="45"/>
      <c r="B491" s="46"/>
      <c r="C491" s="46"/>
      <c r="D491" s="46"/>
      <c r="E491" s="46"/>
      <c r="F491" s="46"/>
      <c r="G491" s="1"/>
      <c r="H491" s="1"/>
      <c r="I491" s="1"/>
      <c r="J491" s="1"/>
      <c r="K491" s="1"/>
      <c r="L491" s="1"/>
      <c r="M491" s="1"/>
      <c r="N491" s="1"/>
      <c r="O491" s="1"/>
      <c r="P491" s="1"/>
      <c r="Q491" s="1"/>
      <c r="R491" s="1"/>
      <c r="S491" s="1"/>
      <c r="T491" s="1"/>
    </row>
    <row r="492" ht="15.75" customHeight="1">
      <c r="A492" s="45"/>
      <c r="B492" s="46"/>
      <c r="C492" s="46"/>
      <c r="D492" s="46"/>
      <c r="E492" s="46"/>
      <c r="F492" s="46"/>
      <c r="G492" s="1"/>
      <c r="H492" s="1"/>
      <c r="I492" s="1"/>
      <c r="J492" s="1"/>
      <c r="K492" s="1"/>
      <c r="L492" s="1"/>
      <c r="M492" s="1"/>
      <c r="N492" s="1"/>
      <c r="O492" s="1"/>
      <c r="P492" s="1"/>
      <c r="Q492" s="1"/>
      <c r="R492" s="1"/>
      <c r="S492" s="1"/>
      <c r="T492" s="1"/>
    </row>
    <row r="493" ht="15.75" customHeight="1">
      <c r="A493" s="45"/>
      <c r="B493" s="46"/>
      <c r="C493" s="46"/>
      <c r="D493" s="46"/>
      <c r="E493" s="46"/>
      <c r="F493" s="46"/>
      <c r="G493" s="1"/>
      <c r="H493" s="1"/>
      <c r="I493" s="1"/>
      <c r="J493" s="1"/>
      <c r="K493" s="1"/>
      <c r="L493" s="1"/>
      <c r="M493" s="1"/>
      <c r="N493" s="1"/>
      <c r="O493" s="1"/>
      <c r="P493" s="1"/>
      <c r="Q493" s="1"/>
      <c r="R493" s="1"/>
      <c r="S493" s="1"/>
      <c r="T493" s="1"/>
    </row>
    <row r="494" ht="15.75" customHeight="1">
      <c r="A494" s="45"/>
      <c r="B494" s="46"/>
      <c r="C494" s="46"/>
      <c r="D494" s="46"/>
      <c r="E494" s="46"/>
      <c r="F494" s="46"/>
      <c r="G494" s="1"/>
      <c r="H494" s="1"/>
      <c r="I494" s="1"/>
      <c r="J494" s="1"/>
      <c r="K494" s="1"/>
      <c r="L494" s="1"/>
      <c r="M494" s="1"/>
      <c r="N494" s="1"/>
      <c r="O494" s="1"/>
      <c r="P494" s="1"/>
      <c r="Q494" s="1"/>
      <c r="R494" s="1"/>
      <c r="S494" s="1"/>
      <c r="T494" s="1"/>
    </row>
    <row r="495" ht="15.75" customHeight="1">
      <c r="A495" s="45"/>
      <c r="B495" s="46"/>
      <c r="C495" s="46"/>
      <c r="D495" s="46"/>
      <c r="E495" s="46"/>
      <c r="F495" s="46"/>
      <c r="G495" s="1"/>
      <c r="H495" s="1"/>
      <c r="I495" s="1"/>
      <c r="J495" s="1"/>
      <c r="K495" s="1"/>
      <c r="L495" s="1"/>
      <c r="M495" s="1"/>
      <c r="N495" s="1"/>
      <c r="O495" s="1"/>
      <c r="P495" s="1"/>
      <c r="Q495" s="1"/>
      <c r="R495" s="1"/>
      <c r="S495" s="1"/>
      <c r="T495" s="1"/>
    </row>
    <row r="496" ht="15.75" customHeight="1">
      <c r="A496" s="45"/>
      <c r="B496" s="46"/>
      <c r="C496" s="46"/>
      <c r="D496" s="46"/>
      <c r="E496" s="46"/>
      <c r="F496" s="46"/>
      <c r="G496" s="1"/>
      <c r="H496" s="1"/>
      <c r="I496" s="1"/>
      <c r="J496" s="1"/>
      <c r="K496" s="1"/>
      <c r="L496" s="1"/>
      <c r="M496" s="1"/>
      <c r="N496" s="1"/>
      <c r="O496" s="1"/>
      <c r="P496" s="1"/>
      <c r="Q496" s="1"/>
      <c r="R496" s="1"/>
      <c r="S496" s="1"/>
      <c r="T496" s="1"/>
    </row>
    <row r="497" ht="15.75" customHeight="1">
      <c r="A497" s="45"/>
      <c r="B497" s="46"/>
      <c r="C497" s="46"/>
      <c r="D497" s="46"/>
      <c r="E497" s="46"/>
      <c r="F497" s="46"/>
      <c r="G497" s="1"/>
      <c r="H497" s="1"/>
      <c r="I497" s="1"/>
      <c r="J497" s="1"/>
      <c r="K497" s="1"/>
      <c r="L497" s="1"/>
      <c r="M497" s="1"/>
      <c r="N497" s="1"/>
      <c r="O497" s="1"/>
      <c r="P497" s="1"/>
      <c r="Q497" s="1"/>
      <c r="R497" s="1"/>
      <c r="S497" s="1"/>
      <c r="T497" s="1"/>
    </row>
    <row r="498" ht="15.75" customHeight="1">
      <c r="A498" s="45"/>
      <c r="B498" s="46"/>
      <c r="C498" s="46"/>
      <c r="D498" s="46"/>
      <c r="E498" s="46"/>
      <c r="F498" s="46"/>
      <c r="G498" s="1"/>
      <c r="H498" s="1"/>
      <c r="I498" s="1"/>
      <c r="J498" s="1"/>
      <c r="K498" s="1"/>
      <c r="L498" s="1"/>
      <c r="M498" s="1"/>
      <c r="N498" s="1"/>
      <c r="O498" s="1"/>
      <c r="P498" s="1"/>
      <c r="Q498" s="1"/>
      <c r="R498" s="1"/>
      <c r="S498" s="1"/>
      <c r="T498" s="1"/>
    </row>
    <row r="499" ht="15.75" customHeight="1">
      <c r="A499" s="45"/>
      <c r="B499" s="46"/>
      <c r="C499" s="46"/>
      <c r="D499" s="46"/>
      <c r="E499" s="46"/>
      <c r="F499" s="46"/>
      <c r="G499" s="1"/>
      <c r="H499" s="1"/>
      <c r="I499" s="1"/>
      <c r="J499" s="1"/>
      <c r="K499" s="1"/>
      <c r="L499" s="1"/>
      <c r="M499" s="1"/>
      <c r="N499" s="1"/>
      <c r="O499" s="1"/>
      <c r="P499" s="1"/>
      <c r="Q499" s="1"/>
      <c r="R499" s="1"/>
      <c r="S499" s="1"/>
      <c r="T499" s="1"/>
    </row>
    <row r="500" ht="15.75" customHeight="1">
      <c r="A500" s="45"/>
      <c r="B500" s="46"/>
      <c r="C500" s="46"/>
      <c r="D500" s="46"/>
      <c r="E500" s="46"/>
      <c r="F500" s="46"/>
      <c r="G500" s="1"/>
      <c r="H500" s="1"/>
      <c r="I500" s="1"/>
      <c r="J500" s="1"/>
      <c r="K500" s="1"/>
      <c r="L500" s="1"/>
      <c r="M500" s="1"/>
      <c r="N500" s="1"/>
      <c r="O500" s="1"/>
      <c r="P500" s="1"/>
      <c r="Q500" s="1"/>
      <c r="R500" s="1"/>
      <c r="S500" s="1"/>
      <c r="T500" s="1"/>
    </row>
    <row r="501" ht="15.75" customHeight="1">
      <c r="A501" s="45"/>
      <c r="B501" s="46"/>
      <c r="C501" s="46"/>
      <c r="D501" s="46"/>
      <c r="E501" s="46"/>
      <c r="F501" s="46"/>
      <c r="G501" s="1"/>
      <c r="H501" s="1"/>
      <c r="I501" s="1"/>
      <c r="J501" s="1"/>
      <c r="K501" s="1"/>
      <c r="L501" s="1"/>
      <c r="M501" s="1"/>
      <c r="N501" s="1"/>
      <c r="O501" s="1"/>
      <c r="P501" s="1"/>
      <c r="Q501" s="1"/>
      <c r="R501" s="1"/>
      <c r="S501" s="1"/>
      <c r="T501" s="1"/>
    </row>
    <row r="502" ht="15.75" customHeight="1">
      <c r="A502" s="45"/>
      <c r="B502" s="46"/>
      <c r="C502" s="46"/>
      <c r="D502" s="46"/>
      <c r="E502" s="46"/>
      <c r="F502" s="46"/>
      <c r="G502" s="1"/>
      <c r="H502" s="1"/>
      <c r="I502" s="1"/>
      <c r="J502" s="1"/>
      <c r="K502" s="1"/>
      <c r="L502" s="1"/>
      <c r="M502" s="1"/>
      <c r="N502" s="1"/>
      <c r="O502" s="1"/>
      <c r="P502" s="1"/>
      <c r="Q502" s="1"/>
      <c r="R502" s="1"/>
      <c r="S502" s="1"/>
      <c r="T502" s="1"/>
    </row>
    <row r="503" ht="15.75" customHeight="1">
      <c r="A503" s="45"/>
      <c r="B503" s="46"/>
      <c r="C503" s="46"/>
      <c r="D503" s="46"/>
      <c r="E503" s="46"/>
      <c r="F503" s="46"/>
      <c r="G503" s="1"/>
      <c r="H503" s="1"/>
      <c r="I503" s="1"/>
      <c r="J503" s="1"/>
      <c r="K503" s="1"/>
      <c r="L503" s="1"/>
      <c r="M503" s="1"/>
      <c r="N503" s="1"/>
      <c r="O503" s="1"/>
      <c r="P503" s="1"/>
      <c r="Q503" s="1"/>
      <c r="R503" s="1"/>
      <c r="S503" s="1"/>
      <c r="T503" s="1"/>
    </row>
    <row r="504" ht="15.75" customHeight="1">
      <c r="A504" s="45"/>
      <c r="B504" s="46"/>
      <c r="C504" s="46"/>
      <c r="D504" s="46"/>
      <c r="E504" s="46"/>
      <c r="F504" s="46"/>
      <c r="G504" s="1"/>
      <c r="H504" s="1"/>
      <c r="I504" s="1"/>
      <c r="J504" s="1"/>
      <c r="K504" s="1"/>
      <c r="L504" s="1"/>
      <c r="M504" s="1"/>
      <c r="N504" s="1"/>
      <c r="O504" s="1"/>
      <c r="P504" s="1"/>
      <c r="Q504" s="1"/>
      <c r="R504" s="1"/>
      <c r="S504" s="1"/>
      <c r="T504" s="1"/>
    </row>
    <row r="505" ht="15.75" customHeight="1">
      <c r="A505" s="45"/>
      <c r="B505" s="46"/>
      <c r="C505" s="46"/>
      <c r="D505" s="46"/>
      <c r="E505" s="46"/>
      <c r="F505" s="46"/>
      <c r="G505" s="1"/>
      <c r="H505" s="1"/>
      <c r="I505" s="1"/>
      <c r="J505" s="1"/>
      <c r="K505" s="1"/>
      <c r="L505" s="1"/>
      <c r="M505" s="1"/>
      <c r="N505" s="1"/>
      <c r="O505" s="1"/>
      <c r="P505" s="1"/>
      <c r="Q505" s="1"/>
      <c r="R505" s="1"/>
      <c r="S505" s="1"/>
      <c r="T505" s="1"/>
    </row>
    <row r="506" ht="15.75" customHeight="1">
      <c r="A506" s="45"/>
      <c r="B506" s="46"/>
      <c r="C506" s="46"/>
      <c r="D506" s="46"/>
      <c r="E506" s="46"/>
      <c r="F506" s="46"/>
      <c r="G506" s="1"/>
      <c r="H506" s="1"/>
      <c r="I506" s="1"/>
      <c r="J506" s="1"/>
      <c r="K506" s="1"/>
      <c r="L506" s="1"/>
      <c r="M506" s="1"/>
      <c r="N506" s="1"/>
      <c r="O506" s="1"/>
      <c r="P506" s="1"/>
      <c r="Q506" s="1"/>
      <c r="R506" s="1"/>
      <c r="S506" s="1"/>
      <c r="T506" s="1"/>
    </row>
    <row r="507" ht="15.75" customHeight="1">
      <c r="A507" s="45"/>
      <c r="B507" s="46"/>
      <c r="C507" s="46"/>
      <c r="D507" s="46"/>
      <c r="E507" s="46"/>
      <c r="F507" s="46"/>
      <c r="G507" s="1"/>
      <c r="H507" s="1"/>
      <c r="I507" s="1"/>
      <c r="J507" s="1"/>
      <c r="K507" s="1"/>
      <c r="L507" s="1"/>
      <c r="M507" s="1"/>
      <c r="N507" s="1"/>
      <c r="O507" s="1"/>
      <c r="P507" s="1"/>
      <c r="Q507" s="1"/>
      <c r="R507" s="1"/>
      <c r="S507" s="1"/>
      <c r="T507" s="1"/>
    </row>
    <row r="508" ht="15.75" customHeight="1">
      <c r="A508" s="45"/>
      <c r="B508" s="46"/>
      <c r="C508" s="46"/>
      <c r="D508" s="46"/>
      <c r="E508" s="46"/>
      <c r="F508" s="46"/>
      <c r="G508" s="1"/>
      <c r="H508" s="1"/>
      <c r="I508" s="1"/>
      <c r="J508" s="1"/>
      <c r="K508" s="1"/>
      <c r="L508" s="1"/>
      <c r="M508" s="1"/>
      <c r="N508" s="1"/>
      <c r="O508" s="1"/>
      <c r="P508" s="1"/>
      <c r="Q508" s="1"/>
      <c r="R508" s="1"/>
      <c r="S508" s="1"/>
      <c r="T508" s="1"/>
    </row>
    <row r="509" ht="15.75" customHeight="1">
      <c r="A509" s="45"/>
      <c r="B509" s="46"/>
      <c r="C509" s="46"/>
      <c r="D509" s="46"/>
      <c r="E509" s="46"/>
      <c r="F509" s="46"/>
      <c r="G509" s="1"/>
      <c r="H509" s="1"/>
      <c r="I509" s="1"/>
      <c r="J509" s="1"/>
      <c r="K509" s="1"/>
      <c r="L509" s="1"/>
      <c r="M509" s="1"/>
      <c r="N509" s="1"/>
      <c r="O509" s="1"/>
      <c r="P509" s="1"/>
      <c r="Q509" s="1"/>
      <c r="R509" s="1"/>
      <c r="S509" s="1"/>
      <c r="T509" s="1"/>
    </row>
    <row r="510" ht="15.75" customHeight="1">
      <c r="A510" s="45"/>
      <c r="B510" s="46"/>
      <c r="C510" s="46"/>
      <c r="D510" s="46"/>
      <c r="E510" s="46"/>
      <c r="F510" s="46"/>
      <c r="G510" s="1"/>
      <c r="H510" s="1"/>
      <c r="I510" s="1"/>
      <c r="J510" s="1"/>
      <c r="K510" s="1"/>
      <c r="L510" s="1"/>
      <c r="M510" s="1"/>
      <c r="N510" s="1"/>
      <c r="O510" s="1"/>
      <c r="P510" s="1"/>
      <c r="Q510" s="1"/>
      <c r="R510" s="1"/>
      <c r="S510" s="1"/>
      <c r="T510" s="1"/>
    </row>
    <row r="511" ht="15.75" customHeight="1">
      <c r="A511" s="45"/>
      <c r="B511" s="46"/>
      <c r="C511" s="46"/>
      <c r="D511" s="46"/>
      <c r="E511" s="46"/>
      <c r="F511" s="46"/>
      <c r="G511" s="1"/>
      <c r="H511" s="1"/>
      <c r="I511" s="1"/>
      <c r="J511" s="1"/>
      <c r="K511" s="1"/>
      <c r="L511" s="1"/>
      <c r="M511" s="1"/>
      <c r="N511" s="1"/>
      <c r="O511" s="1"/>
      <c r="P511" s="1"/>
      <c r="Q511" s="1"/>
      <c r="R511" s="1"/>
      <c r="S511" s="1"/>
      <c r="T511" s="1"/>
    </row>
    <row r="512" ht="15.75" customHeight="1">
      <c r="A512" s="45"/>
      <c r="B512" s="46"/>
      <c r="C512" s="46"/>
      <c r="D512" s="46"/>
      <c r="E512" s="46"/>
      <c r="F512" s="46"/>
      <c r="G512" s="1"/>
      <c r="H512" s="1"/>
      <c r="I512" s="1"/>
      <c r="J512" s="1"/>
      <c r="K512" s="1"/>
      <c r="L512" s="1"/>
      <c r="M512" s="1"/>
      <c r="N512" s="1"/>
      <c r="O512" s="1"/>
      <c r="P512" s="1"/>
      <c r="Q512" s="1"/>
      <c r="R512" s="1"/>
      <c r="S512" s="1"/>
      <c r="T512" s="1"/>
    </row>
    <row r="513" ht="15.75" customHeight="1">
      <c r="A513" s="45"/>
      <c r="B513" s="46"/>
      <c r="C513" s="46"/>
      <c r="D513" s="46"/>
      <c r="E513" s="46"/>
      <c r="F513" s="46"/>
      <c r="G513" s="1"/>
      <c r="H513" s="1"/>
      <c r="I513" s="1"/>
      <c r="J513" s="1"/>
      <c r="K513" s="1"/>
      <c r="L513" s="1"/>
      <c r="M513" s="1"/>
      <c r="N513" s="1"/>
      <c r="O513" s="1"/>
      <c r="P513" s="1"/>
      <c r="Q513" s="1"/>
      <c r="R513" s="1"/>
      <c r="S513" s="1"/>
      <c r="T513" s="1"/>
    </row>
    <row r="514" ht="15.75" customHeight="1">
      <c r="A514" s="45"/>
      <c r="B514" s="46"/>
      <c r="C514" s="46"/>
      <c r="D514" s="46"/>
      <c r="E514" s="46"/>
      <c r="F514" s="46"/>
      <c r="G514" s="1"/>
      <c r="H514" s="1"/>
      <c r="I514" s="1"/>
      <c r="J514" s="1"/>
      <c r="K514" s="1"/>
      <c r="L514" s="1"/>
      <c r="M514" s="1"/>
      <c r="N514" s="1"/>
      <c r="O514" s="1"/>
      <c r="P514" s="1"/>
      <c r="Q514" s="1"/>
      <c r="R514" s="1"/>
      <c r="S514" s="1"/>
      <c r="T514" s="1"/>
    </row>
    <row r="515" ht="15.75" customHeight="1">
      <c r="A515" s="45"/>
      <c r="B515" s="46"/>
      <c r="C515" s="46"/>
      <c r="D515" s="46"/>
      <c r="E515" s="46"/>
      <c r="F515" s="46"/>
      <c r="G515" s="1"/>
      <c r="H515" s="1"/>
      <c r="I515" s="1"/>
      <c r="J515" s="1"/>
      <c r="K515" s="1"/>
      <c r="L515" s="1"/>
      <c r="M515" s="1"/>
      <c r="N515" s="1"/>
      <c r="O515" s="1"/>
      <c r="P515" s="1"/>
      <c r="Q515" s="1"/>
      <c r="R515" s="1"/>
      <c r="S515" s="1"/>
      <c r="T515" s="1"/>
    </row>
    <row r="516" ht="15.75" customHeight="1">
      <c r="A516" s="45"/>
      <c r="B516" s="46"/>
      <c r="C516" s="46"/>
      <c r="D516" s="46"/>
      <c r="E516" s="46"/>
      <c r="F516" s="46"/>
      <c r="G516" s="1"/>
      <c r="H516" s="1"/>
      <c r="I516" s="1"/>
      <c r="J516" s="1"/>
      <c r="K516" s="1"/>
      <c r="L516" s="1"/>
      <c r="M516" s="1"/>
      <c r="N516" s="1"/>
      <c r="O516" s="1"/>
      <c r="P516" s="1"/>
      <c r="Q516" s="1"/>
      <c r="R516" s="1"/>
      <c r="S516" s="1"/>
      <c r="T516" s="1"/>
    </row>
    <row r="517" ht="15.75" customHeight="1">
      <c r="A517" s="45"/>
      <c r="B517" s="46"/>
      <c r="C517" s="46"/>
      <c r="D517" s="46"/>
      <c r="E517" s="46"/>
      <c r="F517" s="46"/>
      <c r="G517" s="1"/>
      <c r="H517" s="1"/>
      <c r="I517" s="1"/>
      <c r="J517" s="1"/>
      <c r="K517" s="1"/>
      <c r="L517" s="1"/>
      <c r="M517" s="1"/>
      <c r="N517" s="1"/>
      <c r="O517" s="1"/>
      <c r="P517" s="1"/>
      <c r="Q517" s="1"/>
      <c r="R517" s="1"/>
      <c r="S517" s="1"/>
      <c r="T517" s="1"/>
    </row>
    <row r="518" ht="15.75" customHeight="1">
      <c r="A518" s="45"/>
      <c r="B518" s="46"/>
      <c r="C518" s="46"/>
      <c r="D518" s="46"/>
      <c r="E518" s="46"/>
      <c r="F518" s="46"/>
      <c r="G518" s="1"/>
      <c r="H518" s="1"/>
      <c r="I518" s="1"/>
      <c r="J518" s="1"/>
      <c r="K518" s="1"/>
      <c r="L518" s="1"/>
      <c r="M518" s="1"/>
      <c r="N518" s="1"/>
      <c r="O518" s="1"/>
      <c r="P518" s="1"/>
      <c r="Q518" s="1"/>
      <c r="R518" s="1"/>
      <c r="S518" s="1"/>
      <c r="T518" s="1"/>
    </row>
    <row r="519" ht="15.75" customHeight="1">
      <c r="A519" s="45"/>
      <c r="B519" s="46"/>
      <c r="C519" s="46"/>
      <c r="D519" s="46"/>
      <c r="E519" s="46"/>
      <c r="F519" s="46"/>
      <c r="G519" s="1"/>
      <c r="H519" s="1"/>
      <c r="I519" s="1"/>
      <c r="J519" s="1"/>
      <c r="K519" s="1"/>
      <c r="L519" s="1"/>
      <c r="M519" s="1"/>
      <c r="N519" s="1"/>
      <c r="O519" s="1"/>
      <c r="P519" s="1"/>
      <c r="Q519" s="1"/>
      <c r="R519" s="1"/>
      <c r="S519" s="1"/>
      <c r="T519" s="1"/>
    </row>
    <row r="520" ht="15.75" customHeight="1">
      <c r="A520" s="45"/>
      <c r="B520" s="46"/>
      <c r="C520" s="46"/>
      <c r="D520" s="46"/>
      <c r="E520" s="46"/>
      <c r="F520" s="46"/>
      <c r="G520" s="1"/>
      <c r="H520" s="1"/>
      <c r="I520" s="1"/>
      <c r="J520" s="1"/>
      <c r="K520" s="1"/>
      <c r="L520" s="1"/>
      <c r="M520" s="1"/>
      <c r="N520" s="1"/>
      <c r="O520" s="1"/>
      <c r="P520" s="1"/>
      <c r="Q520" s="1"/>
      <c r="R520" s="1"/>
      <c r="S520" s="1"/>
      <c r="T520" s="1"/>
    </row>
    <row r="521" ht="15.75" customHeight="1">
      <c r="A521" s="45"/>
      <c r="B521" s="46"/>
      <c r="C521" s="46"/>
      <c r="D521" s="46"/>
      <c r="E521" s="46"/>
      <c r="F521" s="46"/>
      <c r="G521" s="1"/>
      <c r="H521" s="1"/>
      <c r="I521" s="1"/>
      <c r="J521" s="1"/>
      <c r="K521" s="1"/>
      <c r="L521" s="1"/>
      <c r="M521" s="1"/>
      <c r="N521" s="1"/>
      <c r="O521" s="1"/>
      <c r="P521" s="1"/>
      <c r="Q521" s="1"/>
      <c r="R521" s="1"/>
      <c r="S521" s="1"/>
      <c r="T521" s="1"/>
    </row>
    <row r="522" ht="15.75" customHeight="1">
      <c r="A522" s="45"/>
      <c r="B522" s="46"/>
      <c r="C522" s="46"/>
      <c r="D522" s="46"/>
      <c r="E522" s="46"/>
      <c r="F522" s="46"/>
      <c r="G522" s="1"/>
      <c r="H522" s="1"/>
      <c r="I522" s="1"/>
      <c r="J522" s="1"/>
      <c r="K522" s="1"/>
      <c r="L522" s="1"/>
      <c r="M522" s="1"/>
      <c r="N522" s="1"/>
      <c r="O522" s="1"/>
      <c r="P522" s="1"/>
      <c r="Q522" s="1"/>
      <c r="R522" s="1"/>
      <c r="S522" s="1"/>
      <c r="T522" s="1"/>
    </row>
    <row r="523" ht="15.75" customHeight="1">
      <c r="A523" s="45"/>
      <c r="B523" s="46"/>
      <c r="C523" s="46"/>
      <c r="D523" s="46"/>
      <c r="E523" s="46"/>
      <c r="F523" s="46"/>
      <c r="G523" s="1"/>
      <c r="H523" s="1"/>
      <c r="I523" s="1"/>
      <c r="J523" s="1"/>
      <c r="K523" s="1"/>
      <c r="L523" s="1"/>
      <c r="M523" s="1"/>
      <c r="N523" s="1"/>
      <c r="O523" s="1"/>
      <c r="P523" s="1"/>
      <c r="Q523" s="1"/>
      <c r="R523" s="1"/>
      <c r="S523" s="1"/>
      <c r="T523" s="1"/>
    </row>
    <row r="524" ht="15.75" customHeight="1">
      <c r="A524" s="45"/>
      <c r="B524" s="46"/>
      <c r="C524" s="46"/>
      <c r="D524" s="46"/>
      <c r="E524" s="46"/>
      <c r="F524" s="46"/>
      <c r="G524" s="1"/>
      <c r="H524" s="1"/>
      <c r="I524" s="1"/>
      <c r="J524" s="1"/>
      <c r="K524" s="1"/>
      <c r="L524" s="1"/>
      <c r="M524" s="1"/>
      <c r="N524" s="1"/>
      <c r="O524" s="1"/>
      <c r="P524" s="1"/>
      <c r="Q524" s="1"/>
      <c r="R524" s="1"/>
      <c r="S524" s="1"/>
      <c r="T524" s="1"/>
    </row>
    <row r="525" ht="15.75" customHeight="1">
      <c r="A525" s="45"/>
      <c r="B525" s="46"/>
      <c r="C525" s="46"/>
      <c r="D525" s="46"/>
      <c r="E525" s="46"/>
      <c r="F525" s="46"/>
      <c r="G525" s="1"/>
      <c r="H525" s="1"/>
      <c r="I525" s="1"/>
      <c r="J525" s="1"/>
      <c r="K525" s="1"/>
      <c r="L525" s="1"/>
      <c r="M525" s="1"/>
      <c r="N525" s="1"/>
      <c r="O525" s="1"/>
      <c r="P525" s="1"/>
      <c r="Q525" s="1"/>
      <c r="R525" s="1"/>
      <c r="S525" s="1"/>
      <c r="T525" s="1"/>
    </row>
    <row r="526" ht="15.75" customHeight="1">
      <c r="A526" s="45"/>
      <c r="B526" s="46"/>
      <c r="C526" s="46"/>
      <c r="D526" s="46"/>
      <c r="E526" s="46"/>
      <c r="F526" s="46"/>
      <c r="G526" s="1"/>
      <c r="H526" s="1"/>
      <c r="I526" s="1"/>
      <c r="J526" s="1"/>
      <c r="K526" s="1"/>
      <c r="L526" s="1"/>
      <c r="M526" s="1"/>
      <c r="N526" s="1"/>
      <c r="O526" s="1"/>
      <c r="P526" s="1"/>
      <c r="Q526" s="1"/>
      <c r="R526" s="1"/>
      <c r="S526" s="1"/>
      <c r="T526" s="1"/>
    </row>
    <row r="527" ht="15.75" customHeight="1">
      <c r="A527" s="45"/>
      <c r="B527" s="46"/>
      <c r="C527" s="46"/>
      <c r="D527" s="46"/>
      <c r="E527" s="46"/>
      <c r="F527" s="46"/>
      <c r="G527" s="1"/>
      <c r="H527" s="1"/>
      <c r="I527" s="1"/>
      <c r="J527" s="1"/>
      <c r="K527" s="1"/>
      <c r="L527" s="1"/>
      <c r="M527" s="1"/>
      <c r="N527" s="1"/>
      <c r="O527" s="1"/>
      <c r="P527" s="1"/>
      <c r="Q527" s="1"/>
      <c r="R527" s="1"/>
      <c r="S527" s="1"/>
      <c r="T527" s="1"/>
    </row>
    <row r="528" ht="15.75" customHeight="1">
      <c r="A528" s="45"/>
      <c r="B528" s="46"/>
      <c r="C528" s="46"/>
      <c r="D528" s="46"/>
      <c r="E528" s="46"/>
      <c r="F528" s="46"/>
      <c r="G528" s="1"/>
      <c r="H528" s="1"/>
      <c r="I528" s="1"/>
      <c r="J528" s="1"/>
      <c r="K528" s="1"/>
      <c r="L528" s="1"/>
      <c r="M528" s="1"/>
      <c r="N528" s="1"/>
      <c r="O528" s="1"/>
      <c r="P528" s="1"/>
      <c r="Q528" s="1"/>
      <c r="R528" s="1"/>
      <c r="S528" s="1"/>
      <c r="T528" s="1"/>
    </row>
    <row r="529" ht="15.75" customHeight="1">
      <c r="A529" s="45"/>
      <c r="B529" s="46"/>
      <c r="C529" s="46"/>
      <c r="D529" s="46"/>
      <c r="E529" s="46"/>
      <c r="F529" s="46"/>
      <c r="G529" s="1"/>
      <c r="H529" s="1"/>
      <c r="I529" s="1"/>
      <c r="J529" s="1"/>
      <c r="K529" s="1"/>
      <c r="L529" s="1"/>
      <c r="M529" s="1"/>
      <c r="N529" s="1"/>
      <c r="O529" s="1"/>
      <c r="P529" s="1"/>
      <c r="Q529" s="1"/>
      <c r="R529" s="1"/>
      <c r="S529" s="1"/>
      <c r="T529" s="1"/>
    </row>
    <row r="530" ht="15.75" customHeight="1">
      <c r="A530" s="45"/>
      <c r="B530" s="46"/>
      <c r="C530" s="46"/>
      <c r="D530" s="46"/>
      <c r="E530" s="46"/>
      <c r="F530" s="46"/>
      <c r="G530" s="1"/>
      <c r="H530" s="1"/>
      <c r="I530" s="1"/>
      <c r="J530" s="1"/>
      <c r="K530" s="1"/>
      <c r="L530" s="1"/>
      <c r="M530" s="1"/>
      <c r="N530" s="1"/>
      <c r="O530" s="1"/>
      <c r="P530" s="1"/>
      <c r="Q530" s="1"/>
      <c r="R530" s="1"/>
      <c r="S530" s="1"/>
      <c r="T530" s="1"/>
    </row>
    <row r="531" ht="15.75" customHeight="1">
      <c r="A531" s="45"/>
      <c r="B531" s="46"/>
      <c r="C531" s="46"/>
      <c r="D531" s="46"/>
      <c r="E531" s="46"/>
      <c r="F531" s="46"/>
      <c r="G531" s="1"/>
      <c r="H531" s="1"/>
      <c r="I531" s="1"/>
      <c r="J531" s="1"/>
      <c r="K531" s="1"/>
      <c r="L531" s="1"/>
      <c r="M531" s="1"/>
      <c r="N531" s="1"/>
      <c r="O531" s="1"/>
      <c r="P531" s="1"/>
      <c r="Q531" s="1"/>
      <c r="R531" s="1"/>
      <c r="S531" s="1"/>
      <c r="T531" s="1"/>
    </row>
    <row r="532" ht="15.75" customHeight="1">
      <c r="A532" s="45"/>
      <c r="B532" s="46"/>
      <c r="C532" s="46"/>
      <c r="D532" s="46"/>
      <c r="E532" s="46"/>
      <c r="F532" s="46"/>
      <c r="G532" s="1"/>
      <c r="H532" s="1"/>
      <c r="I532" s="1"/>
      <c r="J532" s="1"/>
      <c r="K532" s="1"/>
      <c r="L532" s="1"/>
      <c r="M532" s="1"/>
      <c r="N532" s="1"/>
      <c r="O532" s="1"/>
      <c r="P532" s="1"/>
      <c r="Q532" s="1"/>
      <c r="R532" s="1"/>
      <c r="S532" s="1"/>
      <c r="T532" s="1"/>
    </row>
    <row r="533" ht="15.75" customHeight="1">
      <c r="A533" s="45"/>
      <c r="B533" s="46"/>
      <c r="C533" s="46"/>
      <c r="D533" s="46"/>
      <c r="E533" s="46"/>
      <c r="F533" s="46"/>
      <c r="G533" s="1"/>
      <c r="H533" s="1"/>
      <c r="I533" s="1"/>
      <c r="J533" s="1"/>
      <c r="K533" s="1"/>
      <c r="L533" s="1"/>
      <c r="M533" s="1"/>
      <c r="N533" s="1"/>
      <c r="O533" s="1"/>
      <c r="P533" s="1"/>
      <c r="Q533" s="1"/>
      <c r="R533" s="1"/>
      <c r="S533" s="1"/>
      <c r="T533" s="1"/>
    </row>
    <row r="534" ht="15.75" customHeight="1">
      <c r="A534" s="45"/>
      <c r="B534" s="46"/>
      <c r="C534" s="46"/>
      <c r="D534" s="46"/>
      <c r="E534" s="46"/>
      <c r="F534" s="46"/>
      <c r="G534" s="1"/>
      <c r="H534" s="1"/>
      <c r="I534" s="1"/>
      <c r="J534" s="1"/>
      <c r="K534" s="1"/>
      <c r="L534" s="1"/>
      <c r="M534" s="1"/>
      <c r="N534" s="1"/>
      <c r="O534" s="1"/>
      <c r="P534" s="1"/>
      <c r="Q534" s="1"/>
      <c r="R534" s="1"/>
      <c r="S534" s="1"/>
      <c r="T534" s="1"/>
    </row>
    <row r="535" ht="15.75" customHeight="1">
      <c r="A535" s="45"/>
      <c r="B535" s="46"/>
      <c r="C535" s="46"/>
      <c r="D535" s="46"/>
      <c r="E535" s="46"/>
      <c r="F535" s="46"/>
      <c r="G535" s="1"/>
      <c r="H535" s="1"/>
      <c r="I535" s="1"/>
      <c r="J535" s="1"/>
      <c r="K535" s="1"/>
      <c r="L535" s="1"/>
      <c r="M535" s="1"/>
      <c r="N535" s="1"/>
      <c r="O535" s="1"/>
      <c r="P535" s="1"/>
      <c r="Q535" s="1"/>
      <c r="R535" s="1"/>
      <c r="S535" s="1"/>
      <c r="T535" s="1"/>
    </row>
    <row r="536" ht="15.75" customHeight="1">
      <c r="A536" s="45"/>
      <c r="B536" s="46"/>
      <c r="C536" s="46"/>
      <c r="D536" s="46"/>
      <c r="E536" s="46"/>
      <c r="F536" s="46"/>
      <c r="G536" s="1"/>
      <c r="H536" s="1"/>
      <c r="I536" s="1"/>
      <c r="J536" s="1"/>
      <c r="K536" s="1"/>
      <c r="L536" s="1"/>
      <c r="M536" s="1"/>
      <c r="N536" s="1"/>
      <c r="O536" s="1"/>
      <c r="P536" s="1"/>
      <c r="Q536" s="1"/>
      <c r="R536" s="1"/>
      <c r="S536" s="1"/>
      <c r="T536" s="1"/>
    </row>
    <row r="537" ht="15.75" customHeight="1">
      <c r="A537" s="45"/>
      <c r="B537" s="46"/>
      <c r="C537" s="46"/>
      <c r="D537" s="46"/>
      <c r="E537" s="46"/>
      <c r="F537" s="46"/>
      <c r="G537" s="1"/>
      <c r="H537" s="1"/>
      <c r="I537" s="1"/>
      <c r="J537" s="1"/>
      <c r="K537" s="1"/>
      <c r="L537" s="1"/>
      <c r="M537" s="1"/>
      <c r="N537" s="1"/>
      <c r="O537" s="1"/>
      <c r="P537" s="1"/>
      <c r="Q537" s="1"/>
      <c r="R537" s="1"/>
      <c r="S537" s="1"/>
      <c r="T537" s="1"/>
    </row>
    <row r="538" ht="15.75" customHeight="1">
      <c r="A538" s="45"/>
      <c r="B538" s="46"/>
      <c r="C538" s="46"/>
      <c r="D538" s="46"/>
      <c r="E538" s="46"/>
      <c r="F538" s="46"/>
      <c r="G538" s="1"/>
      <c r="H538" s="1"/>
      <c r="I538" s="1"/>
      <c r="J538" s="1"/>
      <c r="K538" s="1"/>
      <c r="L538" s="1"/>
      <c r="M538" s="1"/>
      <c r="N538" s="1"/>
      <c r="O538" s="1"/>
      <c r="P538" s="1"/>
      <c r="Q538" s="1"/>
      <c r="R538" s="1"/>
      <c r="S538" s="1"/>
      <c r="T538" s="1"/>
    </row>
    <row r="539" ht="15.75" customHeight="1">
      <c r="A539" s="45"/>
      <c r="B539" s="46"/>
      <c r="C539" s="46"/>
      <c r="D539" s="46"/>
      <c r="E539" s="46"/>
      <c r="F539" s="46"/>
      <c r="G539" s="1"/>
      <c r="H539" s="1"/>
      <c r="I539" s="1"/>
      <c r="J539" s="1"/>
      <c r="K539" s="1"/>
      <c r="L539" s="1"/>
      <c r="M539" s="1"/>
      <c r="N539" s="1"/>
      <c r="O539" s="1"/>
      <c r="P539" s="1"/>
      <c r="Q539" s="1"/>
      <c r="R539" s="1"/>
      <c r="S539" s="1"/>
      <c r="T539" s="1"/>
    </row>
    <row r="540" ht="15.75" customHeight="1">
      <c r="A540" s="45"/>
      <c r="B540" s="46"/>
      <c r="C540" s="46"/>
      <c r="D540" s="46"/>
      <c r="E540" s="46"/>
      <c r="F540" s="46"/>
      <c r="G540" s="1"/>
      <c r="H540" s="1"/>
      <c r="I540" s="1"/>
      <c r="J540" s="1"/>
      <c r="K540" s="1"/>
      <c r="L540" s="1"/>
      <c r="M540" s="1"/>
      <c r="N540" s="1"/>
      <c r="O540" s="1"/>
      <c r="P540" s="1"/>
      <c r="Q540" s="1"/>
      <c r="R540" s="1"/>
      <c r="S540" s="1"/>
      <c r="T540" s="1"/>
    </row>
    <row r="541" ht="15.75" customHeight="1">
      <c r="A541" s="45"/>
      <c r="B541" s="46"/>
      <c r="C541" s="46"/>
      <c r="D541" s="46"/>
      <c r="E541" s="46"/>
      <c r="F541" s="46"/>
      <c r="G541" s="1"/>
      <c r="H541" s="1"/>
      <c r="I541" s="1"/>
      <c r="J541" s="1"/>
      <c r="K541" s="1"/>
      <c r="L541" s="1"/>
      <c r="M541" s="1"/>
      <c r="N541" s="1"/>
      <c r="O541" s="1"/>
      <c r="P541" s="1"/>
      <c r="Q541" s="1"/>
      <c r="R541" s="1"/>
      <c r="S541" s="1"/>
      <c r="T541" s="1"/>
    </row>
    <row r="542" ht="15.75" customHeight="1">
      <c r="A542" s="45"/>
      <c r="B542" s="46"/>
      <c r="C542" s="46"/>
      <c r="D542" s="46"/>
      <c r="E542" s="46"/>
      <c r="F542" s="46"/>
      <c r="G542" s="1"/>
      <c r="H542" s="1"/>
      <c r="I542" s="1"/>
      <c r="J542" s="1"/>
      <c r="K542" s="1"/>
      <c r="L542" s="1"/>
      <c r="M542" s="1"/>
      <c r="N542" s="1"/>
      <c r="O542" s="1"/>
      <c r="P542" s="1"/>
      <c r="Q542" s="1"/>
      <c r="R542" s="1"/>
      <c r="S542" s="1"/>
      <c r="T542" s="1"/>
    </row>
    <row r="543" ht="15.75" customHeight="1">
      <c r="A543" s="45"/>
      <c r="B543" s="46"/>
      <c r="C543" s="46"/>
      <c r="D543" s="46"/>
      <c r="E543" s="46"/>
      <c r="F543" s="46"/>
      <c r="G543" s="1"/>
      <c r="H543" s="1"/>
      <c r="I543" s="1"/>
      <c r="J543" s="1"/>
      <c r="K543" s="1"/>
      <c r="L543" s="1"/>
      <c r="M543" s="1"/>
      <c r="N543" s="1"/>
      <c r="O543" s="1"/>
      <c r="P543" s="1"/>
      <c r="Q543" s="1"/>
      <c r="R543" s="1"/>
      <c r="S543" s="1"/>
      <c r="T543" s="1"/>
    </row>
    <row r="544" ht="15.75" customHeight="1">
      <c r="A544" s="45"/>
      <c r="B544" s="46"/>
      <c r="C544" s="46"/>
      <c r="D544" s="46"/>
      <c r="E544" s="46"/>
      <c r="F544" s="46"/>
      <c r="G544" s="1"/>
      <c r="H544" s="1"/>
      <c r="I544" s="1"/>
      <c r="J544" s="1"/>
      <c r="K544" s="1"/>
      <c r="L544" s="1"/>
      <c r="M544" s="1"/>
      <c r="N544" s="1"/>
      <c r="O544" s="1"/>
      <c r="P544" s="1"/>
      <c r="Q544" s="1"/>
      <c r="R544" s="1"/>
      <c r="S544" s="1"/>
      <c r="T544" s="1"/>
    </row>
    <row r="545" ht="15.75" customHeight="1">
      <c r="A545" s="45"/>
      <c r="B545" s="46"/>
      <c r="C545" s="46"/>
      <c r="D545" s="46"/>
      <c r="E545" s="46"/>
      <c r="F545" s="46"/>
      <c r="G545" s="1"/>
      <c r="H545" s="1"/>
      <c r="I545" s="1"/>
      <c r="J545" s="1"/>
      <c r="K545" s="1"/>
      <c r="L545" s="1"/>
      <c r="M545" s="1"/>
      <c r="N545" s="1"/>
      <c r="O545" s="1"/>
      <c r="P545" s="1"/>
      <c r="Q545" s="1"/>
      <c r="R545" s="1"/>
      <c r="S545" s="1"/>
      <c r="T545" s="1"/>
    </row>
    <row r="546" ht="15.75" customHeight="1">
      <c r="A546" s="45"/>
      <c r="B546" s="46"/>
      <c r="C546" s="46"/>
      <c r="D546" s="46"/>
      <c r="E546" s="46"/>
      <c r="F546" s="46"/>
      <c r="G546" s="1"/>
      <c r="H546" s="1"/>
      <c r="I546" s="1"/>
      <c r="J546" s="1"/>
      <c r="K546" s="1"/>
      <c r="L546" s="1"/>
      <c r="M546" s="1"/>
      <c r="N546" s="1"/>
      <c r="O546" s="1"/>
      <c r="P546" s="1"/>
      <c r="Q546" s="1"/>
      <c r="R546" s="1"/>
      <c r="S546" s="1"/>
      <c r="T546" s="1"/>
    </row>
    <row r="547" ht="15.75" customHeight="1">
      <c r="A547" s="45"/>
      <c r="B547" s="46"/>
      <c r="C547" s="46"/>
      <c r="D547" s="46"/>
      <c r="E547" s="46"/>
      <c r="F547" s="46"/>
      <c r="G547" s="1"/>
      <c r="H547" s="1"/>
      <c r="I547" s="1"/>
      <c r="J547" s="1"/>
      <c r="K547" s="1"/>
      <c r="L547" s="1"/>
      <c r="M547" s="1"/>
      <c r="N547" s="1"/>
      <c r="O547" s="1"/>
      <c r="P547" s="1"/>
      <c r="Q547" s="1"/>
      <c r="R547" s="1"/>
      <c r="S547" s="1"/>
      <c r="T547" s="1"/>
    </row>
    <row r="548" ht="15.75" customHeight="1">
      <c r="A548" s="45"/>
      <c r="B548" s="46"/>
      <c r="C548" s="46"/>
      <c r="D548" s="46"/>
      <c r="E548" s="46"/>
      <c r="F548" s="46"/>
      <c r="G548" s="1"/>
      <c r="H548" s="1"/>
      <c r="I548" s="1"/>
      <c r="J548" s="1"/>
      <c r="K548" s="1"/>
      <c r="L548" s="1"/>
      <c r="M548" s="1"/>
      <c r="N548" s="1"/>
      <c r="O548" s="1"/>
      <c r="P548" s="1"/>
      <c r="Q548" s="1"/>
      <c r="R548" s="1"/>
      <c r="S548" s="1"/>
      <c r="T548" s="1"/>
    </row>
    <row r="549" ht="15.75" customHeight="1">
      <c r="A549" s="45"/>
      <c r="B549" s="46"/>
      <c r="C549" s="46"/>
      <c r="D549" s="46"/>
      <c r="E549" s="46"/>
      <c r="F549" s="46"/>
      <c r="G549" s="1"/>
      <c r="H549" s="1"/>
      <c r="I549" s="1"/>
      <c r="J549" s="1"/>
      <c r="K549" s="1"/>
      <c r="L549" s="1"/>
      <c r="M549" s="1"/>
      <c r="N549" s="1"/>
      <c r="O549" s="1"/>
      <c r="P549" s="1"/>
      <c r="Q549" s="1"/>
      <c r="R549" s="1"/>
      <c r="S549" s="1"/>
      <c r="T549" s="1"/>
    </row>
    <row r="550" ht="15.75" customHeight="1">
      <c r="A550" s="45"/>
      <c r="B550" s="46"/>
      <c r="C550" s="46"/>
      <c r="D550" s="46"/>
      <c r="E550" s="46"/>
      <c r="F550" s="46"/>
      <c r="G550" s="1"/>
      <c r="H550" s="1"/>
      <c r="I550" s="1"/>
      <c r="J550" s="1"/>
      <c r="K550" s="1"/>
      <c r="L550" s="1"/>
      <c r="M550" s="1"/>
      <c r="N550" s="1"/>
      <c r="O550" s="1"/>
      <c r="P550" s="1"/>
      <c r="Q550" s="1"/>
      <c r="R550" s="1"/>
      <c r="S550" s="1"/>
      <c r="T550" s="1"/>
    </row>
    <row r="551" ht="15.75" customHeight="1">
      <c r="A551" s="45"/>
      <c r="B551" s="46"/>
      <c r="C551" s="46"/>
      <c r="D551" s="46"/>
      <c r="E551" s="46"/>
      <c r="F551" s="46"/>
      <c r="G551" s="1"/>
      <c r="H551" s="1"/>
      <c r="I551" s="1"/>
      <c r="J551" s="1"/>
      <c r="K551" s="1"/>
      <c r="L551" s="1"/>
      <c r="M551" s="1"/>
      <c r="N551" s="1"/>
      <c r="O551" s="1"/>
      <c r="P551" s="1"/>
      <c r="Q551" s="1"/>
      <c r="R551" s="1"/>
      <c r="S551" s="1"/>
      <c r="T551" s="1"/>
    </row>
    <row r="552" ht="15.75" customHeight="1">
      <c r="A552" s="45"/>
      <c r="B552" s="46"/>
      <c r="C552" s="46"/>
      <c r="D552" s="46"/>
      <c r="E552" s="46"/>
      <c r="F552" s="46"/>
      <c r="G552" s="1"/>
      <c r="H552" s="1"/>
      <c r="I552" s="1"/>
      <c r="J552" s="1"/>
      <c r="K552" s="1"/>
      <c r="L552" s="1"/>
      <c r="M552" s="1"/>
      <c r="N552" s="1"/>
      <c r="O552" s="1"/>
      <c r="P552" s="1"/>
      <c r="Q552" s="1"/>
      <c r="R552" s="1"/>
      <c r="S552" s="1"/>
      <c r="T552" s="1"/>
    </row>
    <row r="553" ht="15.75" customHeight="1">
      <c r="A553" s="45"/>
      <c r="B553" s="46"/>
      <c r="C553" s="46"/>
      <c r="D553" s="46"/>
      <c r="E553" s="46"/>
      <c r="F553" s="46"/>
      <c r="G553" s="1"/>
      <c r="H553" s="1"/>
      <c r="I553" s="1"/>
      <c r="J553" s="1"/>
      <c r="K553" s="1"/>
      <c r="L553" s="1"/>
      <c r="M553" s="1"/>
      <c r="N553" s="1"/>
      <c r="O553" s="1"/>
      <c r="P553" s="1"/>
      <c r="Q553" s="1"/>
      <c r="R553" s="1"/>
      <c r="S553" s="1"/>
      <c r="T553" s="1"/>
    </row>
    <row r="554" ht="15.75" customHeight="1">
      <c r="A554" s="45"/>
      <c r="B554" s="46"/>
      <c r="C554" s="46"/>
      <c r="D554" s="46"/>
      <c r="E554" s="46"/>
      <c r="F554" s="46"/>
      <c r="G554" s="1"/>
      <c r="H554" s="1"/>
      <c r="I554" s="1"/>
      <c r="J554" s="1"/>
      <c r="K554" s="1"/>
      <c r="L554" s="1"/>
      <c r="M554" s="1"/>
      <c r="N554" s="1"/>
      <c r="O554" s="1"/>
      <c r="P554" s="1"/>
      <c r="Q554" s="1"/>
      <c r="R554" s="1"/>
      <c r="S554" s="1"/>
      <c r="T554" s="1"/>
    </row>
    <row r="555" ht="15.75" customHeight="1">
      <c r="A555" s="45"/>
      <c r="B555" s="46"/>
      <c r="C555" s="46"/>
      <c r="D555" s="46"/>
      <c r="E555" s="46"/>
      <c r="F555" s="46"/>
      <c r="G555" s="1"/>
      <c r="H555" s="1"/>
      <c r="I555" s="1"/>
      <c r="J555" s="1"/>
      <c r="K555" s="1"/>
      <c r="L555" s="1"/>
      <c r="M555" s="1"/>
      <c r="N555" s="1"/>
      <c r="O555" s="1"/>
      <c r="P555" s="1"/>
      <c r="Q555" s="1"/>
      <c r="R555" s="1"/>
      <c r="S555" s="1"/>
      <c r="T555" s="1"/>
    </row>
    <row r="556" ht="15.75" customHeight="1">
      <c r="A556" s="45"/>
      <c r="B556" s="46"/>
      <c r="C556" s="46"/>
      <c r="D556" s="46"/>
      <c r="E556" s="46"/>
      <c r="F556" s="46"/>
      <c r="G556" s="1"/>
      <c r="H556" s="1"/>
      <c r="I556" s="1"/>
      <c r="J556" s="1"/>
      <c r="K556" s="1"/>
      <c r="L556" s="1"/>
      <c r="M556" s="1"/>
      <c r="N556" s="1"/>
      <c r="O556" s="1"/>
      <c r="P556" s="1"/>
      <c r="Q556" s="1"/>
      <c r="R556" s="1"/>
      <c r="S556" s="1"/>
      <c r="T556" s="1"/>
    </row>
    <row r="557" ht="15.75" customHeight="1">
      <c r="A557" s="45"/>
      <c r="B557" s="46"/>
      <c r="C557" s="46"/>
      <c r="D557" s="46"/>
      <c r="E557" s="46"/>
      <c r="F557" s="46"/>
      <c r="G557" s="1"/>
      <c r="H557" s="1"/>
      <c r="I557" s="1"/>
      <c r="J557" s="1"/>
      <c r="K557" s="1"/>
      <c r="L557" s="1"/>
      <c r="M557" s="1"/>
      <c r="N557" s="1"/>
      <c r="O557" s="1"/>
      <c r="P557" s="1"/>
      <c r="Q557" s="1"/>
      <c r="R557" s="1"/>
      <c r="S557" s="1"/>
      <c r="T557" s="1"/>
    </row>
    <row r="558" ht="15.75" customHeight="1">
      <c r="A558" s="45"/>
      <c r="B558" s="46"/>
      <c r="C558" s="46"/>
      <c r="D558" s="46"/>
      <c r="E558" s="46"/>
      <c r="F558" s="46"/>
      <c r="G558" s="1"/>
      <c r="H558" s="1"/>
      <c r="I558" s="1"/>
      <c r="J558" s="1"/>
      <c r="K558" s="1"/>
      <c r="L558" s="1"/>
      <c r="M558" s="1"/>
      <c r="N558" s="1"/>
      <c r="O558" s="1"/>
      <c r="P558" s="1"/>
      <c r="Q558" s="1"/>
      <c r="R558" s="1"/>
      <c r="S558" s="1"/>
      <c r="T558" s="1"/>
    </row>
    <row r="559" ht="15.75" customHeight="1">
      <c r="A559" s="45"/>
      <c r="B559" s="46"/>
      <c r="C559" s="46"/>
      <c r="D559" s="46"/>
      <c r="E559" s="46"/>
      <c r="F559" s="46"/>
      <c r="G559" s="1"/>
      <c r="H559" s="1"/>
      <c r="I559" s="1"/>
      <c r="J559" s="1"/>
      <c r="K559" s="1"/>
      <c r="L559" s="1"/>
      <c r="M559" s="1"/>
      <c r="N559" s="1"/>
      <c r="O559" s="1"/>
      <c r="P559" s="1"/>
      <c r="Q559" s="1"/>
      <c r="R559" s="1"/>
      <c r="S559" s="1"/>
      <c r="T559" s="1"/>
    </row>
    <row r="560" ht="15.75" customHeight="1">
      <c r="A560" s="45"/>
      <c r="B560" s="46"/>
      <c r="C560" s="46"/>
      <c r="D560" s="46"/>
      <c r="E560" s="46"/>
      <c r="F560" s="46"/>
      <c r="G560" s="1"/>
      <c r="H560" s="1"/>
      <c r="I560" s="1"/>
      <c r="J560" s="1"/>
      <c r="K560" s="1"/>
      <c r="L560" s="1"/>
      <c r="M560" s="1"/>
      <c r="N560" s="1"/>
      <c r="O560" s="1"/>
      <c r="P560" s="1"/>
      <c r="Q560" s="1"/>
      <c r="R560" s="1"/>
      <c r="S560" s="1"/>
      <c r="T560" s="1"/>
    </row>
    <row r="561" ht="15.75" customHeight="1">
      <c r="A561" s="45"/>
      <c r="B561" s="46"/>
      <c r="C561" s="46"/>
      <c r="D561" s="46"/>
      <c r="E561" s="46"/>
      <c r="F561" s="46"/>
      <c r="G561" s="1"/>
      <c r="H561" s="1"/>
      <c r="I561" s="1"/>
      <c r="J561" s="1"/>
      <c r="K561" s="1"/>
      <c r="L561" s="1"/>
      <c r="M561" s="1"/>
      <c r="N561" s="1"/>
      <c r="O561" s="1"/>
      <c r="P561" s="1"/>
      <c r="Q561" s="1"/>
      <c r="R561" s="1"/>
      <c r="S561" s="1"/>
      <c r="T561" s="1"/>
    </row>
    <row r="562" ht="15.75" customHeight="1">
      <c r="A562" s="45"/>
      <c r="B562" s="46"/>
      <c r="C562" s="46"/>
      <c r="D562" s="46"/>
      <c r="E562" s="46"/>
      <c r="F562" s="46"/>
      <c r="G562" s="1"/>
      <c r="H562" s="1"/>
      <c r="I562" s="1"/>
      <c r="J562" s="1"/>
      <c r="K562" s="1"/>
      <c r="L562" s="1"/>
      <c r="M562" s="1"/>
      <c r="N562" s="1"/>
      <c r="O562" s="1"/>
      <c r="P562" s="1"/>
      <c r="Q562" s="1"/>
      <c r="R562" s="1"/>
      <c r="S562" s="1"/>
      <c r="T562" s="1"/>
    </row>
    <row r="563" ht="15.75" customHeight="1">
      <c r="A563" s="45"/>
      <c r="B563" s="46"/>
      <c r="C563" s="46"/>
      <c r="D563" s="46"/>
      <c r="E563" s="46"/>
      <c r="F563" s="46"/>
      <c r="G563" s="1"/>
      <c r="H563" s="1"/>
      <c r="I563" s="1"/>
      <c r="J563" s="1"/>
      <c r="K563" s="1"/>
      <c r="L563" s="1"/>
      <c r="M563" s="1"/>
      <c r="N563" s="1"/>
      <c r="O563" s="1"/>
      <c r="P563" s="1"/>
      <c r="Q563" s="1"/>
      <c r="R563" s="1"/>
      <c r="S563" s="1"/>
      <c r="T563" s="1"/>
    </row>
    <row r="564" ht="15.75" customHeight="1">
      <c r="A564" s="45"/>
      <c r="B564" s="46"/>
      <c r="C564" s="46"/>
      <c r="D564" s="46"/>
      <c r="E564" s="46"/>
      <c r="F564" s="46"/>
      <c r="G564" s="1"/>
      <c r="H564" s="1"/>
      <c r="I564" s="1"/>
      <c r="J564" s="1"/>
      <c r="K564" s="1"/>
      <c r="L564" s="1"/>
      <c r="M564" s="1"/>
      <c r="N564" s="1"/>
      <c r="O564" s="1"/>
      <c r="P564" s="1"/>
      <c r="Q564" s="1"/>
      <c r="R564" s="1"/>
      <c r="S564" s="1"/>
      <c r="T564" s="1"/>
    </row>
    <row r="565" ht="15.75" customHeight="1">
      <c r="A565" s="45"/>
      <c r="B565" s="46"/>
      <c r="C565" s="46"/>
      <c r="D565" s="46"/>
      <c r="E565" s="46"/>
      <c r="F565" s="46"/>
      <c r="G565" s="1"/>
      <c r="H565" s="1"/>
      <c r="I565" s="1"/>
      <c r="J565" s="1"/>
      <c r="K565" s="1"/>
      <c r="L565" s="1"/>
      <c r="M565" s="1"/>
      <c r="N565" s="1"/>
      <c r="O565" s="1"/>
      <c r="P565" s="1"/>
      <c r="Q565" s="1"/>
      <c r="R565" s="1"/>
      <c r="S565" s="1"/>
      <c r="T565" s="1"/>
    </row>
    <row r="566" ht="15.75" customHeight="1">
      <c r="A566" s="45"/>
      <c r="B566" s="46"/>
      <c r="C566" s="46"/>
      <c r="D566" s="46"/>
      <c r="E566" s="46"/>
      <c r="F566" s="46"/>
      <c r="G566" s="1"/>
      <c r="H566" s="1"/>
      <c r="I566" s="1"/>
      <c r="J566" s="1"/>
      <c r="K566" s="1"/>
      <c r="L566" s="1"/>
      <c r="M566" s="1"/>
      <c r="N566" s="1"/>
      <c r="O566" s="1"/>
      <c r="P566" s="1"/>
      <c r="Q566" s="1"/>
      <c r="R566" s="1"/>
      <c r="S566" s="1"/>
      <c r="T566" s="1"/>
    </row>
    <row r="567" ht="15.75" customHeight="1">
      <c r="A567" s="45"/>
      <c r="B567" s="46"/>
      <c r="C567" s="46"/>
      <c r="D567" s="46"/>
      <c r="E567" s="46"/>
      <c r="F567" s="46"/>
      <c r="G567" s="1"/>
      <c r="H567" s="1"/>
      <c r="I567" s="1"/>
      <c r="J567" s="1"/>
      <c r="K567" s="1"/>
      <c r="L567" s="1"/>
      <c r="M567" s="1"/>
      <c r="N567" s="1"/>
      <c r="O567" s="1"/>
      <c r="P567" s="1"/>
      <c r="Q567" s="1"/>
      <c r="R567" s="1"/>
      <c r="S567" s="1"/>
      <c r="T567" s="1"/>
    </row>
    <row r="568" ht="15.75" customHeight="1">
      <c r="A568" s="45"/>
      <c r="B568" s="46"/>
      <c r="C568" s="46"/>
      <c r="D568" s="46"/>
      <c r="E568" s="46"/>
      <c r="F568" s="46"/>
      <c r="G568" s="1"/>
      <c r="H568" s="1"/>
      <c r="I568" s="1"/>
      <c r="J568" s="1"/>
      <c r="K568" s="1"/>
      <c r="L568" s="1"/>
      <c r="M568" s="1"/>
      <c r="N568" s="1"/>
      <c r="O568" s="1"/>
      <c r="P568" s="1"/>
      <c r="Q568" s="1"/>
      <c r="R568" s="1"/>
      <c r="S568" s="1"/>
      <c r="T568" s="1"/>
    </row>
    <row r="569" ht="15.75" customHeight="1">
      <c r="A569" s="45"/>
      <c r="B569" s="46"/>
      <c r="C569" s="46"/>
      <c r="D569" s="46"/>
      <c r="E569" s="46"/>
      <c r="F569" s="46"/>
      <c r="G569" s="1"/>
      <c r="H569" s="1"/>
      <c r="I569" s="1"/>
      <c r="J569" s="1"/>
      <c r="K569" s="1"/>
      <c r="L569" s="1"/>
      <c r="M569" s="1"/>
      <c r="N569" s="1"/>
      <c r="O569" s="1"/>
      <c r="P569" s="1"/>
      <c r="Q569" s="1"/>
      <c r="R569" s="1"/>
      <c r="S569" s="1"/>
      <c r="T569" s="1"/>
    </row>
    <row r="570" ht="15.75" customHeight="1">
      <c r="A570" s="45"/>
      <c r="B570" s="46"/>
      <c r="C570" s="46"/>
      <c r="D570" s="46"/>
      <c r="E570" s="46"/>
      <c r="F570" s="46"/>
      <c r="G570" s="1"/>
      <c r="H570" s="1"/>
      <c r="I570" s="1"/>
      <c r="J570" s="1"/>
      <c r="K570" s="1"/>
      <c r="L570" s="1"/>
      <c r="M570" s="1"/>
      <c r="N570" s="1"/>
      <c r="O570" s="1"/>
      <c r="P570" s="1"/>
      <c r="Q570" s="1"/>
      <c r="R570" s="1"/>
      <c r="S570" s="1"/>
      <c r="T570" s="1"/>
    </row>
    <row r="571" ht="15.75" customHeight="1">
      <c r="A571" s="45"/>
      <c r="B571" s="46"/>
      <c r="C571" s="46"/>
      <c r="D571" s="46"/>
      <c r="E571" s="46"/>
      <c r="F571" s="46"/>
      <c r="G571" s="1"/>
      <c r="H571" s="1"/>
      <c r="I571" s="1"/>
      <c r="J571" s="1"/>
      <c r="K571" s="1"/>
      <c r="L571" s="1"/>
      <c r="M571" s="1"/>
      <c r="N571" s="1"/>
      <c r="O571" s="1"/>
      <c r="P571" s="1"/>
      <c r="Q571" s="1"/>
      <c r="R571" s="1"/>
      <c r="S571" s="1"/>
      <c r="T571" s="1"/>
    </row>
    <row r="572" ht="15.75" customHeight="1">
      <c r="A572" s="45"/>
      <c r="B572" s="46"/>
      <c r="C572" s="46"/>
      <c r="D572" s="46"/>
      <c r="E572" s="46"/>
      <c r="F572" s="46"/>
      <c r="G572" s="1"/>
      <c r="H572" s="1"/>
      <c r="I572" s="1"/>
      <c r="J572" s="1"/>
      <c r="K572" s="1"/>
      <c r="L572" s="1"/>
      <c r="M572" s="1"/>
      <c r="N572" s="1"/>
      <c r="O572" s="1"/>
      <c r="P572" s="1"/>
      <c r="Q572" s="1"/>
      <c r="R572" s="1"/>
      <c r="S572" s="1"/>
      <c r="T572" s="1"/>
    </row>
    <row r="573" ht="15.75" customHeight="1">
      <c r="A573" s="45"/>
      <c r="B573" s="46"/>
      <c r="C573" s="46"/>
      <c r="D573" s="46"/>
      <c r="E573" s="46"/>
      <c r="F573" s="46"/>
      <c r="G573" s="1"/>
      <c r="H573" s="1"/>
      <c r="I573" s="1"/>
      <c r="J573" s="1"/>
      <c r="K573" s="1"/>
      <c r="L573" s="1"/>
      <c r="M573" s="1"/>
      <c r="N573" s="1"/>
      <c r="O573" s="1"/>
      <c r="P573" s="1"/>
      <c r="Q573" s="1"/>
      <c r="R573" s="1"/>
      <c r="S573" s="1"/>
      <c r="T573" s="1"/>
    </row>
    <row r="574" ht="15.75" customHeight="1">
      <c r="A574" s="45"/>
      <c r="B574" s="46"/>
      <c r="C574" s="46"/>
      <c r="D574" s="46"/>
      <c r="E574" s="46"/>
      <c r="F574" s="46"/>
      <c r="G574" s="1"/>
      <c r="H574" s="1"/>
      <c r="I574" s="1"/>
      <c r="J574" s="1"/>
      <c r="K574" s="1"/>
      <c r="L574" s="1"/>
      <c r="M574" s="1"/>
      <c r="N574" s="1"/>
      <c r="O574" s="1"/>
      <c r="P574" s="1"/>
      <c r="Q574" s="1"/>
      <c r="R574" s="1"/>
      <c r="S574" s="1"/>
      <c r="T574" s="1"/>
    </row>
    <row r="575" ht="15.75" customHeight="1">
      <c r="A575" s="45"/>
      <c r="B575" s="46"/>
      <c r="C575" s="46"/>
      <c r="D575" s="46"/>
      <c r="E575" s="46"/>
      <c r="F575" s="46"/>
      <c r="G575" s="1"/>
      <c r="H575" s="1"/>
      <c r="I575" s="1"/>
      <c r="J575" s="1"/>
      <c r="K575" s="1"/>
      <c r="L575" s="1"/>
      <c r="M575" s="1"/>
      <c r="N575" s="1"/>
      <c r="O575" s="1"/>
      <c r="P575" s="1"/>
      <c r="Q575" s="1"/>
      <c r="R575" s="1"/>
      <c r="S575" s="1"/>
      <c r="T575" s="1"/>
    </row>
    <row r="576" ht="15.75" customHeight="1">
      <c r="A576" s="45"/>
      <c r="B576" s="46"/>
      <c r="C576" s="46"/>
      <c r="D576" s="46"/>
      <c r="E576" s="46"/>
      <c r="F576" s="46"/>
      <c r="G576" s="1"/>
      <c r="H576" s="1"/>
      <c r="I576" s="1"/>
      <c r="J576" s="1"/>
      <c r="K576" s="1"/>
      <c r="L576" s="1"/>
      <c r="M576" s="1"/>
      <c r="N576" s="1"/>
      <c r="O576" s="1"/>
      <c r="P576" s="1"/>
      <c r="Q576" s="1"/>
      <c r="R576" s="1"/>
      <c r="S576" s="1"/>
      <c r="T576" s="1"/>
    </row>
    <row r="577" ht="15.75" customHeight="1">
      <c r="A577" s="45"/>
      <c r="B577" s="46"/>
      <c r="C577" s="46"/>
      <c r="D577" s="46"/>
      <c r="E577" s="46"/>
      <c r="F577" s="46"/>
      <c r="G577" s="1"/>
      <c r="H577" s="1"/>
      <c r="I577" s="1"/>
      <c r="J577" s="1"/>
      <c r="K577" s="1"/>
      <c r="L577" s="1"/>
      <c r="M577" s="1"/>
      <c r="N577" s="1"/>
      <c r="O577" s="1"/>
      <c r="P577" s="1"/>
      <c r="Q577" s="1"/>
      <c r="R577" s="1"/>
      <c r="S577" s="1"/>
      <c r="T577" s="1"/>
    </row>
    <row r="578" ht="15.75" customHeight="1">
      <c r="A578" s="45"/>
      <c r="B578" s="46"/>
      <c r="C578" s="46"/>
      <c r="D578" s="46"/>
      <c r="E578" s="46"/>
      <c r="F578" s="46"/>
      <c r="G578" s="1"/>
      <c r="H578" s="1"/>
      <c r="I578" s="1"/>
      <c r="J578" s="1"/>
      <c r="K578" s="1"/>
      <c r="L578" s="1"/>
      <c r="M578" s="1"/>
      <c r="N578" s="1"/>
      <c r="O578" s="1"/>
      <c r="P578" s="1"/>
      <c r="Q578" s="1"/>
      <c r="R578" s="1"/>
      <c r="S578" s="1"/>
      <c r="T578" s="1"/>
    </row>
    <row r="579" ht="15.75" customHeight="1">
      <c r="A579" s="45"/>
      <c r="B579" s="46"/>
      <c r="C579" s="46"/>
      <c r="D579" s="46"/>
      <c r="E579" s="46"/>
      <c r="F579" s="46"/>
      <c r="G579" s="1"/>
      <c r="H579" s="1"/>
      <c r="I579" s="1"/>
      <c r="J579" s="1"/>
      <c r="K579" s="1"/>
      <c r="L579" s="1"/>
      <c r="M579" s="1"/>
      <c r="N579" s="1"/>
      <c r="O579" s="1"/>
      <c r="P579" s="1"/>
      <c r="Q579" s="1"/>
      <c r="R579" s="1"/>
      <c r="S579" s="1"/>
      <c r="T579" s="1"/>
    </row>
    <row r="580" ht="15.75" customHeight="1">
      <c r="A580" s="45"/>
      <c r="B580" s="46"/>
      <c r="C580" s="46"/>
      <c r="D580" s="46"/>
      <c r="E580" s="46"/>
      <c r="F580" s="46"/>
      <c r="G580" s="1"/>
      <c r="H580" s="1"/>
      <c r="I580" s="1"/>
      <c r="J580" s="1"/>
      <c r="K580" s="1"/>
      <c r="L580" s="1"/>
      <c r="M580" s="1"/>
      <c r="N580" s="1"/>
      <c r="O580" s="1"/>
      <c r="P580" s="1"/>
      <c r="Q580" s="1"/>
      <c r="R580" s="1"/>
      <c r="S580" s="1"/>
      <c r="T580" s="1"/>
    </row>
    <row r="581" ht="15.75" customHeight="1">
      <c r="A581" s="45"/>
      <c r="B581" s="46"/>
      <c r="C581" s="46"/>
      <c r="D581" s="46"/>
      <c r="E581" s="46"/>
      <c r="F581" s="46"/>
      <c r="G581" s="1"/>
      <c r="H581" s="1"/>
      <c r="I581" s="1"/>
      <c r="J581" s="1"/>
      <c r="K581" s="1"/>
      <c r="L581" s="1"/>
      <c r="M581" s="1"/>
      <c r="N581" s="1"/>
      <c r="O581" s="1"/>
      <c r="P581" s="1"/>
      <c r="Q581" s="1"/>
      <c r="R581" s="1"/>
      <c r="S581" s="1"/>
      <c r="T581" s="1"/>
    </row>
    <row r="582" ht="15.75" customHeight="1">
      <c r="A582" s="45"/>
      <c r="B582" s="46"/>
      <c r="C582" s="46"/>
      <c r="D582" s="46"/>
      <c r="E582" s="46"/>
      <c r="F582" s="46"/>
      <c r="G582" s="1"/>
      <c r="H582" s="1"/>
      <c r="I582" s="1"/>
      <c r="J582" s="1"/>
      <c r="K582" s="1"/>
      <c r="L582" s="1"/>
      <c r="M582" s="1"/>
      <c r="N582" s="1"/>
      <c r="O582" s="1"/>
      <c r="P582" s="1"/>
      <c r="Q582" s="1"/>
      <c r="R582" s="1"/>
      <c r="S582" s="1"/>
      <c r="T582" s="1"/>
    </row>
    <row r="583" ht="15.75" customHeight="1">
      <c r="A583" s="45"/>
      <c r="B583" s="46"/>
      <c r="C583" s="46"/>
      <c r="D583" s="46"/>
      <c r="E583" s="46"/>
      <c r="F583" s="46"/>
      <c r="G583" s="1"/>
      <c r="H583" s="1"/>
      <c r="I583" s="1"/>
      <c r="J583" s="1"/>
      <c r="K583" s="1"/>
      <c r="L583" s="1"/>
      <c r="M583" s="1"/>
      <c r="N583" s="1"/>
      <c r="O583" s="1"/>
      <c r="P583" s="1"/>
      <c r="Q583" s="1"/>
      <c r="R583" s="1"/>
      <c r="S583" s="1"/>
      <c r="T583" s="1"/>
    </row>
    <row r="584" ht="15.75" customHeight="1">
      <c r="A584" s="45"/>
      <c r="B584" s="46"/>
      <c r="C584" s="46"/>
      <c r="D584" s="46"/>
      <c r="E584" s="46"/>
      <c r="F584" s="46"/>
      <c r="G584" s="1"/>
      <c r="H584" s="1"/>
      <c r="I584" s="1"/>
      <c r="J584" s="1"/>
      <c r="K584" s="1"/>
      <c r="L584" s="1"/>
      <c r="M584" s="1"/>
      <c r="N584" s="1"/>
      <c r="O584" s="1"/>
      <c r="P584" s="1"/>
      <c r="Q584" s="1"/>
      <c r="R584" s="1"/>
      <c r="S584" s="1"/>
      <c r="T584" s="1"/>
    </row>
    <row r="585" ht="15.75" customHeight="1">
      <c r="A585" s="45"/>
      <c r="B585" s="46"/>
      <c r="C585" s="46"/>
      <c r="D585" s="46"/>
      <c r="E585" s="46"/>
      <c r="F585" s="46"/>
      <c r="G585" s="1"/>
      <c r="H585" s="1"/>
      <c r="I585" s="1"/>
      <c r="J585" s="1"/>
      <c r="K585" s="1"/>
      <c r="L585" s="1"/>
      <c r="M585" s="1"/>
      <c r="N585" s="1"/>
      <c r="O585" s="1"/>
      <c r="P585" s="1"/>
      <c r="Q585" s="1"/>
      <c r="R585" s="1"/>
      <c r="S585" s="1"/>
      <c r="T585" s="1"/>
    </row>
    <row r="586" ht="15.75" customHeight="1">
      <c r="A586" s="45"/>
      <c r="B586" s="46"/>
      <c r="C586" s="46"/>
      <c r="D586" s="46"/>
      <c r="E586" s="46"/>
      <c r="F586" s="46"/>
      <c r="G586" s="1"/>
      <c r="H586" s="1"/>
      <c r="I586" s="1"/>
      <c r="J586" s="1"/>
      <c r="K586" s="1"/>
      <c r="L586" s="1"/>
      <c r="M586" s="1"/>
      <c r="N586" s="1"/>
      <c r="O586" s="1"/>
      <c r="P586" s="1"/>
      <c r="Q586" s="1"/>
      <c r="R586" s="1"/>
      <c r="S586" s="1"/>
      <c r="T586" s="1"/>
    </row>
    <row r="587" ht="15.75" customHeight="1">
      <c r="A587" s="45"/>
      <c r="B587" s="46"/>
      <c r="C587" s="46"/>
      <c r="D587" s="46"/>
      <c r="E587" s="46"/>
      <c r="F587" s="46"/>
      <c r="G587" s="1"/>
      <c r="H587" s="1"/>
      <c r="I587" s="1"/>
      <c r="J587" s="1"/>
      <c r="K587" s="1"/>
      <c r="L587" s="1"/>
      <c r="M587" s="1"/>
      <c r="N587" s="1"/>
      <c r="O587" s="1"/>
      <c r="P587" s="1"/>
      <c r="Q587" s="1"/>
      <c r="R587" s="1"/>
      <c r="S587" s="1"/>
      <c r="T587" s="1"/>
    </row>
    <row r="588" ht="15.75" customHeight="1">
      <c r="A588" s="45"/>
      <c r="B588" s="46"/>
      <c r="C588" s="46"/>
      <c r="D588" s="46"/>
      <c r="E588" s="46"/>
      <c r="F588" s="46"/>
      <c r="G588" s="1"/>
      <c r="H588" s="1"/>
      <c r="I588" s="1"/>
      <c r="J588" s="1"/>
      <c r="K588" s="1"/>
      <c r="L588" s="1"/>
      <c r="M588" s="1"/>
      <c r="N588" s="1"/>
      <c r="O588" s="1"/>
      <c r="P588" s="1"/>
      <c r="Q588" s="1"/>
      <c r="R588" s="1"/>
      <c r="S588" s="1"/>
      <c r="T588" s="1"/>
    </row>
    <row r="589" ht="15.75" customHeight="1">
      <c r="A589" s="45"/>
      <c r="B589" s="46"/>
      <c r="C589" s="46"/>
      <c r="D589" s="46"/>
      <c r="E589" s="46"/>
      <c r="F589" s="46"/>
      <c r="G589" s="1"/>
      <c r="H589" s="1"/>
      <c r="I589" s="1"/>
      <c r="J589" s="1"/>
      <c r="K589" s="1"/>
      <c r="L589" s="1"/>
      <c r="M589" s="1"/>
      <c r="N589" s="1"/>
      <c r="O589" s="1"/>
      <c r="P589" s="1"/>
      <c r="Q589" s="1"/>
      <c r="R589" s="1"/>
      <c r="S589" s="1"/>
      <c r="T589" s="1"/>
    </row>
    <row r="590" ht="15.75" customHeight="1">
      <c r="A590" s="45"/>
      <c r="B590" s="46"/>
      <c r="C590" s="46"/>
      <c r="D590" s="46"/>
      <c r="E590" s="46"/>
      <c r="F590" s="46"/>
      <c r="G590" s="1"/>
      <c r="H590" s="1"/>
      <c r="I590" s="1"/>
      <c r="J590" s="1"/>
      <c r="K590" s="1"/>
      <c r="L590" s="1"/>
      <c r="M590" s="1"/>
      <c r="N590" s="1"/>
      <c r="O590" s="1"/>
      <c r="P590" s="1"/>
      <c r="Q590" s="1"/>
      <c r="R590" s="1"/>
      <c r="S590" s="1"/>
      <c r="T590" s="1"/>
    </row>
    <row r="591" ht="15.75" customHeight="1">
      <c r="A591" s="45"/>
      <c r="B591" s="46"/>
      <c r="C591" s="46"/>
      <c r="D591" s="46"/>
      <c r="E591" s="46"/>
      <c r="F591" s="46"/>
      <c r="G591" s="1"/>
      <c r="H591" s="1"/>
      <c r="I591" s="1"/>
      <c r="J591" s="1"/>
      <c r="K591" s="1"/>
      <c r="L591" s="1"/>
      <c r="M591" s="1"/>
      <c r="N591" s="1"/>
      <c r="O591" s="1"/>
      <c r="P591" s="1"/>
      <c r="Q591" s="1"/>
      <c r="R591" s="1"/>
      <c r="S591" s="1"/>
      <c r="T591" s="1"/>
    </row>
    <row r="592" ht="15.75" customHeight="1">
      <c r="A592" s="45"/>
      <c r="B592" s="46"/>
      <c r="C592" s="46"/>
      <c r="D592" s="46"/>
      <c r="E592" s="46"/>
      <c r="F592" s="46"/>
      <c r="G592" s="1"/>
      <c r="H592" s="1"/>
      <c r="I592" s="1"/>
      <c r="J592" s="1"/>
      <c r="K592" s="1"/>
      <c r="L592" s="1"/>
      <c r="M592" s="1"/>
      <c r="N592" s="1"/>
      <c r="O592" s="1"/>
      <c r="P592" s="1"/>
      <c r="Q592" s="1"/>
      <c r="R592" s="1"/>
      <c r="S592" s="1"/>
      <c r="T592" s="1"/>
    </row>
    <row r="593" ht="15.75" customHeight="1">
      <c r="A593" s="45"/>
      <c r="B593" s="46"/>
      <c r="C593" s="46"/>
      <c r="D593" s="46"/>
      <c r="E593" s="46"/>
      <c r="F593" s="46"/>
      <c r="G593" s="1"/>
      <c r="H593" s="1"/>
      <c r="I593" s="1"/>
      <c r="J593" s="1"/>
      <c r="K593" s="1"/>
      <c r="L593" s="1"/>
      <c r="M593" s="1"/>
      <c r="N593" s="1"/>
      <c r="O593" s="1"/>
      <c r="P593" s="1"/>
      <c r="Q593" s="1"/>
      <c r="R593" s="1"/>
      <c r="S593" s="1"/>
      <c r="T593" s="1"/>
    </row>
    <row r="594" ht="15.75" customHeight="1">
      <c r="A594" s="45"/>
      <c r="B594" s="46"/>
      <c r="C594" s="46"/>
      <c r="D594" s="46"/>
      <c r="E594" s="46"/>
      <c r="F594" s="46"/>
      <c r="G594" s="1"/>
      <c r="H594" s="1"/>
      <c r="I594" s="1"/>
      <c r="J594" s="1"/>
      <c r="K594" s="1"/>
      <c r="L594" s="1"/>
      <c r="M594" s="1"/>
      <c r="N594" s="1"/>
      <c r="O594" s="1"/>
      <c r="P594" s="1"/>
      <c r="Q594" s="1"/>
      <c r="R594" s="1"/>
      <c r="S594" s="1"/>
      <c r="T594" s="1"/>
    </row>
    <row r="595" ht="15.75" customHeight="1">
      <c r="A595" s="45"/>
      <c r="B595" s="46"/>
      <c r="C595" s="46"/>
      <c r="D595" s="46"/>
      <c r="E595" s="46"/>
      <c r="F595" s="46"/>
      <c r="G595" s="1"/>
      <c r="H595" s="1"/>
      <c r="I595" s="1"/>
      <c r="J595" s="1"/>
      <c r="K595" s="1"/>
      <c r="L595" s="1"/>
      <c r="M595" s="1"/>
      <c r="N595" s="1"/>
      <c r="O595" s="1"/>
      <c r="P595" s="1"/>
      <c r="Q595" s="1"/>
      <c r="R595" s="1"/>
      <c r="S595" s="1"/>
      <c r="T595" s="1"/>
    </row>
    <row r="596" ht="15.75" customHeight="1">
      <c r="A596" s="45"/>
      <c r="B596" s="46"/>
      <c r="C596" s="46"/>
      <c r="D596" s="46"/>
      <c r="E596" s="46"/>
      <c r="F596" s="46"/>
      <c r="G596" s="1"/>
      <c r="H596" s="1"/>
      <c r="I596" s="1"/>
      <c r="J596" s="1"/>
      <c r="K596" s="1"/>
      <c r="L596" s="1"/>
      <c r="M596" s="1"/>
      <c r="N596" s="1"/>
      <c r="O596" s="1"/>
      <c r="P596" s="1"/>
      <c r="Q596" s="1"/>
      <c r="R596" s="1"/>
      <c r="S596" s="1"/>
      <c r="T596" s="1"/>
    </row>
    <row r="597" ht="15.75" customHeight="1">
      <c r="A597" s="45"/>
      <c r="B597" s="46"/>
      <c r="C597" s="46"/>
      <c r="D597" s="46"/>
      <c r="E597" s="46"/>
      <c r="F597" s="46"/>
      <c r="G597" s="1"/>
      <c r="H597" s="1"/>
      <c r="I597" s="1"/>
      <c r="J597" s="1"/>
      <c r="K597" s="1"/>
      <c r="L597" s="1"/>
      <c r="M597" s="1"/>
      <c r="N597" s="1"/>
      <c r="O597" s="1"/>
      <c r="P597" s="1"/>
      <c r="Q597" s="1"/>
      <c r="R597" s="1"/>
      <c r="S597" s="1"/>
      <c r="T597" s="1"/>
    </row>
    <row r="598" ht="15.75" customHeight="1">
      <c r="A598" s="45"/>
      <c r="B598" s="46"/>
      <c r="C598" s="46"/>
      <c r="D598" s="46"/>
      <c r="E598" s="46"/>
      <c r="F598" s="46"/>
      <c r="G598" s="1"/>
      <c r="H598" s="1"/>
      <c r="I598" s="1"/>
      <c r="J598" s="1"/>
      <c r="K598" s="1"/>
      <c r="L598" s="1"/>
      <c r="M598" s="1"/>
      <c r="N598" s="1"/>
      <c r="O598" s="1"/>
      <c r="P598" s="1"/>
      <c r="Q598" s="1"/>
      <c r="R598" s="1"/>
      <c r="S598" s="1"/>
      <c r="T598" s="1"/>
    </row>
    <row r="599" ht="15.75" customHeight="1">
      <c r="A599" s="45"/>
      <c r="B599" s="46"/>
      <c r="C599" s="46"/>
      <c r="D599" s="46"/>
      <c r="E599" s="46"/>
      <c r="F599" s="46"/>
      <c r="G599" s="1"/>
      <c r="H599" s="1"/>
      <c r="I599" s="1"/>
      <c r="J599" s="1"/>
      <c r="K599" s="1"/>
      <c r="L599" s="1"/>
      <c r="M599" s="1"/>
      <c r="N599" s="1"/>
      <c r="O599" s="1"/>
      <c r="P599" s="1"/>
      <c r="Q599" s="1"/>
      <c r="R599" s="1"/>
      <c r="S599" s="1"/>
      <c r="T599" s="1"/>
    </row>
    <row r="600" ht="15.75" customHeight="1">
      <c r="A600" s="45"/>
      <c r="B600" s="46"/>
      <c r="C600" s="46"/>
      <c r="D600" s="46"/>
      <c r="E600" s="46"/>
      <c r="F600" s="46"/>
      <c r="G600" s="1"/>
      <c r="H600" s="1"/>
      <c r="I600" s="1"/>
      <c r="J600" s="1"/>
      <c r="K600" s="1"/>
      <c r="L600" s="1"/>
      <c r="M600" s="1"/>
      <c r="N600" s="1"/>
      <c r="O600" s="1"/>
      <c r="P600" s="1"/>
      <c r="Q600" s="1"/>
      <c r="R600" s="1"/>
      <c r="S600" s="1"/>
      <c r="T600" s="1"/>
    </row>
    <row r="601" ht="15.75" customHeight="1">
      <c r="A601" s="45"/>
      <c r="B601" s="46"/>
      <c r="C601" s="46"/>
      <c r="D601" s="46"/>
      <c r="E601" s="46"/>
      <c r="F601" s="46"/>
      <c r="G601" s="1"/>
      <c r="H601" s="1"/>
      <c r="I601" s="1"/>
      <c r="J601" s="1"/>
      <c r="K601" s="1"/>
      <c r="L601" s="1"/>
      <c r="M601" s="1"/>
      <c r="N601" s="1"/>
      <c r="O601" s="1"/>
      <c r="P601" s="1"/>
      <c r="Q601" s="1"/>
      <c r="R601" s="1"/>
      <c r="S601" s="1"/>
      <c r="T601" s="1"/>
    </row>
    <row r="602" ht="15.75" customHeight="1">
      <c r="A602" s="45"/>
      <c r="B602" s="46"/>
      <c r="C602" s="46"/>
      <c r="D602" s="46"/>
      <c r="E602" s="46"/>
      <c r="F602" s="46"/>
      <c r="G602" s="1"/>
      <c r="H602" s="1"/>
      <c r="I602" s="1"/>
      <c r="J602" s="1"/>
      <c r="K602" s="1"/>
      <c r="L602" s="1"/>
      <c r="M602" s="1"/>
      <c r="N602" s="1"/>
      <c r="O602" s="1"/>
      <c r="P602" s="1"/>
      <c r="Q602" s="1"/>
      <c r="R602" s="1"/>
      <c r="S602" s="1"/>
      <c r="T602" s="1"/>
    </row>
    <row r="603" ht="15.75" customHeight="1">
      <c r="A603" s="45"/>
      <c r="B603" s="46"/>
      <c r="C603" s="46"/>
      <c r="D603" s="46"/>
      <c r="E603" s="46"/>
      <c r="F603" s="46"/>
      <c r="G603" s="1"/>
      <c r="H603" s="1"/>
      <c r="I603" s="1"/>
      <c r="J603" s="1"/>
      <c r="K603" s="1"/>
      <c r="L603" s="1"/>
      <c r="M603" s="1"/>
      <c r="N603" s="1"/>
      <c r="O603" s="1"/>
      <c r="P603" s="1"/>
      <c r="Q603" s="1"/>
      <c r="R603" s="1"/>
      <c r="S603" s="1"/>
      <c r="T603" s="1"/>
    </row>
    <row r="604" ht="15.75" customHeight="1">
      <c r="A604" s="45"/>
      <c r="B604" s="46"/>
      <c r="C604" s="46"/>
      <c r="D604" s="46"/>
      <c r="E604" s="46"/>
      <c r="F604" s="46"/>
      <c r="G604" s="1"/>
      <c r="H604" s="1"/>
      <c r="I604" s="1"/>
      <c r="J604" s="1"/>
      <c r="K604" s="1"/>
      <c r="L604" s="1"/>
      <c r="M604" s="1"/>
      <c r="N604" s="1"/>
      <c r="O604" s="1"/>
      <c r="P604" s="1"/>
      <c r="Q604" s="1"/>
      <c r="R604" s="1"/>
      <c r="S604" s="1"/>
      <c r="T604" s="1"/>
    </row>
    <row r="605" ht="15.75" customHeight="1">
      <c r="A605" s="45"/>
      <c r="B605" s="46"/>
      <c r="C605" s="46"/>
      <c r="D605" s="46"/>
      <c r="E605" s="46"/>
      <c r="F605" s="46"/>
      <c r="G605" s="1"/>
      <c r="H605" s="1"/>
      <c r="I605" s="1"/>
      <c r="J605" s="1"/>
      <c r="K605" s="1"/>
      <c r="L605" s="1"/>
      <c r="M605" s="1"/>
      <c r="N605" s="1"/>
      <c r="O605" s="1"/>
      <c r="P605" s="1"/>
      <c r="Q605" s="1"/>
      <c r="R605" s="1"/>
      <c r="S605" s="1"/>
      <c r="T605" s="1"/>
    </row>
    <row r="606" ht="15.75" customHeight="1">
      <c r="A606" s="45"/>
      <c r="B606" s="46"/>
      <c r="C606" s="46"/>
      <c r="D606" s="46"/>
      <c r="E606" s="46"/>
      <c r="F606" s="46"/>
      <c r="G606" s="1"/>
      <c r="H606" s="1"/>
      <c r="I606" s="1"/>
      <c r="J606" s="1"/>
      <c r="K606" s="1"/>
      <c r="L606" s="1"/>
      <c r="M606" s="1"/>
      <c r="N606" s="1"/>
      <c r="O606" s="1"/>
      <c r="P606" s="1"/>
      <c r="Q606" s="1"/>
      <c r="R606" s="1"/>
      <c r="S606" s="1"/>
      <c r="T606" s="1"/>
    </row>
    <row r="607" ht="15.75" customHeight="1">
      <c r="A607" s="45"/>
      <c r="B607" s="46"/>
      <c r="C607" s="46"/>
      <c r="D607" s="46"/>
      <c r="E607" s="46"/>
      <c r="F607" s="46"/>
      <c r="G607" s="1"/>
      <c r="H607" s="1"/>
      <c r="I607" s="1"/>
      <c r="J607" s="1"/>
      <c r="K607" s="1"/>
      <c r="L607" s="1"/>
      <c r="M607" s="1"/>
      <c r="N607" s="1"/>
      <c r="O607" s="1"/>
      <c r="P607" s="1"/>
      <c r="Q607" s="1"/>
      <c r="R607" s="1"/>
      <c r="S607" s="1"/>
      <c r="T607" s="1"/>
    </row>
    <row r="608" ht="15.75" customHeight="1">
      <c r="A608" s="45"/>
      <c r="B608" s="46"/>
      <c r="C608" s="46"/>
      <c r="D608" s="46"/>
      <c r="E608" s="46"/>
      <c r="F608" s="46"/>
      <c r="G608" s="1"/>
      <c r="H608" s="1"/>
      <c r="I608" s="1"/>
      <c r="J608" s="1"/>
      <c r="K608" s="1"/>
      <c r="L608" s="1"/>
      <c r="M608" s="1"/>
      <c r="N608" s="1"/>
      <c r="O608" s="1"/>
      <c r="P608" s="1"/>
      <c r="Q608" s="1"/>
      <c r="R608" s="1"/>
      <c r="S608" s="1"/>
      <c r="T608" s="1"/>
    </row>
    <row r="609" ht="15.75" customHeight="1">
      <c r="A609" s="45"/>
      <c r="B609" s="46"/>
      <c r="C609" s="46"/>
      <c r="D609" s="46"/>
      <c r="E609" s="46"/>
      <c r="F609" s="46"/>
      <c r="G609" s="1"/>
      <c r="H609" s="1"/>
      <c r="I609" s="1"/>
      <c r="J609" s="1"/>
      <c r="K609" s="1"/>
      <c r="L609" s="1"/>
      <c r="M609" s="1"/>
      <c r="N609" s="1"/>
      <c r="O609" s="1"/>
      <c r="P609" s="1"/>
      <c r="Q609" s="1"/>
      <c r="R609" s="1"/>
      <c r="S609" s="1"/>
      <c r="T609" s="1"/>
    </row>
    <row r="610" ht="15.75" customHeight="1">
      <c r="A610" s="45"/>
      <c r="B610" s="46"/>
      <c r="C610" s="46"/>
      <c r="D610" s="46"/>
      <c r="E610" s="46"/>
      <c r="F610" s="46"/>
      <c r="G610" s="1"/>
      <c r="H610" s="1"/>
      <c r="I610" s="1"/>
      <c r="J610" s="1"/>
      <c r="K610" s="1"/>
      <c r="L610" s="1"/>
      <c r="M610" s="1"/>
      <c r="N610" s="1"/>
      <c r="O610" s="1"/>
      <c r="P610" s="1"/>
      <c r="Q610" s="1"/>
      <c r="R610" s="1"/>
      <c r="S610" s="1"/>
      <c r="T610" s="1"/>
    </row>
    <row r="611" ht="15.75" customHeight="1">
      <c r="A611" s="45"/>
      <c r="B611" s="46"/>
      <c r="C611" s="46"/>
      <c r="D611" s="46"/>
      <c r="E611" s="46"/>
      <c r="F611" s="46"/>
      <c r="G611" s="1"/>
      <c r="H611" s="1"/>
      <c r="I611" s="1"/>
      <c r="J611" s="1"/>
      <c r="K611" s="1"/>
      <c r="L611" s="1"/>
      <c r="M611" s="1"/>
      <c r="N611" s="1"/>
      <c r="O611" s="1"/>
      <c r="P611" s="1"/>
      <c r="Q611" s="1"/>
      <c r="R611" s="1"/>
      <c r="S611" s="1"/>
      <c r="T611" s="1"/>
    </row>
    <row r="612" ht="15.75" customHeight="1">
      <c r="A612" s="45"/>
      <c r="B612" s="46"/>
      <c r="C612" s="46"/>
      <c r="D612" s="46"/>
      <c r="E612" s="46"/>
      <c r="F612" s="46"/>
      <c r="G612" s="1"/>
      <c r="H612" s="1"/>
      <c r="I612" s="1"/>
      <c r="J612" s="1"/>
      <c r="K612" s="1"/>
      <c r="L612" s="1"/>
      <c r="M612" s="1"/>
      <c r="N612" s="1"/>
      <c r="O612" s="1"/>
      <c r="P612" s="1"/>
      <c r="Q612" s="1"/>
      <c r="R612" s="1"/>
      <c r="S612" s="1"/>
      <c r="T612" s="1"/>
    </row>
    <row r="613" ht="15.75" customHeight="1">
      <c r="A613" s="45"/>
      <c r="B613" s="46"/>
      <c r="C613" s="46"/>
      <c r="D613" s="46"/>
      <c r="E613" s="46"/>
      <c r="F613" s="46"/>
      <c r="G613" s="1"/>
      <c r="H613" s="1"/>
      <c r="I613" s="1"/>
      <c r="J613" s="1"/>
      <c r="K613" s="1"/>
      <c r="L613" s="1"/>
      <c r="M613" s="1"/>
      <c r="N613" s="1"/>
      <c r="O613" s="1"/>
      <c r="P613" s="1"/>
      <c r="Q613" s="1"/>
      <c r="R613" s="1"/>
      <c r="S613" s="1"/>
      <c r="T613" s="1"/>
    </row>
    <row r="614" ht="15.75" customHeight="1">
      <c r="A614" s="45"/>
      <c r="B614" s="46"/>
      <c r="C614" s="46"/>
      <c r="D614" s="46"/>
      <c r="E614" s="46"/>
      <c r="F614" s="46"/>
      <c r="G614" s="1"/>
      <c r="H614" s="1"/>
      <c r="I614" s="1"/>
      <c r="J614" s="1"/>
      <c r="K614" s="1"/>
      <c r="L614" s="1"/>
      <c r="M614" s="1"/>
      <c r="N614" s="1"/>
      <c r="O614" s="1"/>
      <c r="P614" s="1"/>
      <c r="Q614" s="1"/>
      <c r="R614" s="1"/>
      <c r="S614" s="1"/>
      <c r="T614" s="1"/>
    </row>
    <row r="615" ht="15.75" customHeight="1">
      <c r="A615" s="45"/>
      <c r="B615" s="46"/>
      <c r="C615" s="46"/>
      <c r="D615" s="46"/>
      <c r="E615" s="46"/>
      <c r="F615" s="46"/>
      <c r="G615" s="1"/>
      <c r="H615" s="1"/>
      <c r="I615" s="1"/>
      <c r="J615" s="1"/>
      <c r="K615" s="1"/>
      <c r="L615" s="1"/>
      <c r="M615" s="1"/>
      <c r="N615" s="1"/>
      <c r="O615" s="1"/>
      <c r="P615" s="1"/>
      <c r="Q615" s="1"/>
      <c r="R615" s="1"/>
      <c r="S615" s="1"/>
      <c r="T615" s="1"/>
    </row>
    <row r="616" ht="15.75" customHeight="1">
      <c r="A616" s="45"/>
      <c r="B616" s="46"/>
      <c r="C616" s="46"/>
      <c r="D616" s="46"/>
      <c r="E616" s="46"/>
      <c r="F616" s="46"/>
      <c r="G616" s="1"/>
      <c r="H616" s="1"/>
      <c r="I616" s="1"/>
      <c r="J616" s="1"/>
      <c r="K616" s="1"/>
      <c r="L616" s="1"/>
      <c r="M616" s="1"/>
      <c r="N616" s="1"/>
      <c r="O616" s="1"/>
      <c r="P616" s="1"/>
      <c r="Q616" s="1"/>
      <c r="R616" s="1"/>
      <c r="S616" s="1"/>
      <c r="T616" s="1"/>
    </row>
    <row r="617" ht="15.75" customHeight="1">
      <c r="A617" s="45"/>
      <c r="B617" s="46"/>
      <c r="C617" s="46"/>
      <c r="D617" s="46"/>
      <c r="E617" s="46"/>
      <c r="F617" s="46"/>
      <c r="G617" s="1"/>
      <c r="H617" s="1"/>
      <c r="I617" s="1"/>
      <c r="J617" s="1"/>
      <c r="K617" s="1"/>
      <c r="L617" s="1"/>
      <c r="M617" s="1"/>
      <c r="N617" s="1"/>
      <c r="O617" s="1"/>
      <c r="P617" s="1"/>
      <c r="Q617" s="1"/>
      <c r="R617" s="1"/>
      <c r="S617" s="1"/>
      <c r="T617" s="1"/>
    </row>
    <row r="618" ht="15.75" customHeight="1">
      <c r="A618" s="45"/>
      <c r="B618" s="46"/>
      <c r="C618" s="46"/>
      <c r="D618" s="46"/>
      <c r="E618" s="46"/>
      <c r="F618" s="46"/>
      <c r="G618" s="1"/>
      <c r="H618" s="1"/>
      <c r="I618" s="1"/>
      <c r="J618" s="1"/>
      <c r="K618" s="1"/>
      <c r="L618" s="1"/>
      <c r="M618" s="1"/>
      <c r="N618" s="1"/>
      <c r="O618" s="1"/>
      <c r="P618" s="1"/>
      <c r="Q618" s="1"/>
      <c r="R618" s="1"/>
      <c r="S618" s="1"/>
      <c r="T618" s="1"/>
    </row>
    <row r="619" ht="15.75" customHeight="1">
      <c r="A619" s="45"/>
      <c r="B619" s="46"/>
      <c r="C619" s="46"/>
      <c r="D619" s="46"/>
      <c r="E619" s="46"/>
      <c r="F619" s="46"/>
      <c r="G619" s="1"/>
      <c r="H619" s="1"/>
      <c r="I619" s="1"/>
      <c r="J619" s="1"/>
      <c r="K619" s="1"/>
      <c r="L619" s="1"/>
      <c r="M619" s="1"/>
      <c r="N619" s="1"/>
      <c r="O619" s="1"/>
      <c r="P619" s="1"/>
      <c r="Q619" s="1"/>
      <c r="R619" s="1"/>
      <c r="S619" s="1"/>
      <c r="T619" s="1"/>
    </row>
    <row r="620" ht="15.75" customHeight="1">
      <c r="A620" s="45"/>
      <c r="B620" s="46"/>
      <c r="C620" s="46"/>
      <c r="D620" s="46"/>
      <c r="E620" s="46"/>
      <c r="F620" s="46"/>
      <c r="G620" s="1"/>
      <c r="H620" s="1"/>
      <c r="I620" s="1"/>
      <c r="J620" s="1"/>
      <c r="K620" s="1"/>
      <c r="L620" s="1"/>
      <c r="M620" s="1"/>
      <c r="N620" s="1"/>
      <c r="O620" s="1"/>
      <c r="P620" s="1"/>
      <c r="Q620" s="1"/>
      <c r="R620" s="1"/>
      <c r="S620" s="1"/>
      <c r="T620" s="1"/>
    </row>
    <row r="621" ht="15.75" customHeight="1">
      <c r="A621" s="45"/>
      <c r="B621" s="46"/>
      <c r="C621" s="46"/>
      <c r="D621" s="46"/>
      <c r="E621" s="46"/>
      <c r="F621" s="46"/>
      <c r="G621" s="1"/>
      <c r="H621" s="1"/>
      <c r="I621" s="1"/>
      <c r="J621" s="1"/>
      <c r="K621" s="1"/>
      <c r="L621" s="1"/>
      <c r="M621" s="1"/>
      <c r="N621" s="1"/>
      <c r="O621" s="1"/>
      <c r="P621" s="1"/>
      <c r="Q621" s="1"/>
      <c r="R621" s="1"/>
      <c r="S621" s="1"/>
      <c r="T621" s="1"/>
    </row>
    <row r="622" ht="15.75" customHeight="1">
      <c r="A622" s="45"/>
      <c r="B622" s="46"/>
      <c r="C622" s="46"/>
      <c r="D622" s="46"/>
      <c r="E622" s="46"/>
      <c r="F622" s="46"/>
      <c r="G622" s="1"/>
      <c r="H622" s="1"/>
      <c r="I622" s="1"/>
      <c r="J622" s="1"/>
      <c r="K622" s="1"/>
      <c r="L622" s="1"/>
      <c r="M622" s="1"/>
      <c r="N622" s="1"/>
      <c r="O622" s="1"/>
      <c r="P622" s="1"/>
      <c r="Q622" s="1"/>
      <c r="R622" s="1"/>
      <c r="S622" s="1"/>
      <c r="T622" s="1"/>
    </row>
    <row r="623" ht="15.75" customHeight="1">
      <c r="A623" s="45"/>
      <c r="B623" s="46"/>
      <c r="C623" s="46"/>
      <c r="D623" s="46"/>
      <c r="E623" s="46"/>
      <c r="F623" s="46"/>
      <c r="G623" s="1"/>
      <c r="H623" s="1"/>
      <c r="I623" s="1"/>
      <c r="J623" s="1"/>
      <c r="K623" s="1"/>
      <c r="L623" s="1"/>
      <c r="M623" s="1"/>
      <c r="N623" s="1"/>
      <c r="O623" s="1"/>
      <c r="P623" s="1"/>
      <c r="Q623" s="1"/>
      <c r="R623" s="1"/>
      <c r="S623" s="1"/>
      <c r="T623" s="1"/>
    </row>
    <row r="624" ht="15.75" customHeight="1">
      <c r="A624" s="45"/>
      <c r="B624" s="46"/>
      <c r="C624" s="46"/>
      <c r="D624" s="46"/>
      <c r="E624" s="46"/>
      <c r="F624" s="46"/>
      <c r="G624" s="1"/>
      <c r="H624" s="1"/>
      <c r="I624" s="1"/>
      <c r="J624" s="1"/>
      <c r="K624" s="1"/>
      <c r="L624" s="1"/>
      <c r="M624" s="1"/>
      <c r="N624" s="1"/>
      <c r="O624" s="1"/>
      <c r="P624" s="1"/>
      <c r="Q624" s="1"/>
      <c r="R624" s="1"/>
      <c r="S624" s="1"/>
      <c r="T624" s="1"/>
    </row>
    <row r="625" ht="15.75" customHeight="1">
      <c r="A625" s="45"/>
      <c r="B625" s="46"/>
      <c r="C625" s="46"/>
      <c r="D625" s="46"/>
      <c r="E625" s="46"/>
      <c r="F625" s="46"/>
      <c r="G625" s="1"/>
      <c r="H625" s="1"/>
      <c r="I625" s="1"/>
      <c r="J625" s="1"/>
      <c r="K625" s="1"/>
      <c r="L625" s="1"/>
      <c r="M625" s="1"/>
      <c r="N625" s="1"/>
      <c r="O625" s="1"/>
      <c r="P625" s="1"/>
      <c r="Q625" s="1"/>
      <c r="R625" s="1"/>
      <c r="S625" s="1"/>
      <c r="T625" s="1"/>
    </row>
    <row r="626" ht="15.75" customHeight="1">
      <c r="A626" s="45"/>
      <c r="B626" s="46"/>
      <c r="C626" s="46"/>
      <c r="D626" s="46"/>
      <c r="E626" s="46"/>
      <c r="F626" s="46"/>
      <c r="G626" s="1"/>
      <c r="H626" s="1"/>
      <c r="I626" s="1"/>
      <c r="J626" s="1"/>
      <c r="K626" s="1"/>
      <c r="L626" s="1"/>
      <c r="M626" s="1"/>
      <c r="N626" s="1"/>
      <c r="O626" s="1"/>
      <c r="P626" s="1"/>
      <c r="Q626" s="1"/>
      <c r="R626" s="1"/>
      <c r="S626" s="1"/>
      <c r="T626" s="1"/>
    </row>
    <row r="627" ht="15.75" customHeight="1">
      <c r="A627" s="45"/>
      <c r="B627" s="46"/>
      <c r="C627" s="46"/>
      <c r="D627" s="46"/>
      <c r="E627" s="46"/>
      <c r="F627" s="46"/>
      <c r="G627" s="1"/>
      <c r="H627" s="1"/>
      <c r="I627" s="1"/>
      <c r="J627" s="1"/>
      <c r="K627" s="1"/>
      <c r="L627" s="1"/>
      <c r="M627" s="1"/>
      <c r="N627" s="1"/>
      <c r="O627" s="1"/>
      <c r="P627" s="1"/>
      <c r="Q627" s="1"/>
      <c r="R627" s="1"/>
      <c r="S627" s="1"/>
      <c r="T627" s="1"/>
    </row>
    <row r="628" ht="15.75" customHeight="1">
      <c r="A628" s="45"/>
      <c r="B628" s="46"/>
      <c r="C628" s="46"/>
      <c r="D628" s="46"/>
      <c r="E628" s="46"/>
      <c r="F628" s="46"/>
      <c r="G628" s="1"/>
      <c r="H628" s="1"/>
      <c r="I628" s="1"/>
      <c r="J628" s="1"/>
      <c r="K628" s="1"/>
      <c r="L628" s="1"/>
      <c r="M628" s="1"/>
      <c r="N628" s="1"/>
      <c r="O628" s="1"/>
      <c r="P628" s="1"/>
      <c r="Q628" s="1"/>
      <c r="R628" s="1"/>
      <c r="S628" s="1"/>
      <c r="T628" s="1"/>
    </row>
    <row r="629" ht="15.75" customHeight="1">
      <c r="A629" s="45"/>
      <c r="B629" s="46"/>
      <c r="C629" s="46"/>
      <c r="D629" s="46"/>
      <c r="E629" s="46"/>
      <c r="F629" s="46"/>
      <c r="G629" s="1"/>
      <c r="H629" s="1"/>
      <c r="I629" s="1"/>
      <c r="J629" s="1"/>
      <c r="K629" s="1"/>
      <c r="L629" s="1"/>
      <c r="M629" s="1"/>
      <c r="N629" s="1"/>
      <c r="O629" s="1"/>
      <c r="P629" s="1"/>
      <c r="Q629" s="1"/>
      <c r="R629" s="1"/>
      <c r="S629" s="1"/>
      <c r="T629" s="1"/>
    </row>
    <row r="630" ht="15.75" customHeight="1">
      <c r="A630" s="45"/>
      <c r="B630" s="46"/>
      <c r="C630" s="46"/>
      <c r="D630" s="46"/>
      <c r="E630" s="46"/>
      <c r="F630" s="46"/>
      <c r="G630" s="1"/>
      <c r="H630" s="1"/>
      <c r="I630" s="1"/>
      <c r="J630" s="1"/>
      <c r="K630" s="1"/>
      <c r="L630" s="1"/>
      <c r="M630" s="1"/>
      <c r="N630" s="1"/>
      <c r="O630" s="1"/>
      <c r="P630" s="1"/>
      <c r="Q630" s="1"/>
      <c r="R630" s="1"/>
      <c r="S630" s="1"/>
      <c r="T630" s="1"/>
    </row>
    <row r="631" ht="15.75" customHeight="1">
      <c r="A631" s="45"/>
      <c r="B631" s="46"/>
      <c r="C631" s="46"/>
      <c r="D631" s="46"/>
      <c r="E631" s="46"/>
      <c r="F631" s="46"/>
      <c r="G631" s="1"/>
      <c r="H631" s="1"/>
      <c r="I631" s="1"/>
      <c r="J631" s="1"/>
      <c r="K631" s="1"/>
      <c r="L631" s="1"/>
      <c r="M631" s="1"/>
      <c r="N631" s="1"/>
      <c r="O631" s="1"/>
      <c r="P631" s="1"/>
      <c r="Q631" s="1"/>
      <c r="R631" s="1"/>
      <c r="S631" s="1"/>
      <c r="T631" s="1"/>
    </row>
    <row r="632" ht="15.75" customHeight="1">
      <c r="A632" s="45"/>
      <c r="B632" s="46"/>
      <c r="C632" s="46"/>
      <c r="D632" s="46"/>
      <c r="E632" s="46"/>
      <c r="F632" s="46"/>
      <c r="G632" s="1"/>
      <c r="H632" s="1"/>
      <c r="I632" s="1"/>
      <c r="J632" s="1"/>
      <c r="K632" s="1"/>
      <c r="L632" s="1"/>
      <c r="M632" s="1"/>
      <c r="N632" s="1"/>
      <c r="O632" s="1"/>
      <c r="P632" s="1"/>
      <c r="Q632" s="1"/>
      <c r="R632" s="1"/>
      <c r="S632" s="1"/>
      <c r="T632" s="1"/>
    </row>
    <row r="633" ht="15.75" customHeight="1">
      <c r="A633" s="45"/>
      <c r="B633" s="46"/>
      <c r="C633" s="46"/>
      <c r="D633" s="46"/>
      <c r="E633" s="46"/>
      <c r="F633" s="46"/>
      <c r="G633" s="1"/>
      <c r="H633" s="1"/>
      <c r="I633" s="1"/>
      <c r="J633" s="1"/>
      <c r="K633" s="1"/>
      <c r="L633" s="1"/>
      <c r="M633" s="1"/>
      <c r="N633" s="1"/>
      <c r="O633" s="1"/>
      <c r="P633" s="1"/>
      <c r="Q633" s="1"/>
      <c r="R633" s="1"/>
      <c r="S633" s="1"/>
      <c r="T633" s="1"/>
    </row>
    <row r="634" ht="15.75" customHeight="1">
      <c r="A634" s="45"/>
      <c r="B634" s="46"/>
      <c r="C634" s="46"/>
      <c r="D634" s="46"/>
      <c r="E634" s="46"/>
      <c r="F634" s="46"/>
      <c r="G634" s="1"/>
      <c r="H634" s="1"/>
      <c r="I634" s="1"/>
      <c r="J634" s="1"/>
      <c r="K634" s="1"/>
      <c r="L634" s="1"/>
      <c r="M634" s="1"/>
      <c r="N634" s="1"/>
      <c r="O634" s="1"/>
      <c r="P634" s="1"/>
      <c r="Q634" s="1"/>
      <c r="R634" s="1"/>
      <c r="S634" s="1"/>
      <c r="T634" s="1"/>
    </row>
    <row r="635" ht="15.75" customHeight="1">
      <c r="A635" s="45"/>
      <c r="B635" s="46"/>
      <c r="C635" s="46"/>
      <c r="D635" s="46"/>
      <c r="E635" s="46"/>
      <c r="F635" s="46"/>
      <c r="G635" s="1"/>
      <c r="H635" s="1"/>
      <c r="I635" s="1"/>
      <c r="J635" s="1"/>
      <c r="K635" s="1"/>
      <c r="L635" s="1"/>
      <c r="M635" s="1"/>
      <c r="N635" s="1"/>
      <c r="O635" s="1"/>
      <c r="P635" s="1"/>
      <c r="Q635" s="1"/>
      <c r="R635" s="1"/>
      <c r="S635" s="1"/>
      <c r="T635" s="1"/>
    </row>
    <row r="636" ht="15.75" customHeight="1">
      <c r="A636" s="45"/>
      <c r="B636" s="46"/>
      <c r="C636" s="46"/>
      <c r="D636" s="46"/>
      <c r="E636" s="46"/>
      <c r="F636" s="46"/>
      <c r="G636" s="1"/>
      <c r="H636" s="1"/>
      <c r="I636" s="1"/>
      <c r="J636" s="1"/>
      <c r="K636" s="1"/>
      <c r="L636" s="1"/>
      <c r="M636" s="1"/>
      <c r="N636" s="1"/>
      <c r="O636" s="1"/>
      <c r="P636" s="1"/>
      <c r="Q636" s="1"/>
      <c r="R636" s="1"/>
      <c r="S636" s="1"/>
      <c r="T636" s="1"/>
    </row>
    <row r="637" ht="15.75" customHeight="1">
      <c r="A637" s="45"/>
      <c r="B637" s="46"/>
      <c r="C637" s="46"/>
      <c r="D637" s="46"/>
      <c r="E637" s="46"/>
      <c r="F637" s="46"/>
      <c r="G637" s="1"/>
      <c r="H637" s="1"/>
      <c r="I637" s="1"/>
      <c r="J637" s="1"/>
      <c r="K637" s="1"/>
      <c r="L637" s="1"/>
      <c r="M637" s="1"/>
      <c r="N637" s="1"/>
      <c r="O637" s="1"/>
      <c r="P637" s="1"/>
      <c r="Q637" s="1"/>
      <c r="R637" s="1"/>
      <c r="S637" s="1"/>
      <c r="T637" s="1"/>
    </row>
    <row r="638" ht="15.75" customHeight="1">
      <c r="A638" s="45"/>
      <c r="B638" s="46"/>
      <c r="C638" s="46"/>
      <c r="D638" s="46"/>
      <c r="E638" s="46"/>
      <c r="F638" s="46"/>
      <c r="G638" s="1"/>
      <c r="H638" s="1"/>
      <c r="I638" s="1"/>
      <c r="J638" s="1"/>
      <c r="K638" s="1"/>
      <c r="L638" s="1"/>
      <c r="M638" s="1"/>
      <c r="N638" s="1"/>
      <c r="O638" s="1"/>
      <c r="P638" s="1"/>
      <c r="Q638" s="1"/>
      <c r="R638" s="1"/>
      <c r="S638" s="1"/>
      <c r="T638" s="1"/>
    </row>
    <row r="639" ht="15.75" customHeight="1">
      <c r="A639" s="45"/>
      <c r="B639" s="46"/>
      <c r="C639" s="46"/>
      <c r="D639" s="46"/>
      <c r="E639" s="46"/>
      <c r="F639" s="46"/>
      <c r="G639" s="1"/>
      <c r="H639" s="1"/>
      <c r="I639" s="1"/>
      <c r="J639" s="1"/>
      <c r="K639" s="1"/>
      <c r="L639" s="1"/>
      <c r="M639" s="1"/>
      <c r="N639" s="1"/>
      <c r="O639" s="1"/>
      <c r="P639" s="1"/>
      <c r="Q639" s="1"/>
      <c r="R639" s="1"/>
      <c r="S639" s="1"/>
      <c r="T639" s="1"/>
    </row>
    <row r="640" ht="15.75" customHeight="1">
      <c r="A640" s="45"/>
      <c r="B640" s="46"/>
      <c r="C640" s="46"/>
      <c r="D640" s="46"/>
      <c r="E640" s="46"/>
      <c r="F640" s="46"/>
      <c r="G640" s="1"/>
      <c r="H640" s="1"/>
      <c r="I640" s="1"/>
      <c r="J640" s="1"/>
      <c r="K640" s="1"/>
      <c r="L640" s="1"/>
      <c r="M640" s="1"/>
      <c r="N640" s="1"/>
      <c r="O640" s="1"/>
      <c r="P640" s="1"/>
      <c r="Q640" s="1"/>
      <c r="R640" s="1"/>
      <c r="S640" s="1"/>
      <c r="T640" s="1"/>
    </row>
    <row r="641" ht="15.75" customHeight="1">
      <c r="A641" s="45"/>
      <c r="B641" s="46"/>
      <c r="C641" s="46"/>
      <c r="D641" s="46"/>
      <c r="E641" s="46"/>
      <c r="F641" s="46"/>
      <c r="G641" s="1"/>
      <c r="H641" s="1"/>
      <c r="I641" s="1"/>
      <c r="J641" s="1"/>
      <c r="K641" s="1"/>
      <c r="L641" s="1"/>
      <c r="M641" s="1"/>
      <c r="N641" s="1"/>
      <c r="O641" s="1"/>
      <c r="P641" s="1"/>
      <c r="Q641" s="1"/>
      <c r="R641" s="1"/>
      <c r="S641" s="1"/>
      <c r="T641" s="1"/>
    </row>
    <row r="642" ht="15.75" customHeight="1">
      <c r="A642" s="45"/>
      <c r="B642" s="46"/>
      <c r="C642" s="46"/>
      <c r="D642" s="46"/>
      <c r="E642" s="46"/>
      <c r="F642" s="46"/>
      <c r="G642" s="1"/>
      <c r="H642" s="1"/>
      <c r="I642" s="1"/>
      <c r="J642" s="1"/>
      <c r="K642" s="1"/>
      <c r="L642" s="1"/>
      <c r="M642" s="1"/>
      <c r="N642" s="1"/>
      <c r="O642" s="1"/>
      <c r="P642" s="1"/>
      <c r="Q642" s="1"/>
      <c r="R642" s="1"/>
      <c r="S642" s="1"/>
      <c r="T642" s="1"/>
    </row>
    <row r="643" ht="15.75" customHeight="1">
      <c r="A643" s="45"/>
      <c r="B643" s="46"/>
      <c r="C643" s="46"/>
      <c r="D643" s="46"/>
      <c r="E643" s="46"/>
      <c r="F643" s="46"/>
      <c r="G643" s="1"/>
      <c r="H643" s="1"/>
      <c r="I643" s="1"/>
      <c r="J643" s="1"/>
      <c r="K643" s="1"/>
      <c r="L643" s="1"/>
      <c r="M643" s="1"/>
      <c r="N643" s="1"/>
      <c r="O643" s="1"/>
      <c r="P643" s="1"/>
      <c r="Q643" s="1"/>
      <c r="R643" s="1"/>
      <c r="S643" s="1"/>
      <c r="T643" s="1"/>
    </row>
    <row r="644" ht="15.75" customHeight="1">
      <c r="A644" s="45"/>
      <c r="B644" s="46"/>
      <c r="C644" s="46"/>
      <c r="D644" s="46"/>
      <c r="E644" s="46"/>
      <c r="F644" s="46"/>
      <c r="G644" s="1"/>
      <c r="H644" s="1"/>
      <c r="I644" s="1"/>
      <c r="J644" s="1"/>
      <c r="K644" s="1"/>
      <c r="L644" s="1"/>
      <c r="M644" s="1"/>
      <c r="N644" s="1"/>
      <c r="O644" s="1"/>
      <c r="P644" s="1"/>
      <c r="Q644" s="1"/>
      <c r="R644" s="1"/>
      <c r="S644" s="1"/>
      <c r="T644" s="1"/>
    </row>
    <row r="645" ht="15.75" customHeight="1">
      <c r="A645" s="45"/>
      <c r="B645" s="46"/>
      <c r="C645" s="46"/>
      <c r="D645" s="46"/>
      <c r="E645" s="46"/>
      <c r="F645" s="46"/>
      <c r="G645" s="1"/>
      <c r="H645" s="1"/>
      <c r="I645" s="1"/>
      <c r="J645" s="1"/>
      <c r="K645" s="1"/>
      <c r="L645" s="1"/>
      <c r="M645" s="1"/>
      <c r="N645" s="1"/>
      <c r="O645" s="1"/>
      <c r="P645" s="1"/>
      <c r="Q645" s="1"/>
      <c r="R645" s="1"/>
      <c r="S645" s="1"/>
      <c r="T645" s="1"/>
    </row>
    <row r="646" ht="15.75" customHeight="1">
      <c r="A646" s="45"/>
      <c r="B646" s="46"/>
      <c r="C646" s="46"/>
      <c r="D646" s="46"/>
      <c r="E646" s="46"/>
      <c r="F646" s="46"/>
      <c r="G646" s="1"/>
      <c r="H646" s="1"/>
      <c r="I646" s="1"/>
      <c r="J646" s="1"/>
      <c r="K646" s="1"/>
      <c r="L646" s="1"/>
      <c r="M646" s="1"/>
      <c r="N646" s="1"/>
      <c r="O646" s="1"/>
      <c r="P646" s="1"/>
      <c r="Q646" s="1"/>
      <c r="R646" s="1"/>
      <c r="S646" s="1"/>
      <c r="T646" s="1"/>
    </row>
    <row r="647" ht="15.75" customHeight="1">
      <c r="A647" s="45"/>
      <c r="B647" s="46"/>
      <c r="C647" s="46"/>
      <c r="D647" s="46"/>
      <c r="E647" s="46"/>
      <c r="F647" s="46"/>
      <c r="G647" s="1"/>
      <c r="H647" s="1"/>
      <c r="I647" s="1"/>
      <c r="J647" s="1"/>
      <c r="K647" s="1"/>
      <c r="L647" s="1"/>
      <c r="M647" s="1"/>
      <c r="N647" s="1"/>
      <c r="O647" s="1"/>
      <c r="P647" s="1"/>
      <c r="Q647" s="1"/>
      <c r="R647" s="1"/>
      <c r="S647" s="1"/>
      <c r="T647" s="1"/>
    </row>
    <row r="648" ht="15.75" customHeight="1">
      <c r="A648" s="45"/>
      <c r="B648" s="46"/>
      <c r="C648" s="46"/>
      <c r="D648" s="46"/>
      <c r="E648" s="46"/>
      <c r="F648" s="46"/>
      <c r="G648" s="1"/>
      <c r="H648" s="1"/>
      <c r="I648" s="1"/>
      <c r="J648" s="1"/>
      <c r="K648" s="1"/>
      <c r="L648" s="1"/>
      <c r="M648" s="1"/>
      <c r="N648" s="1"/>
      <c r="O648" s="1"/>
      <c r="P648" s="1"/>
      <c r="Q648" s="1"/>
      <c r="R648" s="1"/>
      <c r="S648" s="1"/>
      <c r="T648" s="1"/>
    </row>
    <row r="649" ht="15.75" customHeight="1">
      <c r="A649" s="45"/>
      <c r="B649" s="46"/>
      <c r="C649" s="46"/>
      <c r="D649" s="46"/>
      <c r="E649" s="46"/>
      <c r="F649" s="46"/>
      <c r="G649" s="1"/>
      <c r="H649" s="1"/>
      <c r="I649" s="1"/>
      <c r="J649" s="1"/>
      <c r="K649" s="1"/>
      <c r="L649" s="1"/>
      <c r="M649" s="1"/>
      <c r="N649" s="1"/>
      <c r="O649" s="1"/>
      <c r="P649" s="1"/>
      <c r="Q649" s="1"/>
      <c r="R649" s="1"/>
      <c r="S649" s="1"/>
      <c r="T649" s="1"/>
    </row>
    <row r="650" ht="15.75" customHeight="1">
      <c r="A650" s="45"/>
      <c r="B650" s="46"/>
      <c r="C650" s="46"/>
      <c r="D650" s="46"/>
      <c r="E650" s="46"/>
      <c r="F650" s="46"/>
      <c r="G650" s="1"/>
      <c r="H650" s="1"/>
      <c r="I650" s="1"/>
      <c r="J650" s="1"/>
      <c r="K650" s="1"/>
      <c r="L650" s="1"/>
      <c r="M650" s="1"/>
      <c r="N650" s="1"/>
      <c r="O650" s="1"/>
      <c r="P650" s="1"/>
      <c r="Q650" s="1"/>
      <c r="R650" s="1"/>
      <c r="S650" s="1"/>
      <c r="T650" s="1"/>
    </row>
    <row r="651" ht="15.75" customHeight="1">
      <c r="A651" s="45"/>
      <c r="B651" s="46"/>
      <c r="C651" s="46"/>
      <c r="D651" s="46"/>
      <c r="E651" s="46"/>
      <c r="F651" s="46"/>
      <c r="G651" s="1"/>
      <c r="H651" s="1"/>
      <c r="I651" s="1"/>
      <c r="J651" s="1"/>
      <c r="K651" s="1"/>
      <c r="L651" s="1"/>
      <c r="M651" s="1"/>
      <c r="N651" s="1"/>
      <c r="O651" s="1"/>
      <c r="P651" s="1"/>
      <c r="Q651" s="1"/>
      <c r="R651" s="1"/>
      <c r="S651" s="1"/>
      <c r="T651" s="1"/>
    </row>
    <row r="652" ht="15.75" customHeight="1">
      <c r="A652" s="45"/>
      <c r="B652" s="46"/>
      <c r="C652" s="46"/>
      <c r="D652" s="46"/>
      <c r="E652" s="46"/>
      <c r="F652" s="46"/>
      <c r="G652" s="1"/>
      <c r="H652" s="1"/>
      <c r="I652" s="1"/>
      <c r="J652" s="1"/>
      <c r="K652" s="1"/>
      <c r="L652" s="1"/>
      <c r="M652" s="1"/>
      <c r="N652" s="1"/>
      <c r="O652" s="1"/>
      <c r="P652" s="1"/>
      <c r="Q652" s="1"/>
      <c r="R652" s="1"/>
      <c r="S652" s="1"/>
      <c r="T652" s="1"/>
    </row>
    <row r="653" ht="15.75" customHeight="1">
      <c r="A653" s="45"/>
      <c r="B653" s="46"/>
      <c r="C653" s="46"/>
      <c r="D653" s="46"/>
      <c r="E653" s="46"/>
      <c r="F653" s="46"/>
      <c r="G653" s="1"/>
      <c r="H653" s="1"/>
      <c r="I653" s="1"/>
      <c r="J653" s="1"/>
      <c r="K653" s="1"/>
      <c r="L653" s="1"/>
      <c r="M653" s="1"/>
      <c r="N653" s="1"/>
      <c r="O653" s="1"/>
      <c r="P653" s="1"/>
      <c r="Q653" s="1"/>
      <c r="R653" s="1"/>
      <c r="S653" s="1"/>
      <c r="T653" s="1"/>
    </row>
    <row r="654" ht="15.75" customHeight="1">
      <c r="A654" s="45"/>
      <c r="B654" s="46"/>
      <c r="C654" s="46"/>
      <c r="D654" s="46"/>
      <c r="E654" s="46"/>
      <c r="F654" s="46"/>
      <c r="G654" s="1"/>
      <c r="H654" s="1"/>
      <c r="I654" s="1"/>
      <c r="J654" s="1"/>
      <c r="K654" s="1"/>
      <c r="L654" s="1"/>
      <c r="M654" s="1"/>
      <c r="N654" s="1"/>
      <c r="O654" s="1"/>
      <c r="P654" s="1"/>
      <c r="Q654" s="1"/>
      <c r="R654" s="1"/>
      <c r="S654" s="1"/>
      <c r="T654" s="1"/>
    </row>
    <row r="655" ht="15.75" customHeight="1">
      <c r="A655" s="45"/>
      <c r="B655" s="46"/>
      <c r="C655" s="46"/>
      <c r="D655" s="46"/>
      <c r="E655" s="46"/>
      <c r="F655" s="46"/>
      <c r="G655" s="1"/>
      <c r="H655" s="1"/>
      <c r="I655" s="1"/>
      <c r="J655" s="1"/>
      <c r="K655" s="1"/>
      <c r="L655" s="1"/>
      <c r="M655" s="1"/>
      <c r="N655" s="1"/>
      <c r="O655" s="1"/>
      <c r="P655" s="1"/>
      <c r="Q655" s="1"/>
      <c r="R655" s="1"/>
      <c r="S655" s="1"/>
      <c r="T655" s="1"/>
    </row>
    <row r="656" ht="15.75" customHeight="1">
      <c r="A656" s="45"/>
      <c r="B656" s="46"/>
      <c r="C656" s="46"/>
      <c r="D656" s="46"/>
      <c r="E656" s="46"/>
      <c r="F656" s="46"/>
      <c r="G656" s="1"/>
      <c r="H656" s="1"/>
      <c r="I656" s="1"/>
      <c r="J656" s="1"/>
      <c r="K656" s="1"/>
      <c r="L656" s="1"/>
      <c r="M656" s="1"/>
      <c r="N656" s="1"/>
      <c r="O656" s="1"/>
      <c r="P656" s="1"/>
      <c r="Q656" s="1"/>
      <c r="R656" s="1"/>
      <c r="S656" s="1"/>
      <c r="T656" s="1"/>
    </row>
    <row r="657" ht="15.75" customHeight="1">
      <c r="A657" s="45"/>
      <c r="B657" s="46"/>
      <c r="C657" s="46"/>
      <c r="D657" s="46"/>
      <c r="E657" s="46"/>
      <c r="F657" s="46"/>
      <c r="G657" s="1"/>
      <c r="H657" s="1"/>
      <c r="I657" s="1"/>
      <c r="J657" s="1"/>
      <c r="K657" s="1"/>
      <c r="L657" s="1"/>
      <c r="M657" s="1"/>
      <c r="N657" s="1"/>
      <c r="O657" s="1"/>
      <c r="P657" s="1"/>
      <c r="Q657" s="1"/>
      <c r="R657" s="1"/>
      <c r="S657" s="1"/>
      <c r="T657" s="1"/>
    </row>
    <row r="658" ht="15.75" customHeight="1">
      <c r="A658" s="45"/>
      <c r="B658" s="46"/>
      <c r="C658" s="46"/>
      <c r="D658" s="46"/>
      <c r="E658" s="46"/>
      <c r="F658" s="46"/>
      <c r="G658" s="1"/>
      <c r="H658" s="1"/>
      <c r="I658" s="1"/>
      <c r="J658" s="1"/>
      <c r="K658" s="1"/>
      <c r="L658" s="1"/>
      <c r="M658" s="1"/>
      <c r="N658" s="1"/>
      <c r="O658" s="1"/>
      <c r="P658" s="1"/>
      <c r="Q658" s="1"/>
      <c r="R658" s="1"/>
      <c r="S658" s="1"/>
      <c r="T658" s="1"/>
    </row>
    <row r="659" ht="15.75" customHeight="1">
      <c r="A659" s="45"/>
      <c r="B659" s="46"/>
      <c r="C659" s="46"/>
      <c r="D659" s="46"/>
      <c r="E659" s="46"/>
      <c r="F659" s="46"/>
      <c r="G659" s="1"/>
      <c r="H659" s="1"/>
      <c r="I659" s="1"/>
      <c r="J659" s="1"/>
      <c r="K659" s="1"/>
      <c r="L659" s="1"/>
      <c r="M659" s="1"/>
      <c r="N659" s="1"/>
      <c r="O659" s="1"/>
      <c r="P659" s="1"/>
      <c r="Q659" s="1"/>
      <c r="R659" s="1"/>
      <c r="S659" s="1"/>
      <c r="T659" s="1"/>
    </row>
    <row r="660" ht="15.75" customHeight="1">
      <c r="A660" s="45"/>
      <c r="B660" s="46"/>
      <c r="C660" s="46"/>
      <c r="D660" s="46"/>
      <c r="E660" s="46"/>
      <c r="F660" s="46"/>
      <c r="G660" s="1"/>
      <c r="H660" s="1"/>
      <c r="I660" s="1"/>
      <c r="J660" s="1"/>
      <c r="K660" s="1"/>
      <c r="L660" s="1"/>
      <c r="M660" s="1"/>
      <c r="N660" s="1"/>
      <c r="O660" s="1"/>
      <c r="P660" s="1"/>
      <c r="Q660" s="1"/>
      <c r="R660" s="1"/>
      <c r="S660" s="1"/>
      <c r="T660" s="1"/>
    </row>
    <row r="661" ht="15.75" customHeight="1">
      <c r="A661" s="45"/>
      <c r="B661" s="46"/>
      <c r="C661" s="46"/>
      <c r="D661" s="46"/>
      <c r="E661" s="46"/>
      <c r="F661" s="46"/>
      <c r="G661" s="1"/>
      <c r="H661" s="1"/>
      <c r="I661" s="1"/>
      <c r="J661" s="1"/>
      <c r="K661" s="1"/>
      <c r="L661" s="1"/>
      <c r="M661" s="1"/>
      <c r="N661" s="1"/>
      <c r="O661" s="1"/>
      <c r="P661" s="1"/>
      <c r="Q661" s="1"/>
      <c r="R661" s="1"/>
      <c r="S661" s="1"/>
      <c r="T661" s="1"/>
    </row>
    <row r="662" ht="15.75" customHeight="1">
      <c r="A662" s="45"/>
      <c r="B662" s="46"/>
      <c r="C662" s="46"/>
      <c r="D662" s="46"/>
      <c r="E662" s="46"/>
      <c r="F662" s="46"/>
      <c r="G662" s="1"/>
      <c r="H662" s="1"/>
      <c r="I662" s="1"/>
      <c r="J662" s="1"/>
      <c r="K662" s="1"/>
      <c r="L662" s="1"/>
      <c r="M662" s="1"/>
      <c r="N662" s="1"/>
      <c r="O662" s="1"/>
      <c r="P662" s="1"/>
      <c r="Q662" s="1"/>
      <c r="R662" s="1"/>
      <c r="S662" s="1"/>
      <c r="T662" s="1"/>
    </row>
    <row r="663" ht="15.75" customHeight="1">
      <c r="A663" s="45"/>
      <c r="B663" s="46"/>
      <c r="C663" s="46"/>
      <c r="D663" s="46"/>
      <c r="E663" s="46"/>
      <c r="F663" s="46"/>
      <c r="G663" s="1"/>
      <c r="H663" s="1"/>
      <c r="I663" s="1"/>
      <c r="J663" s="1"/>
      <c r="K663" s="1"/>
      <c r="L663" s="1"/>
      <c r="M663" s="1"/>
      <c r="N663" s="1"/>
      <c r="O663" s="1"/>
      <c r="P663" s="1"/>
      <c r="Q663" s="1"/>
      <c r="R663" s="1"/>
      <c r="S663" s="1"/>
      <c r="T663" s="1"/>
    </row>
    <row r="664" ht="15.75" customHeight="1">
      <c r="A664" s="45"/>
      <c r="B664" s="46"/>
      <c r="C664" s="46"/>
      <c r="D664" s="46"/>
      <c r="E664" s="46"/>
      <c r="F664" s="46"/>
      <c r="G664" s="1"/>
      <c r="H664" s="1"/>
      <c r="I664" s="1"/>
      <c r="J664" s="1"/>
      <c r="K664" s="1"/>
      <c r="L664" s="1"/>
      <c r="M664" s="1"/>
      <c r="N664" s="1"/>
      <c r="O664" s="1"/>
      <c r="P664" s="1"/>
      <c r="Q664" s="1"/>
      <c r="R664" s="1"/>
      <c r="S664" s="1"/>
      <c r="T664" s="1"/>
    </row>
    <row r="665" ht="15.75" customHeight="1">
      <c r="A665" s="45"/>
      <c r="B665" s="46"/>
      <c r="C665" s="46"/>
      <c r="D665" s="46"/>
      <c r="E665" s="46"/>
      <c r="F665" s="46"/>
      <c r="G665" s="1"/>
      <c r="H665" s="1"/>
      <c r="I665" s="1"/>
      <c r="J665" s="1"/>
      <c r="K665" s="1"/>
      <c r="L665" s="1"/>
      <c r="M665" s="1"/>
      <c r="N665" s="1"/>
      <c r="O665" s="1"/>
      <c r="P665" s="1"/>
      <c r="Q665" s="1"/>
      <c r="R665" s="1"/>
      <c r="S665" s="1"/>
      <c r="T665" s="1"/>
    </row>
    <row r="666" ht="15.75" customHeight="1">
      <c r="A666" s="45"/>
      <c r="B666" s="46"/>
      <c r="C666" s="46"/>
      <c r="D666" s="46"/>
      <c r="E666" s="46"/>
      <c r="F666" s="46"/>
      <c r="G666" s="1"/>
      <c r="H666" s="1"/>
      <c r="I666" s="1"/>
      <c r="J666" s="1"/>
      <c r="K666" s="1"/>
      <c r="L666" s="1"/>
      <c r="M666" s="1"/>
      <c r="N666" s="1"/>
      <c r="O666" s="1"/>
      <c r="P666" s="1"/>
      <c r="Q666" s="1"/>
      <c r="R666" s="1"/>
      <c r="S666" s="1"/>
      <c r="T666" s="1"/>
    </row>
    <row r="667" ht="15.75" customHeight="1">
      <c r="A667" s="45"/>
      <c r="B667" s="46"/>
      <c r="C667" s="46"/>
      <c r="D667" s="46"/>
      <c r="E667" s="46"/>
      <c r="F667" s="46"/>
      <c r="G667" s="1"/>
      <c r="H667" s="1"/>
      <c r="I667" s="1"/>
      <c r="J667" s="1"/>
      <c r="K667" s="1"/>
      <c r="L667" s="1"/>
      <c r="M667" s="1"/>
      <c r="N667" s="1"/>
      <c r="O667" s="1"/>
      <c r="P667" s="1"/>
      <c r="Q667" s="1"/>
      <c r="R667" s="1"/>
      <c r="S667" s="1"/>
      <c r="T667" s="1"/>
    </row>
    <row r="668" ht="15.75" customHeight="1">
      <c r="A668" s="45"/>
      <c r="B668" s="46"/>
      <c r="C668" s="46"/>
      <c r="D668" s="46"/>
      <c r="E668" s="46"/>
      <c r="F668" s="46"/>
      <c r="G668" s="1"/>
      <c r="H668" s="1"/>
      <c r="I668" s="1"/>
      <c r="J668" s="1"/>
      <c r="K668" s="1"/>
      <c r="L668" s="1"/>
      <c r="M668" s="1"/>
      <c r="N668" s="1"/>
      <c r="O668" s="1"/>
      <c r="P668" s="1"/>
      <c r="Q668" s="1"/>
      <c r="R668" s="1"/>
      <c r="S668" s="1"/>
      <c r="T668" s="1"/>
    </row>
    <row r="669" ht="15.75" customHeight="1">
      <c r="A669" s="45"/>
      <c r="B669" s="46"/>
      <c r="C669" s="46"/>
      <c r="D669" s="46"/>
      <c r="E669" s="46"/>
      <c r="F669" s="46"/>
      <c r="G669" s="1"/>
      <c r="H669" s="1"/>
      <c r="I669" s="1"/>
      <c r="J669" s="1"/>
      <c r="K669" s="1"/>
      <c r="L669" s="1"/>
      <c r="M669" s="1"/>
      <c r="N669" s="1"/>
      <c r="O669" s="1"/>
      <c r="P669" s="1"/>
      <c r="Q669" s="1"/>
      <c r="R669" s="1"/>
      <c r="S669" s="1"/>
      <c r="T669" s="1"/>
    </row>
    <row r="670" ht="15.75" customHeight="1">
      <c r="A670" s="45"/>
      <c r="B670" s="46"/>
      <c r="C670" s="46"/>
      <c r="D670" s="46"/>
      <c r="E670" s="46"/>
      <c r="F670" s="46"/>
      <c r="G670" s="1"/>
      <c r="H670" s="1"/>
      <c r="I670" s="1"/>
      <c r="J670" s="1"/>
      <c r="K670" s="1"/>
      <c r="L670" s="1"/>
      <c r="M670" s="1"/>
      <c r="N670" s="1"/>
      <c r="O670" s="1"/>
      <c r="P670" s="1"/>
      <c r="Q670" s="1"/>
      <c r="R670" s="1"/>
      <c r="S670" s="1"/>
      <c r="T670" s="1"/>
    </row>
    <row r="671" ht="15.75" customHeight="1">
      <c r="A671" s="45"/>
      <c r="B671" s="46"/>
      <c r="C671" s="46"/>
      <c r="D671" s="46"/>
      <c r="E671" s="46"/>
      <c r="F671" s="46"/>
      <c r="G671" s="1"/>
      <c r="H671" s="1"/>
      <c r="I671" s="1"/>
      <c r="J671" s="1"/>
      <c r="K671" s="1"/>
      <c r="L671" s="1"/>
      <c r="M671" s="1"/>
      <c r="N671" s="1"/>
      <c r="O671" s="1"/>
      <c r="P671" s="1"/>
      <c r="Q671" s="1"/>
      <c r="R671" s="1"/>
      <c r="S671" s="1"/>
      <c r="T671" s="1"/>
    </row>
    <row r="672" ht="15.75" customHeight="1">
      <c r="A672" s="45"/>
      <c r="B672" s="46"/>
      <c r="C672" s="46"/>
      <c r="D672" s="46"/>
      <c r="E672" s="46"/>
      <c r="F672" s="46"/>
      <c r="G672" s="1"/>
      <c r="H672" s="1"/>
      <c r="I672" s="1"/>
      <c r="J672" s="1"/>
      <c r="K672" s="1"/>
      <c r="L672" s="1"/>
      <c r="M672" s="1"/>
      <c r="N672" s="1"/>
      <c r="O672" s="1"/>
      <c r="P672" s="1"/>
      <c r="Q672" s="1"/>
      <c r="R672" s="1"/>
      <c r="S672" s="1"/>
      <c r="T672" s="1"/>
    </row>
    <row r="673" ht="15.75" customHeight="1">
      <c r="A673" s="45"/>
      <c r="B673" s="46"/>
      <c r="C673" s="46"/>
      <c r="D673" s="46"/>
      <c r="E673" s="46"/>
      <c r="F673" s="46"/>
      <c r="G673" s="1"/>
      <c r="H673" s="1"/>
      <c r="I673" s="1"/>
      <c r="J673" s="1"/>
      <c r="K673" s="1"/>
      <c r="L673" s="1"/>
      <c r="M673" s="1"/>
      <c r="N673" s="1"/>
      <c r="O673" s="1"/>
      <c r="P673" s="1"/>
      <c r="Q673" s="1"/>
      <c r="R673" s="1"/>
      <c r="S673" s="1"/>
      <c r="T673" s="1"/>
    </row>
    <row r="674" ht="15.75" customHeight="1">
      <c r="A674" s="45"/>
      <c r="B674" s="46"/>
      <c r="C674" s="46"/>
      <c r="D674" s="46"/>
      <c r="E674" s="46"/>
      <c r="F674" s="46"/>
      <c r="G674" s="1"/>
      <c r="H674" s="1"/>
      <c r="I674" s="1"/>
      <c r="J674" s="1"/>
      <c r="K674" s="1"/>
      <c r="L674" s="1"/>
      <c r="M674" s="1"/>
      <c r="N674" s="1"/>
      <c r="O674" s="1"/>
      <c r="P674" s="1"/>
      <c r="Q674" s="1"/>
      <c r="R674" s="1"/>
      <c r="S674" s="1"/>
      <c r="T674" s="1"/>
    </row>
    <row r="675" ht="15.75" customHeight="1">
      <c r="A675" s="45"/>
      <c r="B675" s="46"/>
      <c r="C675" s="46"/>
      <c r="D675" s="46"/>
      <c r="E675" s="46"/>
      <c r="F675" s="46"/>
      <c r="G675" s="1"/>
      <c r="H675" s="1"/>
      <c r="I675" s="1"/>
      <c r="J675" s="1"/>
      <c r="K675" s="1"/>
      <c r="L675" s="1"/>
      <c r="M675" s="1"/>
      <c r="N675" s="1"/>
      <c r="O675" s="1"/>
      <c r="P675" s="1"/>
      <c r="Q675" s="1"/>
      <c r="R675" s="1"/>
      <c r="S675" s="1"/>
      <c r="T675" s="1"/>
    </row>
    <row r="676" ht="15.75" customHeight="1">
      <c r="A676" s="45"/>
      <c r="B676" s="46"/>
      <c r="C676" s="46"/>
      <c r="D676" s="46"/>
      <c r="E676" s="46"/>
      <c r="F676" s="46"/>
      <c r="G676" s="1"/>
      <c r="H676" s="1"/>
      <c r="I676" s="1"/>
      <c r="J676" s="1"/>
      <c r="K676" s="1"/>
      <c r="L676" s="1"/>
      <c r="M676" s="1"/>
      <c r="N676" s="1"/>
      <c r="O676" s="1"/>
      <c r="P676" s="1"/>
      <c r="Q676" s="1"/>
      <c r="R676" s="1"/>
      <c r="S676" s="1"/>
      <c r="T676" s="1"/>
    </row>
    <row r="677" ht="15.75" customHeight="1">
      <c r="A677" s="45"/>
      <c r="B677" s="46"/>
      <c r="C677" s="46"/>
      <c r="D677" s="46"/>
      <c r="E677" s="46"/>
      <c r="F677" s="46"/>
      <c r="G677" s="1"/>
      <c r="H677" s="1"/>
      <c r="I677" s="1"/>
      <c r="J677" s="1"/>
      <c r="K677" s="1"/>
      <c r="L677" s="1"/>
      <c r="M677" s="1"/>
      <c r="N677" s="1"/>
      <c r="O677" s="1"/>
      <c r="P677" s="1"/>
      <c r="Q677" s="1"/>
      <c r="R677" s="1"/>
      <c r="S677" s="1"/>
      <c r="T677" s="1"/>
    </row>
    <row r="678" ht="15.75" customHeight="1">
      <c r="A678" s="45"/>
      <c r="B678" s="46"/>
      <c r="C678" s="46"/>
      <c r="D678" s="46"/>
      <c r="E678" s="46"/>
      <c r="F678" s="46"/>
      <c r="G678" s="1"/>
      <c r="H678" s="1"/>
      <c r="I678" s="1"/>
      <c r="J678" s="1"/>
      <c r="K678" s="1"/>
      <c r="L678" s="1"/>
      <c r="M678" s="1"/>
      <c r="N678" s="1"/>
      <c r="O678" s="1"/>
      <c r="P678" s="1"/>
      <c r="Q678" s="1"/>
      <c r="R678" s="1"/>
      <c r="S678" s="1"/>
      <c r="T678" s="1"/>
    </row>
    <row r="679" ht="15.75" customHeight="1">
      <c r="A679" s="45"/>
      <c r="B679" s="46"/>
      <c r="C679" s="46"/>
      <c r="D679" s="46"/>
      <c r="E679" s="46"/>
      <c r="F679" s="46"/>
      <c r="G679" s="1"/>
      <c r="H679" s="1"/>
      <c r="I679" s="1"/>
      <c r="J679" s="1"/>
      <c r="K679" s="1"/>
      <c r="L679" s="1"/>
      <c r="M679" s="1"/>
      <c r="N679" s="1"/>
      <c r="O679" s="1"/>
      <c r="P679" s="1"/>
      <c r="Q679" s="1"/>
      <c r="R679" s="1"/>
      <c r="S679" s="1"/>
      <c r="T679" s="1"/>
    </row>
    <row r="680" ht="15.75" customHeight="1">
      <c r="A680" s="45"/>
      <c r="B680" s="46"/>
      <c r="C680" s="46"/>
      <c r="D680" s="46"/>
      <c r="E680" s="46"/>
      <c r="F680" s="46"/>
      <c r="G680" s="1"/>
      <c r="H680" s="1"/>
      <c r="I680" s="1"/>
      <c r="J680" s="1"/>
      <c r="K680" s="1"/>
      <c r="L680" s="1"/>
      <c r="M680" s="1"/>
      <c r="N680" s="1"/>
      <c r="O680" s="1"/>
      <c r="P680" s="1"/>
      <c r="Q680" s="1"/>
      <c r="R680" s="1"/>
      <c r="S680" s="1"/>
      <c r="T680" s="1"/>
    </row>
    <row r="681" ht="15.75" customHeight="1">
      <c r="A681" s="45"/>
      <c r="B681" s="46"/>
      <c r="C681" s="46"/>
      <c r="D681" s="46"/>
      <c r="E681" s="46"/>
      <c r="F681" s="46"/>
      <c r="G681" s="1"/>
      <c r="H681" s="1"/>
      <c r="I681" s="1"/>
      <c r="J681" s="1"/>
      <c r="K681" s="1"/>
      <c r="L681" s="1"/>
      <c r="M681" s="1"/>
      <c r="N681" s="1"/>
      <c r="O681" s="1"/>
      <c r="P681" s="1"/>
      <c r="Q681" s="1"/>
      <c r="R681" s="1"/>
      <c r="S681" s="1"/>
      <c r="T681" s="1"/>
    </row>
    <row r="682" ht="15.75" customHeight="1">
      <c r="A682" s="45"/>
      <c r="B682" s="46"/>
      <c r="C682" s="46"/>
      <c r="D682" s="46"/>
      <c r="E682" s="46"/>
      <c r="F682" s="46"/>
      <c r="G682" s="1"/>
      <c r="H682" s="1"/>
      <c r="I682" s="1"/>
      <c r="J682" s="1"/>
      <c r="K682" s="1"/>
      <c r="L682" s="1"/>
      <c r="M682" s="1"/>
      <c r="N682" s="1"/>
      <c r="O682" s="1"/>
      <c r="P682" s="1"/>
      <c r="Q682" s="1"/>
      <c r="R682" s="1"/>
      <c r="S682" s="1"/>
      <c r="T682" s="1"/>
    </row>
    <row r="683" ht="15.75" customHeight="1">
      <c r="A683" s="45"/>
      <c r="B683" s="46"/>
      <c r="C683" s="46"/>
      <c r="D683" s="46"/>
      <c r="E683" s="46"/>
      <c r="F683" s="46"/>
      <c r="G683" s="1"/>
      <c r="H683" s="1"/>
      <c r="I683" s="1"/>
      <c r="J683" s="1"/>
      <c r="K683" s="1"/>
      <c r="L683" s="1"/>
      <c r="M683" s="1"/>
      <c r="N683" s="1"/>
      <c r="O683" s="1"/>
      <c r="P683" s="1"/>
      <c r="Q683" s="1"/>
      <c r="R683" s="1"/>
      <c r="S683" s="1"/>
      <c r="T683" s="1"/>
    </row>
    <row r="684" ht="15.75" customHeight="1">
      <c r="A684" s="45"/>
      <c r="B684" s="46"/>
      <c r="C684" s="46"/>
      <c r="D684" s="46"/>
      <c r="E684" s="46"/>
      <c r="F684" s="46"/>
      <c r="G684" s="1"/>
      <c r="H684" s="1"/>
      <c r="I684" s="1"/>
      <c r="J684" s="1"/>
      <c r="K684" s="1"/>
      <c r="L684" s="1"/>
      <c r="M684" s="1"/>
      <c r="N684" s="1"/>
      <c r="O684" s="1"/>
      <c r="P684" s="1"/>
      <c r="Q684" s="1"/>
      <c r="R684" s="1"/>
      <c r="S684" s="1"/>
      <c r="T684" s="1"/>
    </row>
    <row r="685" ht="15.75" customHeight="1">
      <c r="A685" s="45"/>
      <c r="B685" s="46"/>
      <c r="C685" s="46"/>
      <c r="D685" s="46"/>
      <c r="E685" s="46"/>
      <c r="F685" s="46"/>
      <c r="G685" s="1"/>
      <c r="H685" s="1"/>
      <c r="I685" s="1"/>
      <c r="J685" s="1"/>
      <c r="K685" s="1"/>
      <c r="L685" s="1"/>
      <c r="M685" s="1"/>
      <c r="N685" s="1"/>
      <c r="O685" s="1"/>
      <c r="P685" s="1"/>
      <c r="Q685" s="1"/>
      <c r="R685" s="1"/>
      <c r="S685" s="1"/>
      <c r="T685" s="1"/>
    </row>
    <row r="686" ht="15.75" customHeight="1">
      <c r="A686" s="45"/>
      <c r="B686" s="46"/>
      <c r="C686" s="46"/>
      <c r="D686" s="46"/>
      <c r="E686" s="46"/>
      <c r="F686" s="46"/>
      <c r="G686" s="1"/>
      <c r="H686" s="1"/>
      <c r="I686" s="1"/>
      <c r="J686" s="1"/>
      <c r="K686" s="1"/>
      <c r="L686" s="1"/>
      <c r="M686" s="1"/>
      <c r="N686" s="1"/>
      <c r="O686" s="1"/>
      <c r="P686" s="1"/>
      <c r="Q686" s="1"/>
      <c r="R686" s="1"/>
      <c r="S686" s="1"/>
      <c r="T686" s="1"/>
    </row>
    <row r="687" ht="15.75" customHeight="1">
      <c r="A687" s="45"/>
      <c r="B687" s="46"/>
      <c r="C687" s="46"/>
      <c r="D687" s="46"/>
      <c r="E687" s="46"/>
      <c r="F687" s="46"/>
      <c r="G687" s="1"/>
      <c r="H687" s="1"/>
      <c r="I687" s="1"/>
      <c r="J687" s="1"/>
      <c r="K687" s="1"/>
      <c r="L687" s="1"/>
      <c r="M687" s="1"/>
      <c r="N687" s="1"/>
      <c r="O687" s="1"/>
      <c r="P687" s="1"/>
      <c r="Q687" s="1"/>
      <c r="R687" s="1"/>
      <c r="S687" s="1"/>
      <c r="T687" s="1"/>
    </row>
    <row r="688" ht="15.75" customHeight="1">
      <c r="A688" s="45"/>
      <c r="B688" s="46"/>
      <c r="C688" s="46"/>
      <c r="D688" s="46"/>
      <c r="E688" s="46"/>
      <c r="F688" s="46"/>
      <c r="G688" s="1"/>
      <c r="H688" s="1"/>
      <c r="I688" s="1"/>
      <c r="J688" s="1"/>
      <c r="K688" s="1"/>
      <c r="L688" s="1"/>
      <c r="M688" s="1"/>
      <c r="N688" s="1"/>
      <c r="O688" s="1"/>
      <c r="P688" s="1"/>
      <c r="Q688" s="1"/>
      <c r="R688" s="1"/>
      <c r="S688" s="1"/>
      <c r="T688" s="1"/>
    </row>
    <row r="689" ht="15.75" customHeight="1">
      <c r="A689" s="45"/>
      <c r="B689" s="46"/>
      <c r="C689" s="46"/>
      <c r="D689" s="46"/>
      <c r="E689" s="46"/>
      <c r="F689" s="46"/>
      <c r="G689" s="1"/>
      <c r="H689" s="1"/>
      <c r="I689" s="1"/>
      <c r="J689" s="1"/>
      <c r="K689" s="1"/>
      <c r="L689" s="1"/>
      <c r="M689" s="1"/>
      <c r="N689" s="1"/>
      <c r="O689" s="1"/>
      <c r="P689" s="1"/>
      <c r="Q689" s="1"/>
      <c r="R689" s="1"/>
      <c r="S689" s="1"/>
      <c r="T689" s="1"/>
    </row>
    <row r="690" ht="15.75" customHeight="1">
      <c r="A690" s="45"/>
      <c r="B690" s="46"/>
      <c r="C690" s="46"/>
      <c r="D690" s="46"/>
      <c r="E690" s="46"/>
      <c r="F690" s="46"/>
      <c r="G690" s="1"/>
      <c r="H690" s="1"/>
      <c r="I690" s="1"/>
      <c r="J690" s="1"/>
      <c r="K690" s="1"/>
      <c r="L690" s="1"/>
      <c r="M690" s="1"/>
      <c r="N690" s="1"/>
      <c r="O690" s="1"/>
      <c r="P690" s="1"/>
      <c r="Q690" s="1"/>
      <c r="R690" s="1"/>
      <c r="S690" s="1"/>
      <c r="T690" s="1"/>
    </row>
    <row r="691" ht="15.75" customHeight="1">
      <c r="A691" s="45"/>
      <c r="B691" s="46"/>
      <c r="C691" s="46"/>
      <c r="D691" s="46"/>
      <c r="E691" s="46"/>
      <c r="F691" s="46"/>
      <c r="G691" s="1"/>
      <c r="H691" s="1"/>
      <c r="I691" s="1"/>
      <c r="J691" s="1"/>
      <c r="K691" s="1"/>
      <c r="L691" s="1"/>
      <c r="M691" s="1"/>
      <c r="N691" s="1"/>
      <c r="O691" s="1"/>
      <c r="P691" s="1"/>
      <c r="Q691" s="1"/>
      <c r="R691" s="1"/>
      <c r="S691" s="1"/>
      <c r="T691" s="1"/>
    </row>
    <row r="692" ht="15.75" customHeight="1">
      <c r="A692" s="45"/>
      <c r="B692" s="46"/>
      <c r="C692" s="46"/>
      <c r="D692" s="46"/>
      <c r="E692" s="46"/>
      <c r="F692" s="46"/>
      <c r="G692" s="1"/>
      <c r="H692" s="1"/>
      <c r="I692" s="1"/>
      <c r="J692" s="1"/>
      <c r="K692" s="1"/>
      <c r="L692" s="1"/>
      <c r="M692" s="1"/>
      <c r="N692" s="1"/>
      <c r="O692" s="1"/>
      <c r="P692" s="1"/>
      <c r="Q692" s="1"/>
      <c r="R692" s="1"/>
      <c r="S692" s="1"/>
      <c r="T692" s="1"/>
    </row>
    <row r="693" ht="15.75" customHeight="1">
      <c r="A693" s="45"/>
      <c r="B693" s="46"/>
      <c r="C693" s="46"/>
      <c r="D693" s="46"/>
      <c r="E693" s="46"/>
      <c r="F693" s="46"/>
      <c r="G693" s="1"/>
      <c r="H693" s="1"/>
      <c r="I693" s="1"/>
      <c r="J693" s="1"/>
      <c r="K693" s="1"/>
      <c r="L693" s="1"/>
      <c r="M693" s="1"/>
      <c r="N693" s="1"/>
      <c r="O693" s="1"/>
      <c r="P693" s="1"/>
      <c r="Q693" s="1"/>
      <c r="R693" s="1"/>
      <c r="S693" s="1"/>
      <c r="T693" s="1"/>
    </row>
    <row r="694" ht="15.75" customHeight="1">
      <c r="A694" s="45"/>
      <c r="B694" s="46"/>
      <c r="C694" s="46"/>
      <c r="D694" s="46"/>
      <c r="E694" s="46"/>
      <c r="F694" s="46"/>
      <c r="G694" s="1"/>
      <c r="H694" s="1"/>
      <c r="I694" s="1"/>
      <c r="J694" s="1"/>
      <c r="K694" s="1"/>
      <c r="L694" s="1"/>
      <c r="M694" s="1"/>
      <c r="N694" s="1"/>
      <c r="O694" s="1"/>
      <c r="P694" s="1"/>
      <c r="Q694" s="1"/>
      <c r="R694" s="1"/>
      <c r="S694" s="1"/>
      <c r="T694" s="1"/>
    </row>
    <row r="695" ht="15.75" customHeight="1">
      <c r="A695" s="45"/>
      <c r="B695" s="46"/>
      <c r="C695" s="46"/>
      <c r="D695" s="46"/>
      <c r="E695" s="46"/>
      <c r="F695" s="46"/>
      <c r="G695" s="1"/>
      <c r="H695" s="1"/>
      <c r="I695" s="1"/>
      <c r="J695" s="1"/>
      <c r="K695" s="1"/>
      <c r="L695" s="1"/>
      <c r="M695" s="1"/>
      <c r="N695" s="1"/>
      <c r="O695" s="1"/>
      <c r="P695" s="1"/>
      <c r="Q695" s="1"/>
      <c r="R695" s="1"/>
      <c r="S695" s="1"/>
      <c r="T695" s="1"/>
    </row>
    <row r="696" ht="15.75" customHeight="1">
      <c r="A696" s="45"/>
      <c r="B696" s="46"/>
      <c r="C696" s="46"/>
      <c r="D696" s="46"/>
      <c r="E696" s="46"/>
      <c r="F696" s="46"/>
      <c r="G696" s="1"/>
      <c r="H696" s="1"/>
      <c r="I696" s="1"/>
      <c r="J696" s="1"/>
      <c r="K696" s="1"/>
      <c r="L696" s="1"/>
      <c r="M696" s="1"/>
      <c r="N696" s="1"/>
      <c r="O696" s="1"/>
      <c r="P696" s="1"/>
      <c r="Q696" s="1"/>
      <c r="R696" s="1"/>
      <c r="S696" s="1"/>
      <c r="T696" s="1"/>
    </row>
    <row r="697" ht="15.75" customHeight="1">
      <c r="A697" s="45"/>
      <c r="B697" s="46"/>
      <c r="C697" s="46"/>
      <c r="D697" s="46"/>
      <c r="E697" s="46"/>
      <c r="F697" s="46"/>
      <c r="G697" s="1"/>
      <c r="H697" s="1"/>
      <c r="I697" s="1"/>
      <c r="J697" s="1"/>
      <c r="K697" s="1"/>
      <c r="L697" s="1"/>
      <c r="M697" s="1"/>
      <c r="N697" s="1"/>
      <c r="O697" s="1"/>
      <c r="P697" s="1"/>
      <c r="Q697" s="1"/>
      <c r="R697" s="1"/>
      <c r="S697" s="1"/>
      <c r="T697" s="1"/>
    </row>
    <row r="698" ht="15.75" customHeight="1">
      <c r="A698" s="45"/>
      <c r="B698" s="46"/>
      <c r="C698" s="46"/>
      <c r="D698" s="46"/>
      <c r="E698" s="46"/>
      <c r="F698" s="46"/>
      <c r="G698" s="1"/>
      <c r="H698" s="1"/>
      <c r="I698" s="1"/>
      <c r="J698" s="1"/>
      <c r="K698" s="1"/>
      <c r="L698" s="1"/>
      <c r="M698" s="1"/>
      <c r="N698" s="1"/>
      <c r="O698" s="1"/>
      <c r="P698" s="1"/>
      <c r="Q698" s="1"/>
      <c r="R698" s="1"/>
      <c r="S698" s="1"/>
      <c r="T698" s="1"/>
    </row>
    <row r="699" ht="15.75" customHeight="1">
      <c r="A699" s="45"/>
      <c r="B699" s="46"/>
      <c r="C699" s="46"/>
      <c r="D699" s="46"/>
      <c r="E699" s="46"/>
      <c r="F699" s="46"/>
      <c r="G699" s="1"/>
      <c r="H699" s="1"/>
      <c r="I699" s="1"/>
      <c r="J699" s="1"/>
      <c r="K699" s="1"/>
      <c r="L699" s="1"/>
      <c r="M699" s="1"/>
      <c r="N699" s="1"/>
      <c r="O699" s="1"/>
      <c r="P699" s="1"/>
      <c r="Q699" s="1"/>
      <c r="R699" s="1"/>
      <c r="S699" s="1"/>
      <c r="T699" s="1"/>
    </row>
    <row r="700" ht="15.75" customHeight="1">
      <c r="A700" s="45"/>
      <c r="B700" s="46"/>
      <c r="C700" s="46"/>
      <c r="D700" s="46"/>
      <c r="E700" s="46"/>
      <c r="F700" s="46"/>
      <c r="G700" s="1"/>
      <c r="H700" s="1"/>
      <c r="I700" s="1"/>
      <c r="J700" s="1"/>
      <c r="K700" s="1"/>
      <c r="L700" s="1"/>
      <c r="M700" s="1"/>
      <c r="N700" s="1"/>
      <c r="O700" s="1"/>
      <c r="P700" s="1"/>
      <c r="Q700" s="1"/>
      <c r="R700" s="1"/>
      <c r="S700" s="1"/>
      <c r="T700" s="1"/>
    </row>
    <row r="701" ht="15.75" customHeight="1">
      <c r="A701" s="45"/>
      <c r="B701" s="46"/>
      <c r="C701" s="46"/>
      <c r="D701" s="46"/>
      <c r="E701" s="46"/>
      <c r="F701" s="46"/>
      <c r="G701" s="1"/>
      <c r="H701" s="1"/>
      <c r="I701" s="1"/>
      <c r="J701" s="1"/>
      <c r="K701" s="1"/>
      <c r="L701" s="1"/>
      <c r="M701" s="1"/>
      <c r="N701" s="1"/>
      <c r="O701" s="1"/>
      <c r="P701" s="1"/>
      <c r="Q701" s="1"/>
      <c r="R701" s="1"/>
      <c r="S701" s="1"/>
      <c r="T701" s="1"/>
    </row>
    <row r="702" ht="15.75" customHeight="1">
      <c r="A702" s="45"/>
      <c r="B702" s="46"/>
      <c r="C702" s="46"/>
      <c r="D702" s="46"/>
      <c r="E702" s="46"/>
      <c r="F702" s="46"/>
      <c r="G702" s="1"/>
      <c r="H702" s="1"/>
      <c r="I702" s="1"/>
      <c r="J702" s="1"/>
      <c r="K702" s="1"/>
      <c r="L702" s="1"/>
      <c r="M702" s="1"/>
      <c r="N702" s="1"/>
      <c r="O702" s="1"/>
      <c r="P702" s="1"/>
      <c r="Q702" s="1"/>
      <c r="R702" s="1"/>
      <c r="S702" s="1"/>
      <c r="T702" s="1"/>
    </row>
    <row r="703" ht="15.75" customHeight="1">
      <c r="A703" s="45"/>
      <c r="B703" s="46"/>
      <c r="C703" s="46"/>
      <c r="D703" s="46"/>
      <c r="E703" s="46"/>
      <c r="F703" s="46"/>
      <c r="G703" s="1"/>
      <c r="H703" s="1"/>
      <c r="I703" s="1"/>
      <c r="J703" s="1"/>
      <c r="K703" s="1"/>
      <c r="L703" s="1"/>
      <c r="M703" s="1"/>
      <c r="N703" s="1"/>
      <c r="O703" s="1"/>
      <c r="P703" s="1"/>
      <c r="Q703" s="1"/>
      <c r="R703" s="1"/>
      <c r="S703" s="1"/>
      <c r="T703" s="1"/>
    </row>
    <row r="704" ht="15.75" customHeight="1">
      <c r="A704" s="45"/>
      <c r="B704" s="46"/>
      <c r="C704" s="46"/>
      <c r="D704" s="46"/>
      <c r="E704" s="46"/>
      <c r="F704" s="46"/>
      <c r="G704" s="1"/>
      <c r="H704" s="1"/>
      <c r="I704" s="1"/>
      <c r="J704" s="1"/>
      <c r="K704" s="1"/>
      <c r="L704" s="1"/>
      <c r="M704" s="1"/>
      <c r="N704" s="1"/>
      <c r="O704" s="1"/>
      <c r="P704" s="1"/>
      <c r="Q704" s="1"/>
      <c r="R704" s="1"/>
      <c r="S704" s="1"/>
      <c r="T704" s="1"/>
    </row>
    <row r="705" ht="15.75" customHeight="1">
      <c r="A705" s="45"/>
      <c r="B705" s="46"/>
      <c r="C705" s="46"/>
      <c r="D705" s="46"/>
      <c r="E705" s="46"/>
      <c r="F705" s="46"/>
      <c r="G705" s="1"/>
      <c r="H705" s="1"/>
      <c r="I705" s="1"/>
      <c r="J705" s="1"/>
      <c r="K705" s="1"/>
      <c r="L705" s="1"/>
      <c r="M705" s="1"/>
      <c r="N705" s="1"/>
      <c r="O705" s="1"/>
      <c r="P705" s="1"/>
      <c r="Q705" s="1"/>
      <c r="R705" s="1"/>
      <c r="S705" s="1"/>
      <c r="T705" s="1"/>
    </row>
    <row r="706" ht="15.75" customHeight="1">
      <c r="A706" s="45"/>
      <c r="B706" s="46"/>
      <c r="C706" s="46"/>
      <c r="D706" s="46"/>
      <c r="E706" s="46"/>
      <c r="F706" s="46"/>
      <c r="G706" s="1"/>
      <c r="H706" s="1"/>
      <c r="I706" s="1"/>
      <c r="J706" s="1"/>
      <c r="K706" s="1"/>
      <c r="L706" s="1"/>
      <c r="M706" s="1"/>
      <c r="N706" s="1"/>
      <c r="O706" s="1"/>
      <c r="P706" s="1"/>
      <c r="Q706" s="1"/>
      <c r="R706" s="1"/>
      <c r="S706" s="1"/>
      <c r="T706" s="1"/>
    </row>
    <row r="707" ht="15.75" customHeight="1">
      <c r="A707" s="45"/>
      <c r="B707" s="46"/>
      <c r="C707" s="46"/>
      <c r="D707" s="46"/>
      <c r="E707" s="46"/>
      <c r="F707" s="46"/>
      <c r="G707" s="1"/>
      <c r="H707" s="1"/>
      <c r="I707" s="1"/>
      <c r="J707" s="1"/>
      <c r="K707" s="1"/>
      <c r="L707" s="1"/>
      <c r="M707" s="1"/>
      <c r="N707" s="1"/>
      <c r="O707" s="1"/>
      <c r="P707" s="1"/>
      <c r="Q707" s="1"/>
      <c r="R707" s="1"/>
      <c r="S707" s="1"/>
      <c r="T707" s="1"/>
    </row>
    <row r="708" ht="15.75" customHeight="1">
      <c r="A708" s="45"/>
      <c r="B708" s="46"/>
      <c r="C708" s="46"/>
      <c r="D708" s="46"/>
      <c r="E708" s="46"/>
      <c r="F708" s="46"/>
      <c r="G708" s="1"/>
      <c r="H708" s="1"/>
      <c r="I708" s="1"/>
      <c r="J708" s="1"/>
      <c r="K708" s="1"/>
      <c r="L708" s="1"/>
      <c r="M708" s="1"/>
      <c r="N708" s="1"/>
      <c r="O708" s="1"/>
      <c r="P708" s="1"/>
      <c r="Q708" s="1"/>
      <c r="R708" s="1"/>
      <c r="S708" s="1"/>
      <c r="T708" s="1"/>
    </row>
    <row r="709" ht="15.75" customHeight="1">
      <c r="A709" s="45"/>
      <c r="B709" s="46"/>
      <c r="C709" s="46"/>
      <c r="D709" s="46"/>
      <c r="E709" s="46"/>
      <c r="F709" s="46"/>
      <c r="G709" s="1"/>
      <c r="H709" s="1"/>
      <c r="I709" s="1"/>
      <c r="J709" s="1"/>
      <c r="K709" s="1"/>
      <c r="L709" s="1"/>
      <c r="M709" s="1"/>
      <c r="N709" s="1"/>
      <c r="O709" s="1"/>
      <c r="P709" s="1"/>
      <c r="Q709" s="1"/>
      <c r="R709" s="1"/>
      <c r="S709" s="1"/>
      <c r="T709" s="1"/>
    </row>
    <row r="710" ht="15.75" customHeight="1">
      <c r="A710" s="45"/>
      <c r="B710" s="46"/>
      <c r="C710" s="46"/>
      <c r="D710" s="46"/>
      <c r="E710" s="46"/>
      <c r="F710" s="46"/>
      <c r="G710" s="1"/>
      <c r="H710" s="1"/>
      <c r="I710" s="1"/>
      <c r="J710" s="1"/>
      <c r="K710" s="1"/>
      <c r="L710" s="1"/>
      <c r="M710" s="1"/>
      <c r="N710" s="1"/>
      <c r="O710" s="1"/>
      <c r="P710" s="1"/>
      <c r="Q710" s="1"/>
      <c r="R710" s="1"/>
      <c r="S710" s="1"/>
      <c r="T710" s="1"/>
    </row>
    <row r="711" ht="15.75" customHeight="1">
      <c r="A711" s="45"/>
      <c r="B711" s="46"/>
      <c r="C711" s="46"/>
      <c r="D711" s="46"/>
      <c r="E711" s="46"/>
      <c r="F711" s="46"/>
      <c r="G711" s="1"/>
      <c r="H711" s="1"/>
      <c r="I711" s="1"/>
      <c r="J711" s="1"/>
      <c r="K711" s="1"/>
      <c r="L711" s="1"/>
      <c r="M711" s="1"/>
      <c r="N711" s="1"/>
      <c r="O711" s="1"/>
      <c r="P711" s="1"/>
      <c r="Q711" s="1"/>
      <c r="R711" s="1"/>
      <c r="S711" s="1"/>
      <c r="T711" s="1"/>
    </row>
    <row r="712" ht="15.75" customHeight="1">
      <c r="A712" s="45"/>
      <c r="B712" s="46"/>
      <c r="C712" s="46"/>
      <c r="D712" s="46"/>
      <c r="E712" s="46"/>
      <c r="F712" s="46"/>
      <c r="G712" s="1"/>
      <c r="H712" s="1"/>
      <c r="I712" s="1"/>
      <c r="J712" s="1"/>
      <c r="K712" s="1"/>
      <c r="L712" s="1"/>
      <c r="M712" s="1"/>
      <c r="N712" s="1"/>
      <c r="O712" s="1"/>
      <c r="P712" s="1"/>
      <c r="Q712" s="1"/>
      <c r="R712" s="1"/>
      <c r="S712" s="1"/>
      <c r="T712" s="1"/>
    </row>
    <row r="713" ht="15.75" customHeight="1">
      <c r="A713" s="45"/>
      <c r="B713" s="46"/>
      <c r="C713" s="46"/>
      <c r="D713" s="46"/>
      <c r="E713" s="46"/>
      <c r="F713" s="46"/>
      <c r="G713" s="1"/>
      <c r="H713" s="1"/>
      <c r="I713" s="1"/>
      <c r="J713" s="1"/>
      <c r="K713" s="1"/>
      <c r="L713" s="1"/>
      <c r="M713" s="1"/>
      <c r="N713" s="1"/>
      <c r="O713" s="1"/>
      <c r="P713" s="1"/>
      <c r="Q713" s="1"/>
      <c r="R713" s="1"/>
      <c r="S713" s="1"/>
      <c r="T713" s="1"/>
    </row>
    <row r="714" ht="15.75" customHeight="1">
      <c r="A714" s="45"/>
      <c r="B714" s="46"/>
      <c r="C714" s="46"/>
      <c r="D714" s="46"/>
      <c r="E714" s="46"/>
      <c r="F714" s="46"/>
      <c r="G714" s="1"/>
      <c r="H714" s="1"/>
      <c r="I714" s="1"/>
      <c r="J714" s="1"/>
      <c r="K714" s="1"/>
      <c r="L714" s="1"/>
      <c r="M714" s="1"/>
      <c r="N714" s="1"/>
      <c r="O714" s="1"/>
      <c r="P714" s="1"/>
      <c r="Q714" s="1"/>
      <c r="R714" s="1"/>
      <c r="S714" s="1"/>
      <c r="T714" s="1"/>
    </row>
    <row r="715" ht="15.75" customHeight="1">
      <c r="A715" s="45"/>
      <c r="B715" s="46"/>
      <c r="C715" s="46"/>
      <c r="D715" s="46"/>
      <c r="E715" s="46"/>
      <c r="F715" s="46"/>
      <c r="G715" s="1"/>
      <c r="H715" s="1"/>
      <c r="I715" s="1"/>
      <c r="J715" s="1"/>
      <c r="K715" s="1"/>
      <c r="L715" s="1"/>
      <c r="M715" s="1"/>
      <c r="N715" s="1"/>
      <c r="O715" s="1"/>
      <c r="P715" s="1"/>
      <c r="Q715" s="1"/>
      <c r="R715" s="1"/>
      <c r="S715" s="1"/>
      <c r="T715" s="1"/>
    </row>
    <row r="716" ht="15.75" customHeight="1">
      <c r="A716" s="45"/>
      <c r="B716" s="46"/>
      <c r="C716" s="46"/>
      <c r="D716" s="46"/>
      <c r="E716" s="46"/>
      <c r="F716" s="46"/>
      <c r="G716" s="1"/>
      <c r="H716" s="1"/>
      <c r="I716" s="1"/>
      <c r="J716" s="1"/>
      <c r="K716" s="1"/>
      <c r="L716" s="1"/>
      <c r="M716" s="1"/>
      <c r="N716" s="1"/>
      <c r="O716" s="1"/>
      <c r="P716" s="1"/>
      <c r="Q716" s="1"/>
      <c r="R716" s="1"/>
      <c r="S716" s="1"/>
      <c r="T716" s="1"/>
    </row>
    <row r="717" ht="15.75" customHeight="1">
      <c r="A717" s="45"/>
      <c r="B717" s="46"/>
      <c r="C717" s="46"/>
      <c r="D717" s="46"/>
      <c r="E717" s="46"/>
      <c r="F717" s="46"/>
      <c r="G717" s="1"/>
      <c r="H717" s="1"/>
      <c r="I717" s="1"/>
      <c r="J717" s="1"/>
      <c r="K717" s="1"/>
      <c r="L717" s="1"/>
      <c r="M717" s="1"/>
      <c r="N717" s="1"/>
      <c r="O717" s="1"/>
      <c r="P717" s="1"/>
      <c r="Q717" s="1"/>
      <c r="R717" s="1"/>
      <c r="S717" s="1"/>
      <c r="T717" s="1"/>
    </row>
    <row r="718" ht="15.75" customHeight="1">
      <c r="A718" s="45"/>
      <c r="B718" s="46"/>
      <c r="C718" s="46"/>
      <c r="D718" s="46"/>
      <c r="E718" s="46"/>
      <c r="F718" s="46"/>
      <c r="G718" s="1"/>
      <c r="H718" s="1"/>
      <c r="I718" s="1"/>
      <c r="J718" s="1"/>
      <c r="K718" s="1"/>
      <c r="L718" s="1"/>
      <c r="M718" s="1"/>
      <c r="N718" s="1"/>
      <c r="O718" s="1"/>
      <c r="P718" s="1"/>
      <c r="Q718" s="1"/>
      <c r="R718" s="1"/>
      <c r="S718" s="1"/>
      <c r="T718" s="1"/>
    </row>
    <row r="719" ht="15.75" customHeight="1">
      <c r="A719" s="45"/>
      <c r="B719" s="46"/>
      <c r="C719" s="46"/>
      <c r="D719" s="46"/>
      <c r="E719" s="46"/>
      <c r="F719" s="46"/>
      <c r="G719" s="1"/>
      <c r="H719" s="1"/>
      <c r="I719" s="1"/>
      <c r="J719" s="1"/>
      <c r="K719" s="1"/>
      <c r="L719" s="1"/>
      <c r="M719" s="1"/>
      <c r="N719" s="1"/>
      <c r="O719" s="1"/>
      <c r="P719" s="1"/>
      <c r="Q719" s="1"/>
      <c r="R719" s="1"/>
      <c r="S719" s="1"/>
      <c r="T719" s="1"/>
    </row>
    <row r="720" ht="15.75" customHeight="1">
      <c r="A720" s="45"/>
      <c r="B720" s="46"/>
      <c r="C720" s="46"/>
      <c r="D720" s="46"/>
      <c r="E720" s="46"/>
      <c r="F720" s="46"/>
      <c r="G720" s="1"/>
      <c r="H720" s="1"/>
      <c r="I720" s="1"/>
      <c r="J720" s="1"/>
      <c r="K720" s="1"/>
      <c r="L720" s="1"/>
      <c r="M720" s="1"/>
      <c r="N720" s="1"/>
      <c r="O720" s="1"/>
      <c r="P720" s="1"/>
      <c r="Q720" s="1"/>
      <c r="R720" s="1"/>
      <c r="S720" s="1"/>
      <c r="T720" s="1"/>
    </row>
    <row r="721" ht="15.75" customHeight="1">
      <c r="A721" s="45"/>
      <c r="B721" s="46"/>
      <c r="C721" s="46"/>
      <c r="D721" s="46"/>
      <c r="E721" s="46"/>
      <c r="F721" s="46"/>
      <c r="G721" s="1"/>
      <c r="H721" s="1"/>
      <c r="I721" s="1"/>
      <c r="J721" s="1"/>
      <c r="K721" s="1"/>
      <c r="L721" s="1"/>
      <c r="M721" s="1"/>
      <c r="N721" s="1"/>
      <c r="O721" s="1"/>
      <c r="P721" s="1"/>
      <c r="Q721" s="1"/>
      <c r="R721" s="1"/>
      <c r="S721" s="1"/>
      <c r="T721" s="1"/>
    </row>
    <row r="722" ht="15.75" customHeight="1">
      <c r="A722" s="45"/>
      <c r="B722" s="46"/>
      <c r="C722" s="46"/>
      <c r="D722" s="46"/>
      <c r="E722" s="46"/>
      <c r="F722" s="46"/>
      <c r="G722" s="1"/>
      <c r="H722" s="1"/>
      <c r="I722" s="1"/>
      <c r="J722" s="1"/>
      <c r="K722" s="1"/>
      <c r="L722" s="1"/>
      <c r="M722" s="1"/>
      <c r="N722" s="1"/>
      <c r="O722" s="1"/>
      <c r="P722" s="1"/>
      <c r="Q722" s="1"/>
      <c r="R722" s="1"/>
      <c r="S722" s="1"/>
      <c r="T722" s="1"/>
    </row>
    <row r="723" ht="15.75" customHeight="1">
      <c r="A723" s="45"/>
      <c r="B723" s="46"/>
      <c r="C723" s="46"/>
      <c r="D723" s="46"/>
      <c r="E723" s="46"/>
      <c r="F723" s="46"/>
      <c r="G723" s="1"/>
      <c r="H723" s="1"/>
      <c r="I723" s="1"/>
      <c r="J723" s="1"/>
      <c r="K723" s="1"/>
      <c r="L723" s="1"/>
      <c r="M723" s="1"/>
      <c r="N723" s="1"/>
      <c r="O723" s="1"/>
      <c r="P723" s="1"/>
      <c r="Q723" s="1"/>
      <c r="R723" s="1"/>
      <c r="S723" s="1"/>
      <c r="T723" s="1"/>
    </row>
    <row r="724" ht="15.75" customHeight="1">
      <c r="A724" s="45"/>
      <c r="B724" s="46"/>
      <c r="C724" s="46"/>
      <c r="D724" s="46"/>
      <c r="E724" s="46"/>
      <c r="F724" s="46"/>
      <c r="G724" s="1"/>
      <c r="H724" s="1"/>
      <c r="I724" s="1"/>
      <c r="J724" s="1"/>
      <c r="K724" s="1"/>
      <c r="L724" s="1"/>
      <c r="M724" s="1"/>
      <c r="N724" s="1"/>
      <c r="O724" s="1"/>
      <c r="P724" s="1"/>
      <c r="Q724" s="1"/>
      <c r="R724" s="1"/>
      <c r="S724" s="1"/>
      <c r="T724" s="1"/>
    </row>
    <row r="725" ht="15.75" customHeight="1">
      <c r="A725" s="45"/>
      <c r="B725" s="46"/>
      <c r="C725" s="46"/>
      <c r="D725" s="46"/>
      <c r="E725" s="46"/>
      <c r="F725" s="46"/>
      <c r="G725" s="1"/>
      <c r="H725" s="1"/>
      <c r="I725" s="1"/>
      <c r="J725" s="1"/>
      <c r="K725" s="1"/>
      <c r="L725" s="1"/>
      <c r="M725" s="1"/>
      <c r="N725" s="1"/>
      <c r="O725" s="1"/>
      <c r="P725" s="1"/>
      <c r="Q725" s="1"/>
      <c r="R725" s="1"/>
      <c r="S725" s="1"/>
      <c r="T725" s="1"/>
    </row>
    <row r="726" ht="15.75" customHeight="1">
      <c r="A726" s="45"/>
      <c r="B726" s="46"/>
      <c r="C726" s="46"/>
      <c r="D726" s="46"/>
      <c r="E726" s="46"/>
      <c r="F726" s="46"/>
      <c r="G726" s="1"/>
      <c r="H726" s="1"/>
      <c r="I726" s="1"/>
      <c r="J726" s="1"/>
      <c r="K726" s="1"/>
      <c r="L726" s="1"/>
      <c r="M726" s="1"/>
      <c r="N726" s="1"/>
      <c r="O726" s="1"/>
      <c r="P726" s="1"/>
      <c r="Q726" s="1"/>
      <c r="R726" s="1"/>
      <c r="S726" s="1"/>
      <c r="T726" s="1"/>
    </row>
    <row r="727" ht="15.75" customHeight="1">
      <c r="A727" s="45"/>
      <c r="B727" s="46"/>
      <c r="C727" s="46"/>
      <c r="D727" s="46"/>
      <c r="E727" s="46"/>
      <c r="F727" s="46"/>
      <c r="G727" s="1"/>
      <c r="H727" s="1"/>
      <c r="I727" s="1"/>
      <c r="J727" s="1"/>
      <c r="K727" s="1"/>
      <c r="L727" s="1"/>
      <c r="M727" s="1"/>
      <c r="N727" s="1"/>
      <c r="O727" s="1"/>
      <c r="P727" s="1"/>
      <c r="Q727" s="1"/>
      <c r="R727" s="1"/>
      <c r="S727" s="1"/>
      <c r="T727" s="1"/>
    </row>
    <row r="728" ht="15.75" customHeight="1">
      <c r="A728" s="45"/>
      <c r="B728" s="46"/>
      <c r="C728" s="46"/>
      <c r="D728" s="46"/>
      <c r="E728" s="46"/>
      <c r="F728" s="46"/>
      <c r="G728" s="1"/>
      <c r="H728" s="1"/>
      <c r="I728" s="1"/>
      <c r="J728" s="1"/>
      <c r="K728" s="1"/>
      <c r="L728" s="1"/>
      <c r="M728" s="1"/>
      <c r="N728" s="1"/>
      <c r="O728" s="1"/>
      <c r="P728" s="1"/>
      <c r="Q728" s="1"/>
      <c r="R728" s="1"/>
      <c r="S728" s="1"/>
      <c r="T728" s="1"/>
    </row>
    <row r="729" ht="15.75" customHeight="1">
      <c r="A729" s="45"/>
      <c r="B729" s="46"/>
      <c r="C729" s="46"/>
      <c r="D729" s="46"/>
      <c r="E729" s="46"/>
      <c r="F729" s="46"/>
      <c r="G729" s="1"/>
      <c r="H729" s="1"/>
      <c r="I729" s="1"/>
      <c r="J729" s="1"/>
      <c r="K729" s="1"/>
      <c r="L729" s="1"/>
      <c r="M729" s="1"/>
      <c r="N729" s="1"/>
      <c r="O729" s="1"/>
      <c r="P729" s="1"/>
      <c r="Q729" s="1"/>
      <c r="R729" s="1"/>
      <c r="S729" s="1"/>
      <c r="T729" s="1"/>
    </row>
    <row r="730" ht="15.75" customHeight="1">
      <c r="A730" s="45"/>
      <c r="B730" s="46"/>
      <c r="C730" s="46"/>
      <c r="D730" s="46"/>
      <c r="E730" s="46"/>
      <c r="F730" s="46"/>
      <c r="G730" s="1"/>
      <c r="H730" s="1"/>
      <c r="I730" s="1"/>
      <c r="J730" s="1"/>
      <c r="K730" s="1"/>
      <c r="L730" s="1"/>
      <c r="M730" s="1"/>
      <c r="N730" s="1"/>
      <c r="O730" s="1"/>
      <c r="P730" s="1"/>
      <c r="Q730" s="1"/>
      <c r="R730" s="1"/>
      <c r="S730" s="1"/>
      <c r="T730" s="1"/>
    </row>
    <row r="731" ht="15.75" customHeight="1">
      <c r="A731" s="45"/>
      <c r="B731" s="46"/>
      <c r="C731" s="46"/>
      <c r="D731" s="46"/>
      <c r="E731" s="46"/>
      <c r="F731" s="46"/>
      <c r="G731" s="1"/>
      <c r="H731" s="1"/>
      <c r="I731" s="1"/>
      <c r="J731" s="1"/>
      <c r="K731" s="1"/>
      <c r="L731" s="1"/>
      <c r="M731" s="1"/>
      <c r="N731" s="1"/>
      <c r="O731" s="1"/>
      <c r="P731" s="1"/>
      <c r="Q731" s="1"/>
      <c r="R731" s="1"/>
      <c r="S731" s="1"/>
      <c r="T731" s="1"/>
    </row>
    <row r="732" ht="15.75" customHeight="1">
      <c r="A732" s="45"/>
      <c r="B732" s="46"/>
      <c r="C732" s="46"/>
      <c r="D732" s="46"/>
      <c r="E732" s="46"/>
      <c r="F732" s="46"/>
      <c r="G732" s="1"/>
      <c r="H732" s="1"/>
      <c r="I732" s="1"/>
      <c r="J732" s="1"/>
      <c r="K732" s="1"/>
      <c r="L732" s="1"/>
      <c r="M732" s="1"/>
      <c r="N732" s="1"/>
      <c r="O732" s="1"/>
      <c r="P732" s="1"/>
      <c r="Q732" s="1"/>
      <c r="R732" s="1"/>
      <c r="S732" s="1"/>
      <c r="T732" s="1"/>
    </row>
    <row r="733" ht="15.75" customHeight="1">
      <c r="A733" s="45"/>
      <c r="B733" s="46"/>
      <c r="C733" s="46"/>
      <c r="D733" s="46"/>
      <c r="E733" s="46"/>
      <c r="F733" s="46"/>
      <c r="G733" s="1"/>
      <c r="H733" s="1"/>
      <c r="I733" s="1"/>
      <c r="J733" s="1"/>
      <c r="K733" s="1"/>
      <c r="L733" s="1"/>
      <c r="M733" s="1"/>
      <c r="N733" s="1"/>
      <c r="O733" s="1"/>
      <c r="P733" s="1"/>
      <c r="Q733" s="1"/>
      <c r="R733" s="1"/>
      <c r="S733" s="1"/>
      <c r="T733" s="1"/>
    </row>
    <row r="734" ht="15.75" customHeight="1">
      <c r="A734" s="45"/>
      <c r="B734" s="46"/>
      <c r="C734" s="46"/>
      <c r="D734" s="46"/>
      <c r="E734" s="46"/>
      <c r="F734" s="46"/>
      <c r="G734" s="1"/>
      <c r="H734" s="1"/>
      <c r="I734" s="1"/>
      <c r="J734" s="1"/>
      <c r="K734" s="1"/>
      <c r="L734" s="1"/>
      <c r="M734" s="1"/>
      <c r="N734" s="1"/>
      <c r="O734" s="1"/>
      <c r="P734" s="1"/>
      <c r="Q734" s="1"/>
      <c r="R734" s="1"/>
      <c r="S734" s="1"/>
      <c r="T734" s="1"/>
    </row>
    <row r="735" ht="15.75" customHeight="1">
      <c r="A735" s="45"/>
      <c r="B735" s="46"/>
      <c r="C735" s="46"/>
      <c r="D735" s="46"/>
      <c r="E735" s="46"/>
      <c r="F735" s="46"/>
      <c r="G735" s="1"/>
      <c r="H735" s="1"/>
      <c r="I735" s="1"/>
      <c r="J735" s="1"/>
      <c r="K735" s="1"/>
      <c r="L735" s="1"/>
      <c r="M735" s="1"/>
      <c r="N735" s="1"/>
      <c r="O735" s="1"/>
      <c r="P735" s="1"/>
      <c r="Q735" s="1"/>
      <c r="R735" s="1"/>
      <c r="S735" s="1"/>
      <c r="T735" s="1"/>
    </row>
    <row r="736" ht="15.75" customHeight="1">
      <c r="A736" s="45"/>
      <c r="B736" s="46"/>
      <c r="C736" s="46"/>
      <c r="D736" s="46"/>
      <c r="E736" s="46"/>
      <c r="F736" s="46"/>
      <c r="G736" s="1"/>
      <c r="H736" s="1"/>
      <c r="I736" s="1"/>
      <c r="J736" s="1"/>
      <c r="K736" s="1"/>
      <c r="L736" s="1"/>
      <c r="M736" s="1"/>
      <c r="N736" s="1"/>
      <c r="O736" s="1"/>
      <c r="P736" s="1"/>
      <c r="Q736" s="1"/>
      <c r="R736" s="1"/>
      <c r="S736" s="1"/>
      <c r="T736" s="1"/>
    </row>
    <row r="737" ht="15.75" customHeight="1">
      <c r="A737" s="45"/>
      <c r="B737" s="46"/>
      <c r="C737" s="46"/>
      <c r="D737" s="46"/>
      <c r="E737" s="46"/>
      <c r="F737" s="46"/>
      <c r="G737" s="1"/>
      <c r="H737" s="1"/>
      <c r="I737" s="1"/>
      <c r="J737" s="1"/>
      <c r="K737" s="1"/>
      <c r="L737" s="1"/>
      <c r="M737" s="1"/>
      <c r="N737" s="1"/>
      <c r="O737" s="1"/>
      <c r="P737" s="1"/>
      <c r="Q737" s="1"/>
      <c r="R737" s="1"/>
      <c r="S737" s="1"/>
      <c r="T737" s="1"/>
    </row>
    <row r="738" ht="15.75" customHeight="1">
      <c r="A738" s="45"/>
      <c r="B738" s="46"/>
      <c r="C738" s="46"/>
      <c r="D738" s="46"/>
      <c r="E738" s="46"/>
      <c r="F738" s="46"/>
      <c r="G738" s="1"/>
      <c r="H738" s="1"/>
      <c r="I738" s="1"/>
      <c r="J738" s="1"/>
      <c r="K738" s="1"/>
      <c r="L738" s="1"/>
      <c r="M738" s="1"/>
      <c r="N738" s="1"/>
      <c r="O738" s="1"/>
      <c r="P738" s="1"/>
      <c r="Q738" s="1"/>
      <c r="R738" s="1"/>
      <c r="S738" s="1"/>
      <c r="T738" s="1"/>
    </row>
    <row r="739" ht="15.75" customHeight="1">
      <c r="A739" s="45"/>
      <c r="B739" s="46"/>
      <c r="C739" s="46"/>
      <c r="D739" s="46"/>
      <c r="E739" s="46"/>
      <c r="F739" s="46"/>
      <c r="G739" s="1"/>
      <c r="H739" s="1"/>
      <c r="I739" s="1"/>
      <c r="J739" s="1"/>
      <c r="K739" s="1"/>
      <c r="L739" s="1"/>
      <c r="M739" s="1"/>
      <c r="N739" s="1"/>
      <c r="O739" s="1"/>
      <c r="P739" s="1"/>
      <c r="Q739" s="1"/>
      <c r="R739" s="1"/>
      <c r="S739" s="1"/>
      <c r="T739" s="1"/>
    </row>
    <row r="740" ht="15.75" customHeight="1">
      <c r="A740" s="45"/>
      <c r="B740" s="46"/>
      <c r="C740" s="46"/>
      <c r="D740" s="46"/>
      <c r="E740" s="46"/>
      <c r="F740" s="46"/>
      <c r="G740" s="1"/>
      <c r="H740" s="1"/>
      <c r="I740" s="1"/>
      <c r="J740" s="1"/>
      <c r="K740" s="1"/>
      <c r="L740" s="1"/>
      <c r="M740" s="1"/>
      <c r="N740" s="1"/>
      <c r="O740" s="1"/>
      <c r="P740" s="1"/>
      <c r="Q740" s="1"/>
      <c r="R740" s="1"/>
      <c r="S740" s="1"/>
      <c r="T740" s="1"/>
    </row>
    <row r="741" ht="15.75" customHeight="1">
      <c r="A741" s="45"/>
      <c r="B741" s="46"/>
      <c r="C741" s="46"/>
      <c r="D741" s="46"/>
      <c r="E741" s="46"/>
      <c r="F741" s="46"/>
      <c r="G741" s="1"/>
      <c r="H741" s="1"/>
      <c r="I741" s="1"/>
      <c r="J741" s="1"/>
      <c r="K741" s="1"/>
      <c r="L741" s="1"/>
      <c r="M741" s="1"/>
      <c r="N741" s="1"/>
      <c r="O741" s="1"/>
      <c r="P741" s="1"/>
      <c r="Q741" s="1"/>
      <c r="R741" s="1"/>
      <c r="S741" s="1"/>
      <c r="T741" s="1"/>
    </row>
    <row r="742" ht="15.75" customHeight="1">
      <c r="A742" s="45"/>
      <c r="B742" s="46"/>
      <c r="C742" s="46"/>
      <c r="D742" s="46"/>
      <c r="E742" s="46"/>
      <c r="F742" s="46"/>
      <c r="G742" s="1"/>
      <c r="H742" s="1"/>
      <c r="I742" s="1"/>
      <c r="J742" s="1"/>
      <c r="K742" s="1"/>
      <c r="L742" s="1"/>
      <c r="M742" s="1"/>
      <c r="N742" s="1"/>
      <c r="O742" s="1"/>
      <c r="P742" s="1"/>
      <c r="Q742" s="1"/>
      <c r="R742" s="1"/>
      <c r="S742" s="1"/>
      <c r="T742" s="1"/>
    </row>
    <row r="743" ht="15.75" customHeight="1">
      <c r="A743" s="45"/>
      <c r="B743" s="46"/>
      <c r="C743" s="46"/>
      <c r="D743" s="46"/>
      <c r="E743" s="46"/>
      <c r="F743" s="46"/>
      <c r="G743" s="1"/>
      <c r="H743" s="1"/>
      <c r="I743" s="1"/>
      <c r="J743" s="1"/>
      <c r="K743" s="1"/>
      <c r="L743" s="1"/>
      <c r="M743" s="1"/>
      <c r="N743" s="1"/>
      <c r="O743" s="1"/>
      <c r="P743" s="1"/>
      <c r="Q743" s="1"/>
      <c r="R743" s="1"/>
      <c r="S743" s="1"/>
      <c r="T743" s="1"/>
    </row>
    <row r="744" ht="15.75" customHeight="1">
      <c r="A744" s="45"/>
      <c r="B744" s="46"/>
      <c r="C744" s="46"/>
      <c r="D744" s="46"/>
      <c r="E744" s="46"/>
      <c r="F744" s="46"/>
      <c r="G744" s="1"/>
      <c r="H744" s="1"/>
      <c r="I744" s="1"/>
      <c r="J744" s="1"/>
      <c r="K744" s="1"/>
      <c r="L744" s="1"/>
      <c r="M744" s="1"/>
      <c r="N744" s="1"/>
      <c r="O744" s="1"/>
      <c r="P744" s="1"/>
      <c r="Q744" s="1"/>
      <c r="R744" s="1"/>
      <c r="S744" s="1"/>
      <c r="T744" s="1"/>
    </row>
    <row r="745" ht="15.75" customHeight="1">
      <c r="A745" s="45"/>
      <c r="B745" s="46"/>
      <c r="C745" s="46"/>
      <c r="D745" s="46"/>
      <c r="E745" s="46"/>
      <c r="F745" s="46"/>
      <c r="G745" s="1"/>
      <c r="H745" s="1"/>
      <c r="I745" s="1"/>
      <c r="J745" s="1"/>
      <c r="K745" s="1"/>
      <c r="L745" s="1"/>
      <c r="M745" s="1"/>
      <c r="N745" s="1"/>
      <c r="O745" s="1"/>
      <c r="P745" s="1"/>
      <c r="Q745" s="1"/>
      <c r="R745" s="1"/>
      <c r="S745" s="1"/>
      <c r="T745" s="1"/>
    </row>
    <row r="746" ht="15.75" customHeight="1">
      <c r="A746" s="45"/>
      <c r="B746" s="46"/>
      <c r="C746" s="46"/>
      <c r="D746" s="46"/>
      <c r="E746" s="46"/>
      <c r="F746" s="46"/>
      <c r="G746" s="1"/>
      <c r="H746" s="1"/>
      <c r="I746" s="1"/>
      <c r="J746" s="1"/>
      <c r="K746" s="1"/>
      <c r="L746" s="1"/>
      <c r="M746" s="1"/>
      <c r="N746" s="1"/>
      <c r="O746" s="1"/>
      <c r="P746" s="1"/>
      <c r="Q746" s="1"/>
      <c r="R746" s="1"/>
      <c r="S746" s="1"/>
      <c r="T746" s="1"/>
    </row>
    <row r="747" ht="15.75" customHeight="1">
      <c r="A747" s="45"/>
      <c r="B747" s="46"/>
      <c r="C747" s="46"/>
      <c r="D747" s="46"/>
      <c r="E747" s="46"/>
      <c r="F747" s="46"/>
      <c r="G747" s="1"/>
      <c r="H747" s="1"/>
      <c r="I747" s="1"/>
      <c r="J747" s="1"/>
      <c r="K747" s="1"/>
      <c r="L747" s="1"/>
      <c r="M747" s="1"/>
      <c r="N747" s="1"/>
      <c r="O747" s="1"/>
      <c r="P747" s="1"/>
      <c r="Q747" s="1"/>
      <c r="R747" s="1"/>
      <c r="S747" s="1"/>
      <c r="T747" s="1"/>
    </row>
    <row r="748" ht="15.75" customHeight="1">
      <c r="A748" s="45"/>
      <c r="B748" s="46"/>
      <c r="C748" s="46"/>
      <c r="D748" s="46"/>
      <c r="E748" s="46"/>
      <c r="F748" s="46"/>
      <c r="G748" s="1"/>
      <c r="H748" s="1"/>
      <c r="I748" s="1"/>
      <c r="J748" s="1"/>
      <c r="K748" s="1"/>
      <c r="L748" s="1"/>
      <c r="M748" s="1"/>
      <c r="N748" s="1"/>
      <c r="O748" s="1"/>
      <c r="P748" s="1"/>
      <c r="Q748" s="1"/>
      <c r="R748" s="1"/>
      <c r="S748" s="1"/>
      <c r="T748" s="1"/>
    </row>
    <row r="749" ht="15.75" customHeight="1">
      <c r="A749" s="45"/>
      <c r="B749" s="46"/>
      <c r="C749" s="46"/>
      <c r="D749" s="46"/>
      <c r="E749" s="46"/>
      <c r="F749" s="46"/>
      <c r="G749" s="1"/>
      <c r="H749" s="1"/>
      <c r="I749" s="1"/>
      <c r="J749" s="1"/>
      <c r="K749" s="1"/>
      <c r="L749" s="1"/>
      <c r="M749" s="1"/>
      <c r="N749" s="1"/>
      <c r="O749" s="1"/>
      <c r="P749" s="1"/>
      <c r="Q749" s="1"/>
      <c r="R749" s="1"/>
      <c r="S749" s="1"/>
      <c r="T749" s="1"/>
    </row>
    <row r="750" ht="15.75" customHeight="1">
      <c r="A750" s="45"/>
      <c r="B750" s="46"/>
      <c r="C750" s="46"/>
      <c r="D750" s="46"/>
      <c r="E750" s="46"/>
      <c r="F750" s="46"/>
      <c r="G750" s="1"/>
      <c r="H750" s="1"/>
      <c r="I750" s="1"/>
      <c r="J750" s="1"/>
      <c r="K750" s="1"/>
      <c r="L750" s="1"/>
      <c r="M750" s="1"/>
      <c r="N750" s="1"/>
      <c r="O750" s="1"/>
      <c r="P750" s="1"/>
      <c r="Q750" s="1"/>
      <c r="R750" s="1"/>
      <c r="S750" s="1"/>
      <c r="T750" s="1"/>
    </row>
    <row r="751" ht="15.75" customHeight="1">
      <c r="A751" s="45"/>
      <c r="B751" s="46"/>
      <c r="C751" s="46"/>
      <c r="D751" s="46"/>
      <c r="E751" s="46"/>
      <c r="F751" s="46"/>
      <c r="G751" s="1"/>
      <c r="H751" s="1"/>
      <c r="I751" s="1"/>
      <c r="J751" s="1"/>
      <c r="K751" s="1"/>
      <c r="L751" s="1"/>
      <c r="M751" s="1"/>
      <c r="N751" s="1"/>
      <c r="O751" s="1"/>
      <c r="P751" s="1"/>
      <c r="Q751" s="1"/>
      <c r="R751" s="1"/>
      <c r="S751" s="1"/>
      <c r="T751" s="1"/>
    </row>
    <row r="752" ht="15.75" customHeight="1">
      <c r="A752" s="45"/>
      <c r="B752" s="46"/>
      <c r="C752" s="46"/>
      <c r="D752" s="46"/>
      <c r="E752" s="46"/>
      <c r="F752" s="46"/>
      <c r="G752" s="1"/>
      <c r="H752" s="1"/>
      <c r="I752" s="1"/>
      <c r="J752" s="1"/>
      <c r="K752" s="1"/>
      <c r="L752" s="1"/>
      <c r="M752" s="1"/>
      <c r="N752" s="1"/>
      <c r="O752" s="1"/>
      <c r="P752" s="1"/>
      <c r="Q752" s="1"/>
      <c r="R752" s="1"/>
      <c r="S752" s="1"/>
      <c r="T752" s="1"/>
    </row>
    <row r="753" ht="15.75" customHeight="1">
      <c r="A753" s="45"/>
      <c r="B753" s="46"/>
      <c r="C753" s="46"/>
      <c r="D753" s="46"/>
      <c r="E753" s="46"/>
      <c r="F753" s="46"/>
      <c r="G753" s="1"/>
      <c r="H753" s="1"/>
      <c r="I753" s="1"/>
      <c r="J753" s="1"/>
      <c r="K753" s="1"/>
      <c r="L753" s="1"/>
      <c r="M753" s="1"/>
      <c r="N753" s="1"/>
      <c r="O753" s="1"/>
      <c r="P753" s="1"/>
      <c r="Q753" s="1"/>
      <c r="R753" s="1"/>
      <c r="S753" s="1"/>
      <c r="T753" s="1"/>
    </row>
    <row r="754" ht="15.75" customHeight="1">
      <c r="A754" s="45"/>
      <c r="B754" s="46"/>
      <c r="C754" s="46"/>
      <c r="D754" s="46"/>
      <c r="E754" s="46"/>
      <c r="F754" s="46"/>
      <c r="G754" s="1"/>
      <c r="H754" s="1"/>
      <c r="I754" s="1"/>
      <c r="J754" s="1"/>
      <c r="K754" s="1"/>
      <c r="L754" s="1"/>
      <c r="M754" s="1"/>
      <c r="N754" s="1"/>
      <c r="O754" s="1"/>
      <c r="P754" s="1"/>
      <c r="Q754" s="1"/>
      <c r="R754" s="1"/>
      <c r="S754" s="1"/>
      <c r="T754" s="1"/>
    </row>
    <row r="755" ht="15.75" customHeight="1">
      <c r="A755" s="45"/>
      <c r="B755" s="46"/>
      <c r="C755" s="46"/>
      <c r="D755" s="46"/>
      <c r="E755" s="46"/>
      <c r="F755" s="46"/>
      <c r="G755" s="1"/>
      <c r="H755" s="1"/>
      <c r="I755" s="1"/>
      <c r="J755" s="1"/>
      <c r="K755" s="1"/>
      <c r="L755" s="1"/>
      <c r="M755" s="1"/>
      <c r="N755" s="1"/>
      <c r="O755" s="1"/>
      <c r="P755" s="1"/>
      <c r="Q755" s="1"/>
      <c r="R755" s="1"/>
      <c r="S755" s="1"/>
      <c r="T755" s="1"/>
    </row>
    <row r="756" ht="15.75" customHeight="1">
      <c r="A756" s="45"/>
      <c r="B756" s="46"/>
      <c r="C756" s="46"/>
      <c r="D756" s="46"/>
      <c r="E756" s="46"/>
      <c r="F756" s="46"/>
      <c r="G756" s="1"/>
      <c r="H756" s="1"/>
      <c r="I756" s="1"/>
      <c r="J756" s="1"/>
      <c r="K756" s="1"/>
      <c r="L756" s="1"/>
      <c r="M756" s="1"/>
      <c r="N756" s="1"/>
      <c r="O756" s="1"/>
      <c r="P756" s="1"/>
      <c r="Q756" s="1"/>
      <c r="R756" s="1"/>
      <c r="S756" s="1"/>
      <c r="T756" s="1"/>
    </row>
    <row r="757" ht="15.75" customHeight="1">
      <c r="A757" s="45"/>
      <c r="B757" s="46"/>
      <c r="C757" s="46"/>
      <c r="D757" s="46"/>
      <c r="E757" s="46"/>
      <c r="F757" s="46"/>
      <c r="G757" s="1"/>
      <c r="H757" s="1"/>
      <c r="I757" s="1"/>
      <c r="J757" s="1"/>
      <c r="K757" s="1"/>
      <c r="L757" s="1"/>
      <c r="M757" s="1"/>
      <c r="N757" s="1"/>
      <c r="O757" s="1"/>
      <c r="P757" s="1"/>
      <c r="Q757" s="1"/>
      <c r="R757" s="1"/>
      <c r="S757" s="1"/>
      <c r="T757" s="1"/>
    </row>
    <row r="758" ht="15.75" customHeight="1">
      <c r="A758" s="45"/>
      <c r="B758" s="46"/>
      <c r="C758" s="46"/>
      <c r="D758" s="46"/>
      <c r="E758" s="46"/>
      <c r="F758" s="46"/>
      <c r="G758" s="1"/>
      <c r="H758" s="1"/>
      <c r="I758" s="1"/>
      <c r="J758" s="1"/>
      <c r="K758" s="1"/>
      <c r="L758" s="1"/>
      <c r="M758" s="1"/>
      <c r="N758" s="1"/>
      <c r="O758" s="1"/>
      <c r="P758" s="1"/>
      <c r="Q758" s="1"/>
      <c r="R758" s="1"/>
      <c r="S758" s="1"/>
      <c r="T758" s="1"/>
    </row>
    <row r="759" ht="15.75" customHeight="1">
      <c r="A759" s="45"/>
      <c r="B759" s="46"/>
      <c r="C759" s="46"/>
      <c r="D759" s="46"/>
      <c r="E759" s="46"/>
      <c r="F759" s="46"/>
      <c r="G759" s="1"/>
      <c r="H759" s="1"/>
      <c r="I759" s="1"/>
      <c r="J759" s="1"/>
      <c r="K759" s="1"/>
      <c r="L759" s="1"/>
      <c r="M759" s="1"/>
      <c r="N759" s="1"/>
      <c r="O759" s="1"/>
      <c r="P759" s="1"/>
      <c r="Q759" s="1"/>
      <c r="R759" s="1"/>
      <c r="S759" s="1"/>
      <c r="T759" s="1"/>
    </row>
    <row r="760" ht="15.75" customHeight="1">
      <c r="A760" s="45"/>
      <c r="B760" s="46"/>
      <c r="C760" s="46"/>
      <c r="D760" s="46"/>
      <c r="E760" s="46"/>
      <c r="F760" s="46"/>
      <c r="G760" s="1"/>
      <c r="H760" s="1"/>
      <c r="I760" s="1"/>
      <c r="J760" s="1"/>
      <c r="K760" s="1"/>
      <c r="L760" s="1"/>
      <c r="M760" s="1"/>
      <c r="N760" s="1"/>
      <c r="O760" s="1"/>
      <c r="P760" s="1"/>
      <c r="Q760" s="1"/>
      <c r="R760" s="1"/>
      <c r="S760" s="1"/>
      <c r="T760" s="1"/>
    </row>
    <row r="761" ht="15.75" customHeight="1">
      <c r="A761" s="45"/>
      <c r="B761" s="46"/>
      <c r="C761" s="46"/>
      <c r="D761" s="46"/>
      <c r="E761" s="46"/>
      <c r="F761" s="46"/>
      <c r="G761" s="1"/>
      <c r="H761" s="1"/>
      <c r="I761" s="1"/>
      <c r="J761" s="1"/>
      <c r="K761" s="1"/>
      <c r="L761" s="1"/>
      <c r="M761" s="1"/>
      <c r="N761" s="1"/>
      <c r="O761" s="1"/>
      <c r="P761" s="1"/>
      <c r="Q761" s="1"/>
      <c r="R761" s="1"/>
      <c r="S761" s="1"/>
      <c r="T761" s="1"/>
    </row>
    <row r="762" ht="15.75" customHeight="1">
      <c r="A762" s="45"/>
      <c r="B762" s="46"/>
      <c r="C762" s="46"/>
      <c r="D762" s="46"/>
      <c r="E762" s="46"/>
      <c r="F762" s="46"/>
      <c r="G762" s="1"/>
      <c r="H762" s="1"/>
      <c r="I762" s="1"/>
      <c r="J762" s="1"/>
      <c r="K762" s="1"/>
      <c r="L762" s="1"/>
      <c r="M762" s="1"/>
      <c r="N762" s="1"/>
      <c r="O762" s="1"/>
      <c r="P762" s="1"/>
      <c r="Q762" s="1"/>
      <c r="R762" s="1"/>
      <c r="S762" s="1"/>
      <c r="T762" s="1"/>
    </row>
    <row r="763" ht="15.75" customHeight="1">
      <c r="A763" s="45"/>
      <c r="B763" s="46"/>
      <c r="C763" s="46"/>
      <c r="D763" s="46"/>
      <c r="E763" s="46"/>
      <c r="F763" s="46"/>
      <c r="G763" s="1"/>
      <c r="H763" s="1"/>
      <c r="I763" s="1"/>
      <c r="J763" s="1"/>
      <c r="K763" s="1"/>
      <c r="L763" s="1"/>
      <c r="M763" s="1"/>
      <c r="N763" s="1"/>
      <c r="O763" s="1"/>
      <c r="P763" s="1"/>
      <c r="Q763" s="1"/>
      <c r="R763" s="1"/>
      <c r="S763" s="1"/>
      <c r="T763" s="1"/>
    </row>
    <row r="764" ht="15.75" customHeight="1">
      <c r="A764" s="45"/>
      <c r="B764" s="46"/>
      <c r="C764" s="46"/>
      <c r="D764" s="46"/>
      <c r="E764" s="46"/>
      <c r="F764" s="46"/>
      <c r="G764" s="1"/>
      <c r="H764" s="1"/>
      <c r="I764" s="1"/>
      <c r="J764" s="1"/>
      <c r="K764" s="1"/>
      <c r="L764" s="1"/>
      <c r="M764" s="1"/>
      <c r="N764" s="1"/>
      <c r="O764" s="1"/>
      <c r="P764" s="1"/>
      <c r="Q764" s="1"/>
      <c r="R764" s="1"/>
      <c r="S764" s="1"/>
      <c r="T764" s="1"/>
    </row>
    <row r="765" ht="15.75" customHeight="1">
      <c r="A765" s="45"/>
      <c r="B765" s="46"/>
      <c r="C765" s="46"/>
      <c r="D765" s="46"/>
      <c r="E765" s="46"/>
      <c r="F765" s="46"/>
      <c r="G765" s="1"/>
      <c r="H765" s="1"/>
      <c r="I765" s="1"/>
      <c r="J765" s="1"/>
      <c r="K765" s="1"/>
      <c r="L765" s="1"/>
      <c r="M765" s="1"/>
      <c r="N765" s="1"/>
      <c r="O765" s="1"/>
      <c r="P765" s="1"/>
      <c r="Q765" s="1"/>
      <c r="R765" s="1"/>
      <c r="S765" s="1"/>
      <c r="T765" s="1"/>
    </row>
    <row r="766" ht="15.75" customHeight="1">
      <c r="A766" s="45"/>
      <c r="B766" s="46"/>
      <c r="C766" s="46"/>
      <c r="D766" s="46"/>
      <c r="E766" s="46"/>
      <c r="F766" s="46"/>
      <c r="G766" s="1"/>
      <c r="H766" s="1"/>
      <c r="I766" s="1"/>
      <c r="J766" s="1"/>
      <c r="K766" s="1"/>
      <c r="L766" s="1"/>
      <c r="M766" s="1"/>
      <c r="N766" s="1"/>
      <c r="O766" s="1"/>
      <c r="P766" s="1"/>
      <c r="Q766" s="1"/>
      <c r="R766" s="1"/>
      <c r="S766" s="1"/>
      <c r="T766" s="1"/>
    </row>
    <row r="767" ht="15.75" customHeight="1">
      <c r="A767" s="45"/>
      <c r="B767" s="46"/>
      <c r="C767" s="46"/>
      <c r="D767" s="46"/>
      <c r="E767" s="46"/>
      <c r="F767" s="46"/>
      <c r="G767" s="1"/>
      <c r="H767" s="1"/>
      <c r="I767" s="1"/>
      <c r="J767" s="1"/>
      <c r="K767" s="1"/>
      <c r="L767" s="1"/>
      <c r="M767" s="1"/>
      <c r="N767" s="1"/>
      <c r="O767" s="1"/>
      <c r="P767" s="1"/>
      <c r="Q767" s="1"/>
      <c r="R767" s="1"/>
      <c r="S767" s="1"/>
      <c r="T767" s="1"/>
    </row>
    <row r="768" ht="15.75" customHeight="1">
      <c r="A768" s="45"/>
      <c r="B768" s="46"/>
      <c r="C768" s="46"/>
      <c r="D768" s="46"/>
      <c r="E768" s="46"/>
      <c r="F768" s="46"/>
      <c r="G768" s="1"/>
      <c r="H768" s="1"/>
      <c r="I768" s="1"/>
      <c r="J768" s="1"/>
      <c r="K768" s="1"/>
      <c r="L768" s="1"/>
      <c r="M768" s="1"/>
      <c r="N768" s="1"/>
      <c r="O768" s="1"/>
      <c r="P768" s="1"/>
      <c r="Q768" s="1"/>
      <c r="R768" s="1"/>
      <c r="S768" s="1"/>
      <c r="T768" s="1"/>
    </row>
    <row r="769" ht="15.75" customHeight="1">
      <c r="A769" s="45"/>
      <c r="B769" s="46"/>
      <c r="C769" s="46"/>
      <c r="D769" s="46"/>
      <c r="E769" s="46"/>
      <c r="F769" s="46"/>
      <c r="G769" s="1"/>
      <c r="H769" s="1"/>
      <c r="I769" s="1"/>
      <c r="J769" s="1"/>
      <c r="K769" s="1"/>
      <c r="L769" s="1"/>
      <c r="M769" s="1"/>
      <c r="N769" s="1"/>
      <c r="O769" s="1"/>
      <c r="P769" s="1"/>
      <c r="Q769" s="1"/>
      <c r="R769" s="1"/>
      <c r="S769" s="1"/>
      <c r="T769" s="1"/>
    </row>
    <row r="770" ht="15.75" customHeight="1">
      <c r="A770" s="45"/>
      <c r="B770" s="46"/>
      <c r="C770" s="46"/>
      <c r="D770" s="46"/>
      <c r="E770" s="46"/>
      <c r="F770" s="46"/>
      <c r="G770" s="1"/>
      <c r="H770" s="1"/>
      <c r="I770" s="1"/>
      <c r="J770" s="1"/>
      <c r="K770" s="1"/>
      <c r="L770" s="1"/>
      <c r="M770" s="1"/>
      <c r="N770" s="1"/>
      <c r="O770" s="1"/>
      <c r="P770" s="1"/>
      <c r="Q770" s="1"/>
      <c r="R770" s="1"/>
      <c r="S770" s="1"/>
      <c r="T770" s="1"/>
    </row>
    <row r="771" ht="15.75" customHeight="1">
      <c r="A771" s="45"/>
      <c r="B771" s="46"/>
      <c r="C771" s="46"/>
      <c r="D771" s="46"/>
      <c r="E771" s="46"/>
      <c r="F771" s="46"/>
      <c r="G771" s="1"/>
      <c r="H771" s="1"/>
      <c r="I771" s="1"/>
      <c r="J771" s="1"/>
      <c r="K771" s="1"/>
      <c r="L771" s="1"/>
      <c r="M771" s="1"/>
      <c r="N771" s="1"/>
      <c r="O771" s="1"/>
      <c r="P771" s="1"/>
      <c r="Q771" s="1"/>
      <c r="R771" s="1"/>
      <c r="S771" s="1"/>
      <c r="T771" s="1"/>
    </row>
    <row r="772" ht="15.75" customHeight="1">
      <c r="A772" s="45"/>
      <c r="B772" s="46"/>
      <c r="C772" s="46"/>
      <c r="D772" s="46"/>
      <c r="E772" s="46"/>
      <c r="F772" s="46"/>
      <c r="G772" s="1"/>
      <c r="H772" s="1"/>
      <c r="I772" s="1"/>
      <c r="J772" s="1"/>
      <c r="K772" s="1"/>
      <c r="L772" s="1"/>
      <c r="M772" s="1"/>
      <c r="N772" s="1"/>
      <c r="O772" s="1"/>
      <c r="P772" s="1"/>
      <c r="Q772" s="1"/>
      <c r="R772" s="1"/>
      <c r="S772" s="1"/>
      <c r="T772" s="1"/>
    </row>
    <row r="773" ht="15.75" customHeight="1">
      <c r="A773" s="45"/>
      <c r="B773" s="46"/>
      <c r="C773" s="46"/>
      <c r="D773" s="46"/>
      <c r="E773" s="46"/>
      <c r="F773" s="46"/>
      <c r="G773" s="1"/>
      <c r="H773" s="1"/>
      <c r="I773" s="1"/>
      <c r="J773" s="1"/>
      <c r="K773" s="1"/>
      <c r="L773" s="1"/>
      <c r="M773" s="1"/>
      <c r="N773" s="1"/>
      <c r="O773" s="1"/>
      <c r="P773" s="1"/>
      <c r="Q773" s="1"/>
      <c r="R773" s="1"/>
      <c r="S773" s="1"/>
      <c r="T773" s="1"/>
    </row>
    <row r="774" ht="15.75" customHeight="1">
      <c r="A774" s="45"/>
      <c r="B774" s="46"/>
      <c r="C774" s="46"/>
      <c r="D774" s="46"/>
      <c r="E774" s="46"/>
      <c r="F774" s="46"/>
      <c r="G774" s="1"/>
      <c r="H774" s="1"/>
      <c r="I774" s="1"/>
      <c r="J774" s="1"/>
      <c r="K774" s="1"/>
      <c r="L774" s="1"/>
      <c r="M774" s="1"/>
      <c r="N774" s="1"/>
      <c r="O774" s="1"/>
      <c r="P774" s="1"/>
      <c r="Q774" s="1"/>
      <c r="R774" s="1"/>
      <c r="S774" s="1"/>
      <c r="T774" s="1"/>
    </row>
    <row r="775" ht="15.75" customHeight="1">
      <c r="A775" s="45"/>
      <c r="B775" s="46"/>
      <c r="C775" s="46"/>
      <c r="D775" s="46"/>
      <c r="E775" s="46"/>
      <c r="F775" s="46"/>
      <c r="G775" s="1"/>
      <c r="H775" s="1"/>
      <c r="I775" s="1"/>
      <c r="J775" s="1"/>
      <c r="K775" s="1"/>
      <c r="L775" s="1"/>
      <c r="M775" s="1"/>
      <c r="N775" s="1"/>
      <c r="O775" s="1"/>
      <c r="P775" s="1"/>
      <c r="Q775" s="1"/>
      <c r="R775" s="1"/>
      <c r="S775" s="1"/>
      <c r="T775" s="1"/>
    </row>
    <row r="776" ht="15.75" customHeight="1">
      <c r="A776" s="45"/>
      <c r="B776" s="46"/>
      <c r="C776" s="46"/>
      <c r="D776" s="46"/>
      <c r="E776" s="46"/>
      <c r="F776" s="46"/>
      <c r="G776" s="1"/>
      <c r="H776" s="1"/>
      <c r="I776" s="1"/>
      <c r="J776" s="1"/>
      <c r="K776" s="1"/>
      <c r="L776" s="1"/>
      <c r="M776" s="1"/>
      <c r="N776" s="1"/>
      <c r="O776" s="1"/>
      <c r="P776" s="1"/>
      <c r="Q776" s="1"/>
      <c r="R776" s="1"/>
      <c r="S776" s="1"/>
      <c r="T776" s="1"/>
    </row>
    <row r="777" ht="15.75" customHeight="1">
      <c r="A777" s="45"/>
      <c r="B777" s="46"/>
      <c r="C777" s="46"/>
      <c r="D777" s="46"/>
      <c r="E777" s="46"/>
      <c r="F777" s="46"/>
      <c r="G777" s="1"/>
      <c r="H777" s="1"/>
      <c r="I777" s="1"/>
      <c r="J777" s="1"/>
      <c r="K777" s="1"/>
      <c r="L777" s="1"/>
      <c r="M777" s="1"/>
      <c r="N777" s="1"/>
      <c r="O777" s="1"/>
      <c r="P777" s="1"/>
      <c r="Q777" s="1"/>
      <c r="R777" s="1"/>
      <c r="S777" s="1"/>
      <c r="T777" s="1"/>
    </row>
    <row r="778" ht="15.75" customHeight="1">
      <c r="A778" s="45"/>
      <c r="B778" s="46"/>
      <c r="C778" s="46"/>
      <c r="D778" s="46"/>
      <c r="E778" s="46"/>
      <c r="F778" s="46"/>
      <c r="G778" s="1"/>
      <c r="H778" s="1"/>
      <c r="I778" s="1"/>
      <c r="J778" s="1"/>
      <c r="K778" s="1"/>
      <c r="L778" s="1"/>
      <c r="M778" s="1"/>
      <c r="N778" s="1"/>
      <c r="O778" s="1"/>
      <c r="P778" s="1"/>
      <c r="Q778" s="1"/>
      <c r="R778" s="1"/>
      <c r="S778" s="1"/>
      <c r="T778" s="1"/>
    </row>
    <row r="779" ht="15.75" customHeight="1">
      <c r="A779" s="45"/>
      <c r="B779" s="46"/>
      <c r="C779" s="46"/>
      <c r="D779" s="46"/>
      <c r="E779" s="46"/>
      <c r="F779" s="46"/>
      <c r="G779" s="1"/>
      <c r="H779" s="1"/>
      <c r="I779" s="1"/>
      <c r="J779" s="1"/>
      <c r="K779" s="1"/>
      <c r="L779" s="1"/>
      <c r="M779" s="1"/>
      <c r="N779" s="1"/>
      <c r="O779" s="1"/>
      <c r="P779" s="1"/>
      <c r="Q779" s="1"/>
      <c r="R779" s="1"/>
      <c r="S779" s="1"/>
      <c r="T779" s="1"/>
    </row>
    <row r="780" ht="15.75" customHeight="1">
      <c r="A780" s="45"/>
      <c r="B780" s="46"/>
      <c r="C780" s="46"/>
      <c r="D780" s="46"/>
      <c r="E780" s="46"/>
      <c r="F780" s="46"/>
      <c r="G780" s="1"/>
      <c r="H780" s="1"/>
      <c r="I780" s="1"/>
      <c r="J780" s="1"/>
      <c r="K780" s="1"/>
      <c r="L780" s="1"/>
      <c r="M780" s="1"/>
      <c r="N780" s="1"/>
      <c r="O780" s="1"/>
      <c r="P780" s="1"/>
      <c r="Q780" s="1"/>
      <c r="R780" s="1"/>
      <c r="S780" s="1"/>
      <c r="T780" s="1"/>
    </row>
    <row r="781" ht="15.75" customHeight="1">
      <c r="A781" s="45"/>
      <c r="B781" s="46"/>
      <c r="C781" s="46"/>
      <c r="D781" s="46"/>
      <c r="E781" s="46"/>
      <c r="F781" s="46"/>
      <c r="G781" s="1"/>
      <c r="H781" s="1"/>
      <c r="I781" s="1"/>
      <c r="J781" s="1"/>
      <c r="K781" s="1"/>
      <c r="L781" s="1"/>
      <c r="M781" s="1"/>
      <c r="N781" s="1"/>
      <c r="O781" s="1"/>
      <c r="P781" s="1"/>
      <c r="Q781" s="1"/>
      <c r="R781" s="1"/>
      <c r="S781" s="1"/>
      <c r="T781" s="1"/>
    </row>
    <row r="782" ht="15.75" customHeight="1">
      <c r="A782" s="45"/>
      <c r="B782" s="46"/>
      <c r="C782" s="46"/>
      <c r="D782" s="46"/>
      <c r="E782" s="46"/>
      <c r="F782" s="46"/>
      <c r="G782" s="1"/>
      <c r="H782" s="1"/>
      <c r="I782" s="1"/>
      <c r="J782" s="1"/>
      <c r="K782" s="1"/>
      <c r="L782" s="1"/>
      <c r="M782" s="1"/>
      <c r="N782" s="1"/>
      <c r="O782" s="1"/>
      <c r="P782" s="1"/>
      <c r="Q782" s="1"/>
      <c r="R782" s="1"/>
      <c r="S782" s="1"/>
      <c r="T782" s="1"/>
    </row>
    <row r="783" ht="15.75" customHeight="1">
      <c r="A783" s="45"/>
      <c r="B783" s="46"/>
      <c r="C783" s="46"/>
      <c r="D783" s="46"/>
      <c r="E783" s="46"/>
      <c r="F783" s="46"/>
      <c r="G783" s="1"/>
      <c r="H783" s="1"/>
      <c r="I783" s="1"/>
      <c r="J783" s="1"/>
      <c r="K783" s="1"/>
      <c r="L783" s="1"/>
      <c r="M783" s="1"/>
      <c r="N783" s="1"/>
      <c r="O783" s="1"/>
      <c r="P783" s="1"/>
      <c r="Q783" s="1"/>
      <c r="R783" s="1"/>
      <c r="S783" s="1"/>
      <c r="T783" s="1"/>
    </row>
    <row r="784" ht="15.75" customHeight="1">
      <c r="A784" s="45"/>
      <c r="B784" s="46"/>
      <c r="C784" s="46"/>
      <c r="D784" s="46"/>
      <c r="E784" s="46"/>
      <c r="F784" s="46"/>
      <c r="G784" s="1"/>
      <c r="H784" s="1"/>
      <c r="I784" s="1"/>
      <c r="J784" s="1"/>
      <c r="K784" s="1"/>
      <c r="L784" s="1"/>
      <c r="M784" s="1"/>
      <c r="N784" s="1"/>
      <c r="O784" s="1"/>
      <c r="P784" s="1"/>
      <c r="Q784" s="1"/>
      <c r="R784" s="1"/>
      <c r="S784" s="1"/>
      <c r="T784" s="1"/>
    </row>
    <row r="785" ht="15.75" customHeight="1">
      <c r="A785" s="45"/>
      <c r="B785" s="46"/>
      <c r="C785" s="46"/>
      <c r="D785" s="46"/>
      <c r="E785" s="46"/>
      <c r="F785" s="46"/>
      <c r="G785" s="1"/>
      <c r="H785" s="1"/>
      <c r="I785" s="1"/>
      <c r="J785" s="1"/>
      <c r="K785" s="1"/>
      <c r="L785" s="1"/>
      <c r="M785" s="1"/>
      <c r="N785" s="1"/>
      <c r="O785" s="1"/>
      <c r="P785" s="1"/>
      <c r="Q785" s="1"/>
      <c r="R785" s="1"/>
      <c r="S785" s="1"/>
      <c r="T785" s="1"/>
    </row>
    <row r="786" ht="15.75" customHeight="1">
      <c r="A786" s="45"/>
      <c r="B786" s="46"/>
      <c r="C786" s="46"/>
      <c r="D786" s="46"/>
      <c r="E786" s="46"/>
      <c r="F786" s="46"/>
      <c r="G786" s="1"/>
      <c r="H786" s="1"/>
      <c r="I786" s="1"/>
      <c r="J786" s="1"/>
      <c r="K786" s="1"/>
      <c r="L786" s="1"/>
      <c r="M786" s="1"/>
      <c r="N786" s="1"/>
      <c r="O786" s="1"/>
      <c r="P786" s="1"/>
      <c r="Q786" s="1"/>
      <c r="R786" s="1"/>
      <c r="S786" s="1"/>
      <c r="T786" s="1"/>
    </row>
    <row r="787" ht="15.75" customHeight="1">
      <c r="A787" s="45"/>
      <c r="B787" s="46"/>
      <c r="C787" s="46"/>
      <c r="D787" s="46"/>
      <c r="E787" s="46"/>
      <c r="F787" s="46"/>
      <c r="G787" s="1"/>
      <c r="H787" s="1"/>
      <c r="I787" s="1"/>
      <c r="J787" s="1"/>
      <c r="K787" s="1"/>
      <c r="L787" s="1"/>
      <c r="M787" s="1"/>
      <c r="N787" s="1"/>
      <c r="O787" s="1"/>
      <c r="P787" s="1"/>
      <c r="Q787" s="1"/>
      <c r="R787" s="1"/>
      <c r="S787" s="1"/>
      <c r="T787" s="1"/>
    </row>
    <row r="788" ht="15.75" customHeight="1">
      <c r="A788" s="45"/>
      <c r="B788" s="46"/>
      <c r="C788" s="46"/>
      <c r="D788" s="46"/>
      <c r="E788" s="46"/>
      <c r="F788" s="46"/>
      <c r="G788" s="1"/>
      <c r="H788" s="1"/>
      <c r="I788" s="1"/>
      <c r="J788" s="1"/>
      <c r="K788" s="1"/>
      <c r="L788" s="1"/>
      <c r="M788" s="1"/>
      <c r="N788" s="1"/>
      <c r="O788" s="1"/>
      <c r="P788" s="1"/>
      <c r="Q788" s="1"/>
      <c r="R788" s="1"/>
      <c r="S788" s="1"/>
      <c r="T788" s="1"/>
    </row>
    <row r="789" ht="15.75" customHeight="1">
      <c r="A789" s="45"/>
      <c r="B789" s="46"/>
      <c r="C789" s="46"/>
      <c r="D789" s="46"/>
      <c r="E789" s="46"/>
      <c r="F789" s="46"/>
      <c r="G789" s="1"/>
      <c r="H789" s="1"/>
      <c r="I789" s="1"/>
      <c r="J789" s="1"/>
      <c r="K789" s="1"/>
      <c r="L789" s="1"/>
      <c r="M789" s="1"/>
      <c r="N789" s="1"/>
      <c r="O789" s="1"/>
      <c r="P789" s="1"/>
      <c r="Q789" s="1"/>
      <c r="R789" s="1"/>
      <c r="S789" s="1"/>
      <c r="T789" s="1"/>
    </row>
    <row r="790" ht="15.75" customHeight="1">
      <c r="A790" s="45"/>
      <c r="B790" s="46"/>
      <c r="C790" s="46"/>
      <c r="D790" s="46"/>
      <c r="E790" s="46"/>
      <c r="F790" s="46"/>
      <c r="G790" s="1"/>
      <c r="H790" s="1"/>
      <c r="I790" s="1"/>
      <c r="J790" s="1"/>
      <c r="K790" s="1"/>
      <c r="L790" s="1"/>
      <c r="M790" s="1"/>
      <c r="N790" s="1"/>
      <c r="O790" s="1"/>
      <c r="P790" s="1"/>
      <c r="Q790" s="1"/>
      <c r="R790" s="1"/>
      <c r="S790" s="1"/>
      <c r="T790" s="1"/>
    </row>
    <row r="791" ht="15.75" customHeight="1">
      <c r="A791" s="45"/>
      <c r="B791" s="46"/>
      <c r="C791" s="46"/>
      <c r="D791" s="46"/>
      <c r="E791" s="46"/>
      <c r="F791" s="46"/>
      <c r="G791" s="1"/>
      <c r="H791" s="1"/>
      <c r="I791" s="1"/>
      <c r="J791" s="1"/>
      <c r="K791" s="1"/>
      <c r="L791" s="1"/>
      <c r="M791" s="1"/>
      <c r="N791" s="1"/>
      <c r="O791" s="1"/>
      <c r="P791" s="1"/>
      <c r="Q791" s="1"/>
      <c r="R791" s="1"/>
      <c r="S791" s="1"/>
      <c r="T791" s="1"/>
    </row>
    <row r="792" ht="15.75" customHeight="1">
      <c r="A792" s="45"/>
      <c r="B792" s="46"/>
      <c r="C792" s="46"/>
      <c r="D792" s="46"/>
      <c r="E792" s="46"/>
      <c r="F792" s="46"/>
      <c r="G792" s="1"/>
      <c r="H792" s="1"/>
      <c r="I792" s="1"/>
      <c r="J792" s="1"/>
      <c r="K792" s="1"/>
      <c r="L792" s="1"/>
      <c r="M792" s="1"/>
      <c r="N792" s="1"/>
      <c r="O792" s="1"/>
      <c r="P792" s="1"/>
      <c r="Q792" s="1"/>
      <c r="R792" s="1"/>
      <c r="S792" s="1"/>
      <c r="T792" s="1"/>
    </row>
    <row r="793" ht="15.75" customHeight="1">
      <c r="A793" s="45"/>
      <c r="B793" s="46"/>
      <c r="C793" s="46"/>
      <c r="D793" s="46"/>
      <c r="E793" s="46"/>
      <c r="F793" s="46"/>
      <c r="G793" s="1"/>
      <c r="H793" s="1"/>
      <c r="I793" s="1"/>
      <c r="J793" s="1"/>
      <c r="K793" s="1"/>
      <c r="L793" s="1"/>
      <c r="M793" s="1"/>
      <c r="N793" s="1"/>
      <c r="O793" s="1"/>
      <c r="P793" s="1"/>
      <c r="Q793" s="1"/>
      <c r="R793" s="1"/>
      <c r="S793" s="1"/>
      <c r="T793" s="1"/>
    </row>
    <row r="794" ht="15.75" customHeight="1">
      <c r="A794" s="45"/>
      <c r="B794" s="46"/>
      <c r="C794" s="46"/>
      <c r="D794" s="46"/>
      <c r="E794" s="46"/>
      <c r="F794" s="46"/>
      <c r="G794" s="1"/>
      <c r="H794" s="1"/>
      <c r="I794" s="1"/>
      <c r="J794" s="1"/>
      <c r="K794" s="1"/>
      <c r="L794" s="1"/>
      <c r="M794" s="1"/>
      <c r="N794" s="1"/>
      <c r="O794" s="1"/>
      <c r="P794" s="1"/>
      <c r="Q794" s="1"/>
      <c r="R794" s="1"/>
      <c r="S794" s="1"/>
      <c r="T794" s="1"/>
    </row>
    <row r="795" ht="15.75" customHeight="1">
      <c r="A795" s="45"/>
      <c r="B795" s="46"/>
      <c r="C795" s="46"/>
      <c r="D795" s="46"/>
      <c r="E795" s="46"/>
      <c r="F795" s="46"/>
      <c r="G795" s="1"/>
      <c r="H795" s="1"/>
      <c r="I795" s="1"/>
      <c r="J795" s="1"/>
      <c r="K795" s="1"/>
      <c r="L795" s="1"/>
      <c r="M795" s="1"/>
      <c r="N795" s="1"/>
      <c r="O795" s="1"/>
      <c r="P795" s="1"/>
      <c r="Q795" s="1"/>
      <c r="R795" s="1"/>
      <c r="S795" s="1"/>
      <c r="T795" s="1"/>
    </row>
    <row r="796" ht="15.75" customHeight="1">
      <c r="A796" s="45"/>
      <c r="B796" s="46"/>
      <c r="C796" s="46"/>
      <c r="D796" s="46"/>
      <c r="E796" s="46"/>
      <c r="F796" s="46"/>
      <c r="G796" s="1"/>
      <c r="H796" s="1"/>
      <c r="I796" s="1"/>
      <c r="J796" s="1"/>
      <c r="K796" s="1"/>
      <c r="L796" s="1"/>
      <c r="M796" s="1"/>
      <c r="N796" s="1"/>
      <c r="O796" s="1"/>
      <c r="P796" s="1"/>
      <c r="Q796" s="1"/>
      <c r="R796" s="1"/>
      <c r="S796" s="1"/>
      <c r="T796" s="1"/>
    </row>
    <row r="797" ht="15.75" customHeight="1">
      <c r="A797" s="45"/>
      <c r="B797" s="46"/>
      <c r="C797" s="46"/>
      <c r="D797" s="46"/>
      <c r="E797" s="46"/>
      <c r="F797" s="46"/>
      <c r="G797" s="1"/>
      <c r="H797" s="1"/>
      <c r="I797" s="1"/>
      <c r="J797" s="1"/>
      <c r="K797" s="1"/>
      <c r="L797" s="1"/>
      <c r="M797" s="1"/>
      <c r="N797" s="1"/>
      <c r="O797" s="1"/>
      <c r="P797" s="1"/>
      <c r="Q797" s="1"/>
      <c r="R797" s="1"/>
      <c r="S797" s="1"/>
      <c r="T797" s="1"/>
    </row>
    <row r="798" ht="15.75" customHeight="1">
      <c r="A798" s="45"/>
      <c r="B798" s="46"/>
      <c r="C798" s="46"/>
      <c r="D798" s="46"/>
      <c r="E798" s="46"/>
      <c r="F798" s="46"/>
      <c r="G798" s="1"/>
      <c r="H798" s="1"/>
      <c r="I798" s="1"/>
      <c r="J798" s="1"/>
      <c r="K798" s="1"/>
      <c r="L798" s="1"/>
      <c r="M798" s="1"/>
      <c r="N798" s="1"/>
      <c r="O798" s="1"/>
      <c r="P798" s="1"/>
      <c r="Q798" s="1"/>
      <c r="R798" s="1"/>
      <c r="S798" s="1"/>
      <c r="T798" s="1"/>
    </row>
    <row r="799" ht="15.75" customHeight="1">
      <c r="A799" s="45"/>
      <c r="B799" s="46"/>
      <c r="C799" s="46"/>
      <c r="D799" s="46"/>
      <c r="E799" s="46"/>
      <c r="F799" s="46"/>
      <c r="G799" s="1"/>
      <c r="H799" s="1"/>
      <c r="I799" s="1"/>
      <c r="J799" s="1"/>
      <c r="K799" s="1"/>
      <c r="L799" s="1"/>
      <c r="M799" s="1"/>
      <c r="N799" s="1"/>
      <c r="O799" s="1"/>
      <c r="P799" s="1"/>
      <c r="Q799" s="1"/>
      <c r="R799" s="1"/>
      <c r="S799" s="1"/>
      <c r="T799" s="1"/>
    </row>
    <row r="800" ht="15.75" customHeight="1">
      <c r="A800" s="45"/>
      <c r="B800" s="46"/>
      <c r="C800" s="46"/>
      <c r="D800" s="46"/>
      <c r="E800" s="46"/>
      <c r="F800" s="46"/>
      <c r="G800" s="1"/>
      <c r="H800" s="1"/>
      <c r="I800" s="1"/>
      <c r="J800" s="1"/>
      <c r="K800" s="1"/>
      <c r="L800" s="1"/>
      <c r="M800" s="1"/>
      <c r="N800" s="1"/>
      <c r="O800" s="1"/>
      <c r="P800" s="1"/>
      <c r="Q800" s="1"/>
      <c r="R800" s="1"/>
      <c r="S800" s="1"/>
      <c r="T800" s="1"/>
    </row>
    <row r="801" ht="15.75" customHeight="1">
      <c r="A801" s="45"/>
      <c r="B801" s="46"/>
      <c r="C801" s="46"/>
      <c r="D801" s="46"/>
      <c r="E801" s="46"/>
      <c r="F801" s="46"/>
      <c r="G801" s="1"/>
      <c r="H801" s="1"/>
      <c r="I801" s="1"/>
      <c r="J801" s="1"/>
      <c r="K801" s="1"/>
      <c r="L801" s="1"/>
      <c r="M801" s="1"/>
      <c r="N801" s="1"/>
      <c r="O801" s="1"/>
      <c r="P801" s="1"/>
      <c r="Q801" s="1"/>
      <c r="R801" s="1"/>
      <c r="S801" s="1"/>
      <c r="T801" s="1"/>
    </row>
    <row r="802" ht="15.75" customHeight="1">
      <c r="A802" s="45"/>
      <c r="B802" s="46"/>
      <c r="C802" s="46"/>
      <c r="D802" s="46"/>
      <c r="E802" s="46"/>
      <c r="F802" s="46"/>
      <c r="G802" s="1"/>
      <c r="H802" s="1"/>
      <c r="I802" s="1"/>
      <c r="J802" s="1"/>
      <c r="K802" s="1"/>
      <c r="L802" s="1"/>
      <c r="M802" s="1"/>
      <c r="N802" s="1"/>
      <c r="O802" s="1"/>
      <c r="P802" s="1"/>
      <c r="Q802" s="1"/>
      <c r="R802" s="1"/>
      <c r="S802" s="1"/>
      <c r="T802" s="1"/>
    </row>
    <row r="803" ht="15.75" customHeight="1">
      <c r="A803" s="45"/>
      <c r="B803" s="46"/>
      <c r="C803" s="46"/>
      <c r="D803" s="46"/>
      <c r="E803" s="46"/>
      <c r="F803" s="46"/>
      <c r="G803" s="1"/>
      <c r="H803" s="1"/>
      <c r="I803" s="1"/>
      <c r="J803" s="1"/>
      <c r="K803" s="1"/>
      <c r="L803" s="1"/>
      <c r="M803" s="1"/>
      <c r="N803" s="1"/>
      <c r="O803" s="1"/>
      <c r="P803" s="1"/>
      <c r="Q803" s="1"/>
      <c r="R803" s="1"/>
      <c r="S803" s="1"/>
      <c r="T803" s="1"/>
    </row>
    <row r="804" ht="15.75" customHeight="1">
      <c r="A804" s="45"/>
      <c r="B804" s="46"/>
      <c r="C804" s="46"/>
      <c r="D804" s="46"/>
      <c r="E804" s="46"/>
      <c r="F804" s="46"/>
      <c r="G804" s="1"/>
      <c r="H804" s="1"/>
      <c r="I804" s="1"/>
      <c r="J804" s="1"/>
      <c r="K804" s="1"/>
      <c r="L804" s="1"/>
      <c r="M804" s="1"/>
      <c r="N804" s="1"/>
      <c r="O804" s="1"/>
      <c r="P804" s="1"/>
      <c r="Q804" s="1"/>
      <c r="R804" s="1"/>
      <c r="S804" s="1"/>
      <c r="T804" s="1"/>
    </row>
    <row r="805" ht="15.75" customHeight="1">
      <c r="A805" s="45"/>
      <c r="B805" s="46"/>
      <c r="C805" s="46"/>
      <c r="D805" s="46"/>
      <c r="E805" s="46"/>
      <c r="F805" s="46"/>
      <c r="G805" s="1"/>
      <c r="H805" s="1"/>
      <c r="I805" s="1"/>
      <c r="J805" s="1"/>
      <c r="K805" s="1"/>
      <c r="L805" s="1"/>
      <c r="M805" s="1"/>
      <c r="N805" s="1"/>
      <c r="O805" s="1"/>
      <c r="P805" s="1"/>
      <c r="Q805" s="1"/>
      <c r="R805" s="1"/>
      <c r="S805" s="1"/>
      <c r="T805" s="1"/>
    </row>
    <row r="806" ht="15.75" customHeight="1">
      <c r="A806" s="45"/>
      <c r="B806" s="46"/>
      <c r="C806" s="46"/>
      <c r="D806" s="46"/>
      <c r="E806" s="46"/>
      <c r="F806" s="46"/>
      <c r="G806" s="1"/>
      <c r="H806" s="1"/>
      <c r="I806" s="1"/>
      <c r="J806" s="1"/>
      <c r="K806" s="1"/>
      <c r="L806" s="1"/>
      <c r="M806" s="1"/>
      <c r="N806" s="1"/>
      <c r="O806" s="1"/>
      <c r="P806" s="1"/>
      <c r="Q806" s="1"/>
      <c r="R806" s="1"/>
      <c r="S806" s="1"/>
      <c r="T806" s="1"/>
    </row>
    <row r="807" ht="15.75" customHeight="1">
      <c r="A807" s="45"/>
      <c r="B807" s="46"/>
      <c r="C807" s="46"/>
      <c r="D807" s="46"/>
      <c r="E807" s="46"/>
      <c r="F807" s="46"/>
      <c r="G807" s="1"/>
      <c r="H807" s="1"/>
      <c r="I807" s="1"/>
      <c r="J807" s="1"/>
      <c r="K807" s="1"/>
      <c r="L807" s="1"/>
      <c r="M807" s="1"/>
      <c r="N807" s="1"/>
      <c r="O807" s="1"/>
      <c r="P807" s="1"/>
      <c r="Q807" s="1"/>
      <c r="R807" s="1"/>
      <c r="S807" s="1"/>
      <c r="T807" s="1"/>
    </row>
    <row r="808" ht="15.75" customHeight="1">
      <c r="A808" s="45"/>
      <c r="B808" s="46"/>
      <c r="C808" s="46"/>
      <c r="D808" s="46"/>
      <c r="E808" s="46"/>
      <c r="F808" s="46"/>
      <c r="G808" s="1"/>
      <c r="H808" s="1"/>
      <c r="I808" s="1"/>
      <c r="J808" s="1"/>
      <c r="K808" s="1"/>
      <c r="L808" s="1"/>
      <c r="M808" s="1"/>
      <c r="N808" s="1"/>
      <c r="O808" s="1"/>
      <c r="P808" s="1"/>
      <c r="Q808" s="1"/>
      <c r="R808" s="1"/>
      <c r="S808" s="1"/>
      <c r="T808" s="1"/>
    </row>
    <row r="809" ht="15.75" customHeight="1">
      <c r="A809" s="45"/>
      <c r="B809" s="46"/>
      <c r="C809" s="46"/>
      <c r="D809" s="46"/>
      <c r="E809" s="46"/>
      <c r="F809" s="46"/>
      <c r="G809" s="1"/>
      <c r="H809" s="1"/>
      <c r="I809" s="1"/>
      <c r="J809" s="1"/>
      <c r="K809" s="1"/>
      <c r="L809" s="1"/>
      <c r="M809" s="1"/>
      <c r="N809" s="1"/>
      <c r="O809" s="1"/>
      <c r="P809" s="1"/>
      <c r="Q809" s="1"/>
      <c r="R809" s="1"/>
      <c r="S809" s="1"/>
      <c r="T809" s="1"/>
    </row>
    <row r="810" ht="15.75" customHeight="1">
      <c r="A810" s="45"/>
      <c r="B810" s="46"/>
      <c r="C810" s="46"/>
      <c r="D810" s="46"/>
      <c r="E810" s="46"/>
      <c r="F810" s="46"/>
      <c r="G810" s="1"/>
      <c r="H810" s="1"/>
      <c r="I810" s="1"/>
      <c r="J810" s="1"/>
      <c r="K810" s="1"/>
      <c r="L810" s="1"/>
      <c r="M810" s="1"/>
      <c r="N810" s="1"/>
      <c r="O810" s="1"/>
      <c r="P810" s="1"/>
      <c r="Q810" s="1"/>
      <c r="R810" s="1"/>
      <c r="S810" s="1"/>
      <c r="T810" s="1"/>
    </row>
    <row r="811" ht="15.75" customHeight="1">
      <c r="A811" s="45"/>
      <c r="B811" s="46"/>
      <c r="C811" s="46"/>
      <c r="D811" s="46"/>
      <c r="E811" s="46"/>
      <c r="F811" s="46"/>
      <c r="G811" s="1"/>
      <c r="H811" s="1"/>
      <c r="I811" s="1"/>
      <c r="J811" s="1"/>
      <c r="K811" s="1"/>
      <c r="L811" s="1"/>
      <c r="M811" s="1"/>
      <c r="N811" s="1"/>
      <c r="O811" s="1"/>
      <c r="P811" s="1"/>
      <c r="Q811" s="1"/>
      <c r="R811" s="1"/>
      <c r="S811" s="1"/>
      <c r="T811" s="1"/>
    </row>
    <row r="812" ht="15.75" customHeight="1">
      <c r="A812" s="45"/>
      <c r="B812" s="46"/>
      <c r="C812" s="46"/>
      <c r="D812" s="46"/>
      <c r="E812" s="46"/>
      <c r="F812" s="46"/>
      <c r="G812" s="1"/>
      <c r="H812" s="1"/>
      <c r="I812" s="1"/>
      <c r="J812" s="1"/>
      <c r="K812" s="1"/>
      <c r="L812" s="1"/>
      <c r="M812" s="1"/>
      <c r="N812" s="1"/>
      <c r="O812" s="1"/>
      <c r="P812" s="1"/>
      <c r="Q812" s="1"/>
      <c r="R812" s="1"/>
      <c r="S812" s="1"/>
      <c r="T812" s="1"/>
    </row>
    <row r="813" ht="15.75" customHeight="1">
      <c r="A813" s="45"/>
      <c r="B813" s="46"/>
      <c r="C813" s="46"/>
      <c r="D813" s="46"/>
      <c r="E813" s="46"/>
      <c r="F813" s="46"/>
      <c r="G813" s="1"/>
      <c r="H813" s="1"/>
      <c r="I813" s="1"/>
      <c r="J813" s="1"/>
      <c r="K813" s="1"/>
      <c r="L813" s="1"/>
      <c r="M813" s="1"/>
      <c r="N813" s="1"/>
      <c r="O813" s="1"/>
      <c r="P813" s="1"/>
      <c r="Q813" s="1"/>
      <c r="R813" s="1"/>
      <c r="S813" s="1"/>
      <c r="T813" s="1"/>
    </row>
    <row r="814" ht="15.75" customHeight="1">
      <c r="A814" s="45"/>
      <c r="B814" s="46"/>
      <c r="C814" s="46"/>
      <c r="D814" s="46"/>
      <c r="E814" s="46"/>
      <c r="F814" s="46"/>
      <c r="G814" s="1"/>
      <c r="H814" s="1"/>
      <c r="I814" s="1"/>
      <c r="J814" s="1"/>
      <c r="K814" s="1"/>
      <c r="L814" s="1"/>
      <c r="M814" s="1"/>
      <c r="N814" s="1"/>
      <c r="O814" s="1"/>
      <c r="P814" s="1"/>
      <c r="Q814" s="1"/>
      <c r="R814" s="1"/>
      <c r="S814" s="1"/>
      <c r="T814" s="1"/>
    </row>
    <row r="815" ht="15.75" customHeight="1">
      <c r="A815" s="45"/>
      <c r="B815" s="46"/>
      <c r="C815" s="46"/>
      <c r="D815" s="46"/>
      <c r="E815" s="46"/>
      <c r="F815" s="46"/>
      <c r="G815" s="1"/>
      <c r="H815" s="1"/>
      <c r="I815" s="1"/>
      <c r="J815" s="1"/>
      <c r="K815" s="1"/>
      <c r="L815" s="1"/>
      <c r="M815" s="1"/>
      <c r="N815" s="1"/>
      <c r="O815" s="1"/>
      <c r="P815" s="1"/>
      <c r="Q815" s="1"/>
      <c r="R815" s="1"/>
      <c r="S815" s="1"/>
      <c r="T815" s="1"/>
    </row>
    <row r="816" ht="15.75" customHeight="1">
      <c r="A816" s="45"/>
      <c r="B816" s="46"/>
      <c r="C816" s="46"/>
      <c r="D816" s="46"/>
      <c r="E816" s="46"/>
      <c r="F816" s="46"/>
      <c r="G816" s="1"/>
      <c r="H816" s="1"/>
      <c r="I816" s="1"/>
      <c r="J816" s="1"/>
      <c r="K816" s="1"/>
      <c r="L816" s="1"/>
      <c r="M816" s="1"/>
      <c r="N816" s="1"/>
      <c r="O816" s="1"/>
      <c r="P816" s="1"/>
      <c r="Q816" s="1"/>
      <c r="R816" s="1"/>
      <c r="S816" s="1"/>
      <c r="T816" s="1"/>
    </row>
    <row r="817" ht="15.75" customHeight="1">
      <c r="A817" s="45"/>
      <c r="B817" s="46"/>
      <c r="C817" s="46"/>
      <c r="D817" s="46"/>
      <c r="E817" s="46"/>
      <c r="F817" s="46"/>
      <c r="G817" s="1"/>
      <c r="H817" s="1"/>
      <c r="I817" s="1"/>
      <c r="J817" s="1"/>
      <c r="K817" s="1"/>
      <c r="L817" s="1"/>
      <c r="M817" s="1"/>
      <c r="N817" s="1"/>
      <c r="O817" s="1"/>
      <c r="P817" s="1"/>
      <c r="Q817" s="1"/>
      <c r="R817" s="1"/>
      <c r="S817" s="1"/>
      <c r="T817" s="1"/>
    </row>
    <row r="818" ht="15.75" customHeight="1">
      <c r="A818" s="45"/>
      <c r="B818" s="46"/>
      <c r="C818" s="46"/>
      <c r="D818" s="46"/>
      <c r="E818" s="46"/>
      <c r="F818" s="46"/>
      <c r="G818" s="1"/>
      <c r="H818" s="1"/>
      <c r="I818" s="1"/>
      <c r="J818" s="1"/>
      <c r="K818" s="1"/>
      <c r="L818" s="1"/>
      <c r="M818" s="1"/>
      <c r="N818" s="1"/>
      <c r="O818" s="1"/>
      <c r="P818" s="1"/>
      <c r="Q818" s="1"/>
      <c r="R818" s="1"/>
      <c r="S818" s="1"/>
      <c r="T818" s="1"/>
    </row>
    <row r="819" ht="15.75" customHeight="1">
      <c r="A819" s="45"/>
      <c r="B819" s="46"/>
      <c r="C819" s="46"/>
      <c r="D819" s="46"/>
      <c r="E819" s="46"/>
      <c r="F819" s="46"/>
      <c r="G819" s="1"/>
      <c r="H819" s="1"/>
      <c r="I819" s="1"/>
      <c r="J819" s="1"/>
      <c r="K819" s="1"/>
      <c r="L819" s="1"/>
      <c r="M819" s="1"/>
      <c r="N819" s="1"/>
      <c r="O819" s="1"/>
      <c r="P819" s="1"/>
      <c r="Q819" s="1"/>
      <c r="R819" s="1"/>
      <c r="S819" s="1"/>
      <c r="T819" s="1"/>
    </row>
    <row r="820" ht="15.75" customHeight="1">
      <c r="A820" s="45"/>
      <c r="B820" s="46"/>
      <c r="C820" s="46"/>
      <c r="D820" s="46"/>
      <c r="E820" s="46"/>
      <c r="F820" s="46"/>
      <c r="G820" s="1"/>
      <c r="H820" s="1"/>
      <c r="I820" s="1"/>
      <c r="J820" s="1"/>
      <c r="K820" s="1"/>
      <c r="L820" s="1"/>
      <c r="M820" s="1"/>
      <c r="N820" s="1"/>
      <c r="O820" s="1"/>
      <c r="P820" s="1"/>
      <c r="Q820" s="1"/>
      <c r="R820" s="1"/>
      <c r="S820" s="1"/>
      <c r="T820" s="1"/>
    </row>
    <row r="821" ht="15.75" customHeight="1">
      <c r="A821" s="45"/>
      <c r="B821" s="46"/>
      <c r="C821" s="46"/>
      <c r="D821" s="46"/>
      <c r="E821" s="46"/>
      <c r="F821" s="46"/>
      <c r="G821" s="1"/>
      <c r="H821" s="1"/>
      <c r="I821" s="1"/>
      <c r="J821" s="1"/>
      <c r="K821" s="1"/>
      <c r="L821" s="1"/>
      <c r="M821" s="1"/>
      <c r="N821" s="1"/>
      <c r="O821" s="1"/>
      <c r="P821" s="1"/>
      <c r="Q821" s="1"/>
      <c r="R821" s="1"/>
      <c r="S821" s="1"/>
      <c r="T821" s="1"/>
    </row>
    <row r="822" ht="15.75" customHeight="1">
      <c r="A822" s="45"/>
      <c r="B822" s="46"/>
      <c r="C822" s="46"/>
      <c r="D822" s="46"/>
      <c r="E822" s="46"/>
      <c r="F822" s="46"/>
      <c r="G822" s="1"/>
      <c r="H822" s="1"/>
      <c r="I822" s="1"/>
      <c r="J822" s="1"/>
      <c r="K822" s="1"/>
      <c r="L822" s="1"/>
      <c r="M822" s="1"/>
      <c r="N822" s="1"/>
      <c r="O822" s="1"/>
      <c r="P822" s="1"/>
      <c r="Q822" s="1"/>
      <c r="R822" s="1"/>
      <c r="S822" s="1"/>
      <c r="T822" s="1"/>
    </row>
    <row r="823" ht="15.75" customHeight="1">
      <c r="A823" s="45"/>
      <c r="B823" s="46"/>
      <c r="C823" s="46"/>
      <c r="D823" s="46"/>
      <c r="E823" s="46"/>
      <c r="F823" s="46"/>
      <c r="G823" s="1"/>
      <c r="H823" s="1"/>
      <c r="I823" s="1"/>
      <c r="J823" s="1"/>
      <c r="K823" s="1"/>
      <c r="L823" s="1"/>
      <c r="M823" s="1"/>
      <c r="N823" s="1"/>
      <c r="O823" s="1"/>
      <c r="P823" s="1"/>
      <c r="Q823" s="1"/>
      <c r="R823" s="1"/>
      <c r="S823" s="1"/>
      <c r="T823" s="1"/>
    </row>
    <row r="824" ht="15.75" customHeight="1">
      <c r="A824" s="45"/>
      <c r="B824" s="46"/>
      <c r="C824" s="46"/>
      <c r="D824" s="46"/>
      <c r="E824" s="46"/>
      <c r="F824" s="46"/>
      <c r="G824" s="1"/>
      <c r="H824" s="1"/>
      <c r="I824" s="1"/>
      <c r="J824" s="1"/>
      <c r="K824" s="1"/>
      <c r="L824" s="1"/>
      <c r="M824" s="1"/>
      <c r="N824" s="1"/>
      <c r="O824" s="1"/>
      <c r="P824" s="1"/>
      <c r="Q824" s="1"/>
      <c r="R824" s="1"/>
      <c r="S824" s="1"/>
      <c r="T824" s="1"/>
    </row>
    <row r="825" ht="15.75" customHeight="1">
      <c r="A825" s="45"/>
      <c r="B825" s="46"/>
      <c r="C825" s="46"/>
      <c r="D825" s="46"/>
      <c r="E825" s="46"/>
      <c r="F825" s="46"/>
      <c r="G825" s="1"/>
      <c r="H825" s="1"/>
      <c r="I825" s="1"/>
      <c r="J825" s="1"/>
      <c r="K825" s="1"/>
      <c r="L825" s="1"/>
      <c r="M825" s="1"/>
      <c r="N825" s="1"/>
      <c r="O825" s="1"/>
      <c r="P825" s="1"/>
      <c r="Q825" s="1"/>
      <c r="R825" s="1"/>
      <c r="S825" s="1"/>
      <c r="T825" s="1"/>
    </row>
    <row r="826" ht="15.75" customHeight="1">
      <c r="A826" s="45"/>
      <c r="B826" s="46"/>
      <c r="C826" s="46"/>
      <c r="D826" s="46"/>
      <c r="E826" s="46"/>
      <c r="F826" s="46"/>
      <c r="G826" s="1"/>
      <c r="H826" s="1"/>
      <c r="I826" s="1"/>
      <c r="J826" s="1"/>
      <c r="K826" s="1"/>
      <c r="L826" s="1"/>
      <c r="M826" s="1"/>
      <c r="N826" s="1"/>
      <c r="O826" s="1"/>
      <c r="P826" s="1"/>
      <c r="Q826" s="1"/>
      <c r="R826" s="1"/>
      <c r="S826" s="1"/>
      <c r="T826" s="1"/>
    </row>
    <row r="827" ht="15.75" customHeight="1">
      <c r="A827" s="45"/>
      <c r="B827" s="46"/>
      <c r="C827" s="46"/>
      <c r="D827" s="46"/>
      <c r="E827" s="46"/>
      <c r="F827" s="46"/>
      <c r="G827" s="1"/>
      <c r="H827" s="1"/>
      <c r="I827" s="1"/>
      <c r="J827" s="1"/>
      <c r="K827" s="1"/>
      <c r="L827" s="1"/>
      <c r="M827" s="1"/>
      <c r="N827" s="1"/>
      <c r="O827" s="1"/>
      <c r="P827" s="1"/>
      <c r="Q827" s="1"/>
      <c r="R827" s="1"/>
      <c r="S827" s="1"/>
      <c r="T827" s="1"/>
    </row>
    <row r="828" ht="15.75" customHeight="1">
      <c r="A828" s="45"/>
      <c r="B828" s="46"/>
      <c r="C828" s="46"/>
      <c r="D828" s="46"/>
      <c r="E828" s="46"/>
      <c r="F828" s="46"/>
      <c r="G828" s="1"/>
      <c r="H828" s="1"/>
      <c r="I828" s="1"/>
      <c r="J828" s="1"/>
      <c r="K828" s="1"/>
      <c r="L828" s="1"/>
      <c r="M828" s="1"/>
      <c r="N828" s="1"/>
      <c r="O828" s="1"/>
      <c r="P828" s="1"/>
      <c r="Q828" s="1"/>
      <c r="R828" s="1"/>
      <c r="S828" s="1"/>
      <c r="T828" s="1"/>
    </row>
    <row r="829" ht="15.75" customHeight="1">
      <c r="A829" s="45"/>
      <c r="B829" s="46"/>
      <c r="C829" s="46"/>
      <c r="D829" s="46"/>
      <c r="E829" s="46"/>
      <c r="F829" s="46"/>
      <c r="G829" s="1"/>
      <c r="H829" s="1"/>
      <c r="I829" s="1"/>
      <c r="J829" s="1"/>
      <c r="K829" s="1"/>
      <c r="L829" s="1"/>
      <c r="M829" s="1"/>
      <c r="N829" s="1"/>
      <c r="O829" s="1"/>
      <c r="P829" s="1"/>
      <c r="Q829" s="1"/>
      <c r="R829" s="1"/>
      <c r="S829" s="1"/>
      <c r="T829" s="1"/>
    </row>
    <row r="830" ht="15.75" customHeight="1">
      <c r="A830" s="45"/>
      <c r="B830" s="46"/>
      <c r="C830" s="46"/>
      <c r="D830" s="46"/>
      <c r="E830" s="46"/>
      <c r="F830" s="46"/>
      <c r="G830" s="1"/>
      <c r="H830" s="1"/>
      <c r="I830" s="1"/>
      <c r="J830" s="1"/>
      <c r="K830" s="1"/>
      <c r="L830" s="1"/>
      <c r="M830" s="1"/>
      <c r="N830" s="1"/>
      <c r="O830" s="1"/>
      <c r="P830" s="1"/>
      <c r="Q830" s="1"/>
      <c r="R830" s="1"/>
      <c r="S830" s="1"/>
      <c r="T830" s="1"/>
    </row>
    <row r="831" ht="15.75" customHeight="1">
      <c r="A831" s="45"/>
      <c r="B831" s="46"/>
      <c r="C831" s="46"/>
      <c r="D831" s="46"/>
      <c r="E831" s="46"/>
      <c r="F831" s="46"/>
      <c r="G831" s="1"/>
      <c r="H831" s="1"/>
      <c r="I831" s="1"/>
      <c r="J831" s="1"/>
      <c r="K831" s="1"/>
      <c r="L831" s="1"/>
      <c r="M831" s="1"/>
      <c r="N831" s="1"/>
      <c r="O831" s="1"/>
      <c r="P831" s="1"/>
      <c r="Q831" s="1"/>
      <c r="R831" s="1"/>
      <c r="S831" s="1"/>
      <c r="T831" s="1"/>
    </row>
    <row r="832" ht="15.75" customHeight="1">
      <c r="A832" s="45"/>
      <c r="B832" s="46"/>
      <c r="C832" s="46"/>
      <c r="D832" s="46"/>
      <c r="E832" s="46"/>
      <c r="F832" s="46"/>
      <c r="G832" s="1"/>
      <c r="H832" s="1"/>
      <c r="I832" s="1"/>
      <c r="J832" s="1"/>
      <c r="K832" s="1"/>
      <c r="L832" s="1"/>
      <c r="M832" s="1"/>
      <c r="N832" s="1"/>
      <c r="O832" s="1"/>
      <c r="P832" s="1"/>
      <c r="Q832" s="1"/>
      <c r="R832" s="1"/>
      <c r="S832" s="1"/>
      <c r="T832" s="1"/>
    </row>
    <row r="833" ht="15.75" customHeight="1">
      <c r="A833" s="45"/>
      <c r="B833" s="46"/>
      <c r="C833" s="46"/>
      <c r="D833" s="46"/>
      <c r="E833" s="46"/>
      <c r="F833" s="46"/>
      <c r="G833" s="1"/>
      <c r="H833" s="1"/>
      <c r="I833" s="1"/>
      <c r="J833" s="1"/>
      <c r="K833" s="1"/>
      <c r="L833" s="1"/>
      <c r="M833" s="1"/>
      <c r="N833" s="1"/>
      <c r="O833" s="1"/>
      <c r="P833" s="1"/>
      <c r="Q833" s="1"/>
      <c r="R833" s="1"/>
      <c r="S833" s="1"/>
      <c r="T833" s="1"/>
    </row>
    <row r="834" ht="15.75" customHeight="1">
      <c r="A834" s="45"/>
      <c r="B834" s="46"/>
      <c r="C834" s="46"/>
      <c r="D834" s="46"/>
      <c r="E834" s="46"/>
      <c r="F834" s="46"/>
      <c r="G834" s="1"/>
      <c r="H834" s="1"/>
      <c r="I834" s="1"/>
      <c r="J834" s="1"/>
      <c r="K834" s="1"/>
      <c r="L834" s="1"/>
      <c r="M834" s="1"/>
      <c r="N834" s="1"/>
      <c r="O834" s="1"/>
      <c r="P834" s="1"/>
      <c r="Q834" s="1"/>
      <c r="R834" s="1"/>
      <c r="S834" s="1"/>
      <c r="T834" s="1"/>
    </row>
    <row r="835" ht="15.75" customHeight="1">
      <c r="A835" s="45"/>
      <c r="B835" s="46"/>
      <c r="C835" s="46"/>
      <c r="D835" s="46"/>
      <c r="E835" s="46"/>
      <c r="F835" s="46"/>
      <c r="G835" s="1"/>
      <c r="H835" s="1"/>
      <c r="I835" s="1"/>
      <c r="J835" s="1"/>
      <c r="K835" s="1"/>
      <c r="L835" s="1"/>
      <c r="M835" s="1"/>
      <c r="N835" s="1"/>
      <c r="O835" s="1"/>
      <c r="P835" s="1"/>
      <c r="Q835" s="1"/>
      <c r="R835" s="1"/>
      <c r="S835" s="1"/>
      <c r="T835" s="1"/>
    </row>
    <row r="836" ht="15.75" customHeight="1">
      <c r="A836" s="45"/>
      <c r="B836" s="46"/>
      <c r="C836" s="46"/>
      <c r="D836" s="46"/>
      <c r="E836" s="46"/>
      <c r="F836" s="46"/>
      <c r="G836" s="1"/>
      <c r="H836" s="1"/>
      <c r="I836" s="1"/>
      <c r="J836" s="1"/>
      <c r="K836" s="1"/>
      <c r="L836" s="1"/>
      <c r="M836" s="1"/>
      <c r="N836" s="1"/>
      <c r="O836" s="1"/>
      <c r="P836" s="1"/>
      <c r="Q836" s="1"/>
      <c r="R836" s="1"/>
      <c r="S836" s="1"/>
      <c r="T836" s="1"/>
    </row>
    <row r="837" ht="15.75" customHeight="1">
      <c r="A837" s="45"/>
      <c r="B837" s="46"/>
      <c r="C837" s="46"/>
      <c r="D837" s="46"/>
      <c r="E837" s="46"/>
      <c r="F837" s="46"/>
      <c r="G837" s="1"/>
      <c r="H837" s="1"/>
      <c r="I837" s="1"/>
      <c r="J837" s="1"/>
      <c r="K837" s="1"/>
      <c r="L837" s="1"/>
      <c r="M837" s="1"/>
      <c r="N837" s="1"/>
      <c r="O837" s="1"/>
      <c r="P837" s="1"/>
      <c r="Q837" s="1"/>
      <c r="R837" s="1"/>
      <c r="S837" s="1"/>
      <c r="T837" s="1"/>
    </row>
    <row r="838" ht="15.75" customHeight="1">
      <c r="A838" s="45"/>
      <c r="B838" s="46"/>
      <c r="C838" s="46"/>
      <c r="D838" s="46"/>
      <c r="E838" s="46"/>
      <c r="F838" s="46"/>
      <c r="G838" s="1"/>
      <c r="H838" s="1"/>
      <c r="I838" s="1"/>
      <c r="J838" s="1"/>
      <c r="K838" s="1"/>
      <c r="L838" s="1"/>
      <c r="M838" s="1"/>
      <c r="N838" s="1"/>
      <c r="O838" s="1"/>
      <c r="P838" s="1"/>
      <c r="Q838" s="1"/>
      <c r="R838" s="1"/>
      <c r="S838" s="1"/>
      <c r="T838" s="1"/>
    </row>
    <row r="839" ht="15.75" customHeight="1">
      <c r="A839" s="45"/>
      <c r="B839" s="46"/>
      <c r="C839" s="46"/>
      <c r="D839" s="46"/>
      <c r="E839" s="46"/>
      <c r="F839" s="46"/>
      <c r="G839" s="1"/>
      <c r="H839" s="1"/>
      <c r="I839" s="1"/>
      <c r="J839" s="1"/>
      <c r="K839" s="1"/>
      <c r="L839" s="1"/>
      <c r="M839" s="1"/>
      <c r="N839" s="1"/>
      <c r="O839" s="1"/>
      <c r="P839" s="1"/>
      <c r="Q839" s="1"/>
      <c r="R839" s="1"/>
      <c r="S839" s="1"/>
      <c r="T839" s="1"/>
    </row>
    <row r="840" ht="15.75" customHeight="1">
      <c r="A840" s="45"/>
      <c r="B840" s="46"/>
      <c r="C840" s="46"/>
      <c r="D840" s="46"/>
      <c r="E840" s="46"/>
      <c r="F840" s="46"/>
      <c r="G840" s="1"/>
      <c r="H840" s="1"/>
      <c r="I840" s="1"/>
      <c r="J840" s="1"/>
      <c r="K840" s="1"/>
      <c r="L840" s="1"/>
      <c r="M840" s="1"/>
      <c r="N840" s="1"/>
      <c r="O840" s="1"/>
      <c r="P840" s="1"/>
      <c r="Q840" s="1"/>
      <c r="R840" s="1"/>
      <c r="S840" s="1"/>
      <c r="T840" s="1"/>
    </row>
    <row r="841" ht="15.75" customHeight="1">
      <c r="A841" s="45"/>
      <c r="B841" s="46"/>
      <c r="C841" s="46"/>
      <c r="D841" s="46"/>
      <c r="E841" s="46"/>
      <c r="F841" s="46"/>
      <c r="G841" s="1"/>
      <c r="H841" s="1"/>
      <c r="I841" s="1"/>
      <c r="J841" s="1"/>
      <c r="K841" s="1"/>
      <c r="L841" s="1"/>
      <c r="M841" s="1"/>
      <c r="N841" s="1"/>
      <c r="O841" s="1"/>
      <c r="P841" s="1"/>
      <c r="Q841" s="1"/>
      <c r="R841" s="1"/>
      <c r="S841" s="1"/>
      <c r="T841" s="1"/>
    </row>
    <row r="842" ht="15.75" customHeight="1">
      <c r="A842" s="45"/>
      <c r="B842" s="46"/>
      <c r="C842" s="46"/>
      <c r="D842" s="46"/>
      <c r="E842" s="46"/>
      <c r="F842" s="46"/>
      <c r="G842" s="1"/>
      <c r="H842" s="1"/>
      <c r="I842" s="1"/>
      <c r="J842" s="1"/>
      <c r="K842" s="1"/>
      <c r="L842" s="1"/>
      <c r="M842" s="1"/>
      <c r="N842" s="1"/>
      <c r="O842" s="1"/>
      <c r="P842" s="1"/>
      <c r="Q842" s="1"/>
      <c r="R842" s="1"/>
      <c r="S842" s="1"/>
      <c r="T842" s="1"/>
    </row>
    <row r="843" ht="15.75" customHeight="1">
      <c r="A843" s="45"/>
      <c r="B843" s="46"/>
      <c r="C843" s="46"/>
      <c r="D843" s="46"/>
      <c r="E843" s="46"/>
      <c r="F843" s="46"/>
      <c r="G843" s="1"/>
      <c r="H843" s="1"/>
      <c r="I843" s="1"/>
      <c r="J843" s="1"/>
      <c r="K843" s="1"/>
      <c r="L843" s="1"/>
      <c r="M843" s="1"/>
      <c r="N843" s="1"/>
      <c r="O843" s="1"/>
      <c r="P843" s="1"/>
      <c r="Q843" s="1"/>
      <c r="R843" s="1"/>
      <c r="S843" s="1"/>
      <c r="T843" s="1"/>
    </row>
    <row r="844" ht="15.75" customHeight="1">
      <c r="A844" s="45"/>
      <c r="B844" s="46"/>
      <c r="C844" s="46"/>
      <c r="D844" s="46"/>
      <c r="E844" s="46"/>
      <c r="F844" s="46"/>
      <c r="G844" s="1"/>
      <c r="H844" s="1"/>
      <c r="I844" s="1"/>
      <c r="J844" s="1"/>
      <c r="K844" s="1"/>
      <c r="L844" s="1"/>
      <c r="M844" s="1"/>
      <c r="N844" s="1"/>
      <c r="O844" s="1"/>
      <c r="P844" s="1"/>
      <c r="Q844" s="1"/>
      <c r="R844" s="1"/>
      <c r="S844" s="1"/>
      <c r="T844" s="1"/>
    </row>
    <row r="845" ht="15.75" customHeight="1">
      <c r="A845" s="45"/>
      <c r="B845" s="46"/>
      <c r="C845" s="46"/>
      <c r="D845" s="46"/>
      <c r="E845" s="46"/>
      <c r="F845" s="46"/>
      <c r="G845" s="1"/>
      <c r="H845" s="1"/>
      <c r="I845" s="1"/>
      <c r="J845" s="1"/>
      <c r="K845" s="1"/>
      <c r="L845" s="1"/>
      <c r="M845" s="1"/>
      <c r="N845" s="1"/>
      <c r="O845" s="1"/>
      <c r="P845" s="1"/>
      <c r="Q845" s="1"/>
      <c r="R845" s="1"/>
      <c r="S845" s="1"/>
      <c r="T845" s="1"/>
    </row>
    <row r="846" ht="15.75" customHeight="1">
      <c r="A846" s="45"/>
      <c r="B846" s="46"/>
      <c r="C846" s="46"/>
      <c r="D846" s="46"/>
      <c r="E846" s="46"/>
      <c r="F846" s="46"/>
      <c r="G846" s="1"/>
      <c r="H846" s="1"/>
      <c r="I846" s="1"/>
      <c r="J846" s="1"/>
      <c r="K846" s="1"/>
      <c r="L846" s="1"/>
      <c r="M846" s="1"/>
      <c r="N846" s="1"/>
      <c r="O846" s="1"/>
      <c r="P846" s="1"/>
      <c r="Q846" s="1"/>
      <c r="R846" s="1"/>
      <c r="S846" s="1"/>
      <c r="T846" s="1"/>
    </row>
    <row r="847" ht="15.75" customHeight="1">
      <c r="A847" s="45"/>
      <c r="B847" s="46"/>
      <c r="C847" s="46"/>
      <c r="D847" s="46"/>
      <c r="E847" s="46"/>
      <c r="F847" s="46"/>
      <c r="G847" s="1"/>
      <c r="H847" s="1"/>
      <c r="I847" s="1"/>
      <c r="J847" s="1"/>
      <c r="K847" s="1"/>
      <c r="L847" s="1"/>
      <c r="M847" s="1"/>
      <c r="N847" s="1"/>
      <c r="O847" s="1"/>
      <c r="P847" s="1"/>
      <c r="Q847" s="1"/>
      <c r="R847" s="1"/>
      <c r="S847" s="1"/>
      <c r="T847" s="1"/>
    </row>
    <row r="848" ht="15.75" customHeight="1">
      <c r="A848" s="45"/>
      <c r="B848" s="46"/>
      <c r="C848" s="46"/>
      <c r="D848" s="46"/>
      <c r="E848" s="46"/>
      <c r="F848" s="46"/>
      <c r="G848" s="1"/>
      <c r="H848" s="1"/>
      <c r="I848" s="1"/>
      <c r="J848" s="1"/>
      <c r="K848" s="1"/>
      <c r="L848" s="1"/>
      <c r="M848" s="1"/>
      <c r="N848" s="1"/>
      <c r="O848" s="1"/>
      <c r="P848" s="1"/>
      <c r="Q848" s="1"/>
      <c r="R848" s="1"/>
      <c r="S848" s="1"/>
      <c r="T848" s="1"/>
    </row>
    <row r="849" ht="15.75" customHeight="1">
      <c r="A849" s="45"/>
      <c r="B849" s="46"/>
      <c r="C849" s="46"/>
      <c r="D849" s="46"/>
      <c r="E849" s="46"/>
      <c r="F849" s="46"/>
      <c r="G849" s="1"/>
      <c r="H849" s="1"/>
      <c r="I849" s="1"/>
      <c r="J849" s="1"/>
      <c r="K849" s="1"/>
      <c r="L849" s="1"/>
      <c r="M849" s="1"/>
      <c r="N849" s="1"/>
      <c r="O849" s="1"/>
      <c r="P849" s="1"/>
      <c r="Q849" s="1"/>
      <c r="R849" s="1"/>
      <c r="S849" s="1"/>
      <c r="T849" s="1"/>
    </row>
    <row r="850" ht="15.75" customHeight="1">
      <c r="A850" s="45"/>
      <c r="B850" s="46"/>
      <c r="C850" s="46"/>
      <c r="D850" s="46"/>
      <c r="E850" s="46"/>
      <c r="F850" s="46"/>
      <c r="G850" s="1"/>
      <c r="H850" s="1"/>
      <c r="I850" s="1"/>
      <c r="J850" s="1"/>
      <c r="K850" s="1"/>
      <c r="L850" s="1"/>
      <c r="M850" s="1"/>
      <c r="N850" s="1"/>
      <c r="O850" s="1"/>
      <c r="P850" s="1"/>
      <c r="Q850" s="1"/>
      <c r="R850" s="1"/>
      <c r="S850" s="1"/>
      <c r="T850" s="1"/>
    </row>
    <row r="851" ht="15.75" customHeight="1">
      <c r="A851" s="45"/>
      <c r="B851" s="46"/>
      <c r="C851" s="46"/>
      <c r="D851" s="46"/>
      <c r="E851" s="46"/>
      <c r="F851" s="46"/>
      <c r="G851" s="1"/>
      <c r="H851" s="1"/>
      <c r="I851" s="1"/>
      <c r="J851" s="1"/>
      <c r="K851" s="1"/>
      <c r="L851" s="1"/>
      <c r="M851" s="1"/>
      <c r="N851" s="1"/>
      <c r="O851" s="1"/>
      <c r="P851" s="1"/>
      <c r="Q851" s="1"/>
      <c r="R851" s="1"/>
      <c r="S851" s="1"/>
      <c r="T851" s="1"/>
    </row>
    <row r="852" ht="15.75" customHeight="1">
      <c r="A852" s="45"/>
      <c r="B852" s="46"/>
      <c r="C852" s="46"/>
      <c r="D852" s="46"/>
      <c r="E852" s="46"/>
      <c r="F852" s="46"/>
      <c r="G852" s="1"/>
      <c r="H852" s="1"/>
      <c r="I852" s="1"/>
      <c r="J852" s="1"/>
      <c r="K852" s="1"/>
      <c r="L852" s="1"/>
      <c r="M852" s="1"/>
      <c r="N852" s="1"/>
      <c r="O852" s="1"/>
      <c r="P852" s="1"/>
      <c r="Q852" s="1"/>
      <c r="R852" s="1"/>
      <c r="S852" s="1"/>
      <c r="T852" s="1"/>
    </row>
    <row r="853" ht="15.75" customHeight="1">
      <c r="A853" s="45"/>
      <c r="B853" s="46"/>
      <c r="C853" s="46"/>
      <c r="D853" s="46"/>
      <c r="E853" s="46"/>
      <c r="F853" s="46"/>
      <c r="G853" s="1"/>
      <c r="H853" s="1"/>
      <c r="I853" s="1"/>
      <c r="J853" s="1"/>
      <c r="K853" s="1"/>
      <c r="L853" s="1"/>
      <c r="M853" s="1"/>
      <c r="N853" s="1"/>
      <c r="O853" s="1"/>
      <c r="P853" s="1"/>
      <c r="Q853" s="1"/>
      <c r="R853" s="1"/>
      <c r="S853" s="1"/>
      <c r="T853" s="1"/>
    </row>
    <row r="854" ht="15.75" customHeight="1">
      <c r="A854" s="45"/>
      <c r="B854" s="46"/>
      <c r="C854" s="46"/>
      <c r="D854" s="46"/>
      <c r="E854" s="46"/>
      <c r="F854" s="46"/>
      <c r="G854" s="1"/>
      <c r="H854" s="1"/>
      <c r="I854" s="1"/>
      <c r="J854" s="1"/>
      <c r="K854" s="1"/>
      <c r="L854" s="1"/>
      <c r="M854" s="1"/>
      <c r="N854" s="1"/>
      <c r="O854" s="1"/>
      <c r="P854" s="1"/>
      <c r="Q854" s="1"/>
      <c r="R854" s="1"/>
      <c r="S854" s="1"/>
      <c r="T854" s="1"/>
    </row>
    <row r="855" ht="15.75" customHeight="1">
      <c r="A855" s="45"/>
      <c r="B855" s="46"/>
      <c r="C855" s="46"/>
      <c r="D855" s="46"/>
      <c r="E855" s="46"/>
      <c r="F855" s="46"/>
      <c r="G855" s="1"/>
      <c r="H855" s="1"/>
      <c r="I855" s="1"/>
      <c r="J855" s="1"/>
      <c r="K855" s="1"/>
      <c r="L855" s="1"/>
      <c r="M855" s="1"/>
      <c r="N855" s="1"/>
      <c r="O855" s="1"/>
      <c r="P855" s="1"/>
      <c r="Q855" s="1"/>
      <c r="R855" s="1"/>
      <c r="S855" s="1"/>
      <c r="T855" s="1"/>
    </row>
    <row r="856" ht="15.75" customHeight="1">
      <c r="A856" s="45"/>
      <c r="B856" s="46"/>
      <c r="C856" s="46"/>
      <c r="D856" s="46"/>
      <c r="E856" s="46"/>
      <c r="F856" s="46"/>
      <c r="G856" s="1"/>
      <c r="H856" s="1"/>
      <c r="I856" s="1"/>
      <c r="J856" s="1"/>
      <c r="K856" s="1"/>
      <c r="L856" s="1"/>
      <c r="M856" s="1"/>
      <c r="N856" s="1"/>
      <c r="O856" s="1"/>
      <c r="P856" s="1"/>
      <c r="Q856" s="1"/>
      <c r="R856" s="1"/>
      <c r="S856" s="1"/>
      <c r="T856" s="1"/>
    </row>
    <row r="857" ht="15.75" customHeight="1">
      <c r="A857" s="45"/>
      <c r="B857" s="46"/>
      <c r="C857" s="46"/>
      <c r="D857" s="46"/>
      <c r="E857" s="46"/>
      <c r="F857" s="46"/>
      <c r="G857" s="1"/>
      <c r="H857" s="1"/>
      <c r="I857" s="1"/>
      <c r="J857" s="1"/>
      <c r="K857" s="1"/>
      <c r="L857" s="1"/>
      <c r="M857" s="1"/>
      <c r="N857" s="1"/>
      <c r="O857" s="1"/>
      <c r="P857" s="1"/>
      <c r="Q857" s="1"/>
      <c r="R857" s="1"/>
      <c r="S857" s="1"/>
      <c r="T857" s="1"/>
    </row>
    <row r="858" ht="15.75" customHeight="1">
      <c r="A858" s="45"/>
      <c r="B858" s="46"/>
      <c r="C858" s="46"/>
      <c r="D858" s="46"/>
      <c r="E858" s="46"/>
      <c r="F858" s="46"/>
      <c r="G858" s="1"/>
      <c r="H858" s="1"/>
      <c r="I858" s="1"/>
      <c r="J858" s="1"/>
      <c r="K858" s="1"/>
      <c r="L858" s="1"/>
      <c r="M858" s="1"/>
      <c r="N858" s="1"/>
      <c r="O858" s="1"/>
      <c r="P858" s="1"/>
      <c r="Q858" s="1"/>
      <c r="R858" s="1"/>
      <c r="S858" s="1"/>
      <c r="T858" s="1"/>
    </row>
    <row r="859" ht="15.75" customHeight="1">
      <c r="A859" s="45"/>
      <c r="B859" s="46"/>
      <c r="C859" s="46"/>
      <c r="D859" s="46"/>
      <c r="E859" s="46"/>
      <c r="F859" s="46"/>
      <c r="G859" s="1"/>
      <c r="H859" s="1"/>
      <c r="I859" s="1"/>
      <c r="J859" s="1"/>
      <c r="K859" s="1"/>
      <c r="L859" s="1"/>
      <c r="M859" s="1"/>
      <c r="N859" s="1"/>
      <c r="O859" s="1"/>
      <c r="P859" s="1"/>
      <c r="Q859" s="1"/>
      <c r="R859" s="1"/>
      <c r="S859" s="1"/>
      <c r="T859" s="1"/>
    </row>
    <row r="860" ht="15.75" customHeight="1">
      <c r="A860" s="45"/>
      <c r="B860" s="46"/>
      <c r="C860" s="46"/>
      <c r="D860" s="46"/>
      <c r="E860" s="46"/>
      <c r="F860" s="46"/>
      <c r="G860" s="1"/>
      <c r="H860" s="1"/>
      <c r="I860" s="1"/>
      <c r="J860" s="1"/>
      <c r="K860" s="1"/>
      <c r="L860" s="1"/>
      <c r="M860" s="1"/>
      <c r="N860" s="1"/>
      <c r="O860" s="1"/>
      <c r="P860" s="1"/>
      <c r="Q860" s="1"/>
      <c r="R860" s="1"/>
      <c r="S860" s="1"/>
      <c r="T860" s="1"/>
    </row>
    <row r="861" ht="15.75" customHeight="1">
      <c r="A861" s="45"/>
      <c r="B861" s="46"/>
      <c r="C861" s="46"/>
      <c r="D861" s="46"/>
      <c r="E861" s="46"/>
      <c r="F861" s="46"/>
      <c r="G861" s="1"/>
      <c r="H861" s="1"/>
      <c r="I861" s="1"/>
      <c r="J861" s="1"/>
      <c r="K861" s="1"/>
      <c r="L861" s="1"/>
      <c r="M861" s="1"/>
      <c r="N861" s="1"/>
      <c r="O861" s="1"/>
      <c r="P861" s="1"/>
      <c r="Q861" s="1"/>
      <c r="R861" s="1"/>
      <c r="S861" s="1"/>
      <c r="T861" s="1"/>
    </row>
    <row r="862" ht="15.75" customHeight="1">
      <c r="A862" s="45"/>
      <c r="B862" s="46"/>
      <c r="C862" s="46"/>
      <c r="D862" s="46"/>
      <c r="E862" s="46"/>
      <c r="F862" s="46"/>
      <c r="G862" s="1"/>
      <c r="H862" s="1"/>
      <c r="I862" s="1"/>
      <c r="J862" s="1"/>
      <c r="K862" s="1"/>
      <c r="L862" s="1"/>
      <c r="M862" s="1"/>
      <c r="N862" s="1"/>
      <c r="O862" s="1"/>
      <c r="P862" s="1"/>
      <c r="Q862" s="1"/>
      <c r="R862" s="1"/>
      <c r="S862" s="1"/>
      <c r="T862" s="1"/>
    </row>
    <row r="863" ht="15.75" customHeight="1">
      <c r="A863" s="45"/>
      <c r="B863" s="46"/>
      <c r="C863" s="46"/>
      <c r="D863" s="46"/>
      <c r="E863" s="46"/>
      <c r="F863" s="46"/>
      <c r="G863" s="1"/>
      <c r="H863" s="1"/>
      <c r="I863" s="1"/>
      <c r="J863" s="1"/>
      <c r="K863" s="1"/>
      <c r="L863" s="1"/>
      <c r="M863" s="1"/>
      <c r="N863" s="1"/>
      <c r="O863" s="1"/>
      <c r="P863" s="1"/>
      <c r="Q863" s="1"/>
      <c r="R863" s="1"/>
      <c r="S863" s="1"/>
      <c r="T863" s="1"/>
    </row>
    <row r="864" ht="15.75" customHeight="1">
      <c r="A864" s="45"/>
      <c r="B864" s="46"/>
      <c r="C864" s="46"/>
      <c r="D864" s="46"/>
      <c r="E864" s="46"/>
      <c r="F864" s="46"/>
      <c r="G864" s="1"/>
      <c r="H864" s="1"/>
      <c r="I864" s="1"/>
      <c r="J864" s="1"/>
      <c r="K864" s="1"/>
      <c r="L864" s="1"/>
      <c r="M864" s="1"/>
      <c r="N864" s="1"/>
      <c r="O864" s="1"/>
      <c r="P864" s="1"/>
      <c r="Q864" s="1"/>
      <c r="R864" s="1"/>
      <c r="S864" s="1"/>
      <c r="T864" s="1"/>
    </row>
    <row r="865" ht="15.75" customHeight="1">
      <c r="A865" s="45"/>
      <c r="B865" s="46"/>
      <c r="C865" s="46"/>
      <c r="D865" s="46"/>
      <c r="E865" s="46"/>
      <c r="F865" s="46"/>
      <c r="G865" s="1"/>
      <c r="H865" s="1"/>
      <c r="I865" s="1"/>
      <c r="J865" s="1"/>
      <c r="K865" s="1"/>
      <c r="L865" s="1"/>
      <c r="M865" s="1"/>
      <c r="N865" s="1"/>
      <c r="O865" s="1"/>
      <c r="P865" s="1"/>
      <c r="Q865" s="1"/>
      <c r="R865" s="1"/>
      <c r="S865" s="1"/>
      <c r="T865" s="1"/>
    </row>
    <row r="866" ht="15.75" customHeight="1">
      <c r="A866" s="45"/>
      <c r="B866" s="46"/>
      <c r="C866" s="46"/>
      <c r="D866" s="46"/>
      <c r="E866" s="46"/>
      <c r="F866" s="46"/>
      <c r="G866" s="1"/>
      <c r="H866" s="1"/>
      <c r="I866" s="1"/>
      <c r="J866" s="1"/>
      <c r="K866" s="1"/>
      <c r="L866" s="1"/>
      <c r="M866" s="1"/>
      <c r="N866" s="1"/>
      <c r="O866" s="1"/>
      <c r="P866" s="1"/>
      <c r="Q866" s="1"/>
      <c r="R866" s="1"/>
      <c r="S866" s="1"/>
      <c r="T866" s="1"/>
    </row>
    <row r="867" ht="15.75" customHeight="1">
      <c r="A867" s="45"/>
      <c r="B867" s="46"/>
      <c r="C867" s="46"/>
      <c r="D867" s="46"/>
      <c r="E867" s="46"/>
      <c r="F867" s="46"/>
      <c r="G867" s="1"/>
      <c r="H867" s="1"/>
      <c r="I867" s="1"/>
      <c r="J867" s="1"/>
      <c r="K867" s="1"/>
      <c r="L867" s="1"/>
      <c r="M867" s="1"/>
      <c r="N867" s="1"/>
      <c r="O867" s="1"/>
      <c r="P867" s="1"/>
      <c r="Q867" s="1"/>
      <c r="R867" s="1"/>
      <c r="S867" s="1"/>
      <c r="T867" s="1"/>
    </row>
    <row r="868" ht="15.75" customHeight="1">
      <c r="A868" s="45"/>
      <c r="B868" s="46"/>
      <c r="C868" s="46"/>
      <c r="D868" s="46"/>
      <c r="E868" s="46"/>
      <c r="F868" s="46"/>
      <c r="G868" s="1"/>
      <c r="H868" s="1"/>
      <c r="I868" s="1"/>
      <c r="J868" s="1"/>
      <c r="K868" s="1"/>
      <c r="L868" s="1"/>
      <c r="M868" s="1"/>
      <c r="N868" s="1"/>
      <c r="O868" s="1"/>
      <c r="P868" s="1"/>
      <c r="Q868" s="1"/>
      <c r="R868" s="1"/>
      <c r="S868" s="1"/>
      <c r="T868" s="1"/>
    </row>
    <row r="869" ht="15.75" customHeight="1">
      <c r="A869" s="45"/>
      <c r="B869" s="46"/>
      <c r="C869" s="46"/>
      <c r="D869" s="46"/>
      <c r="E869" s="46"/>
      <c r="F869" s="46"/>
      <c r="G869" s="1"/>
      <c r="H869" s="1"/>
      <c r="I869" s="1"/>
      <c r="J869" s="1"/>
      <c r="K869" s="1"/>
      <c r="L869" s="1"/>
      <c r="M869" s="1"/>
      <c r="N869" s="1"/>
      <c r="O869" s="1"/>
      <c r="P869" s="1"/>
      <c r="Q869" s="1"/>
      <c r="R869" s="1"/>
      <c r="S869" s="1"/>
      <c r="T869" s="1"/>
    </row>
    <row r="870" ht="15.75" customHeight="1">
      <c r="A870" s="45"/>
      <c r="B870" s="46"/>
      <c r="C870" s="46"/>
      <c r="D870" s="46"/>
      <c r="E870" s="46"/>
      <c r="F870" s="46"/>
      <c r="G870" s="1"/>
      <c r="H870" s="1"/>
      <c r="I870" s="1"/>
      <c r="J870" s="1"/>
      <c r="K870" s="1"/>
      <c r="L870" s="1"/>
      <c r="M870" s="1"/>
      <c r="N870" s="1"/>
      <c r="O870" s="1"/>
      <c r="P870" s="1"/>
      <c r="Q870" s="1"/>
      <c r="R870" s="1"/>
      <c r="S870" s="1"/>
      <c r="T870" s="1"/>
    </row>
    <row r="871" ht="15.75" customHeight="1">
      <c r="A871" s="45"/>
      <c r="B871" s="46"/>
      <c r="C871" s="46"/>
      <c r="D871" s="46"/>
      <c r="E871" s="46"/>
      <c r="F871" s="46"/>
      <c r="G871" s="1"/>
      <c r="H871" s="1"/>
      <c r="I871" s="1"/>
      <c r="J871" s="1"/>
      <c r="K871" s="1"/>
      <c r="L871" s="1"/>
      <c r="M871" s="1"/>
      <c r="N871" s="1"/>
      <c r="O871" s="1"/>
      <c r="P871" s="1"/>
      <c r="Q871" s="1"/>
      <c r="R871" s="1"/>
      <c r="S871" s="1"/>
      <c r="T871" s="1"/>
    </row>
    <row r="872" ht="15.75" customHeight="1">
      <c r="A872" s="45"/>
      <c r="B872" s="46"/>
      <c r="C872" s="46"/>
      <c r="D872" s="46"/>
      <c r="E872" s="46"/>
      <c r="F872" s="46"/>
      <c r="G872" s="1"/>
      <c r="H872" s="1"/>
      <c r="I872" s="1"/>
      <c r="J872" s="1"/>
      <c r="K872" s="1"/>
      <c r="L872" s="1"/>
      <c r="M872" s="1"/>
      <c r="N872" s="1"/>
      <c r="O872" s="1"/>
      <c r="P872" s="1"/>
      <c r="Q872" s="1"/>
      <c r="R872" s="1"/>
      <c r="S872" s="1"/>
      <c r="T872" s="1"/>
    </row>
    <row r="873" ht="15.75" customHeight="1">
      <c r="A873" s="45"/>
      <c r="B873" s="46"/>
      <c r="C873" s="46"/>
      <c r="D873" s="46"/>
      <c r="E873" s="46"/>
      <c r="F873" s="46"/>
      <c r="G873" s="1"/>
      <c r="H873" s="1"/>
      <c r="I873" s="1"/>
      <c r="J873" s="1"/>
      <c r="K873" s="1"/>
      <c r="L873" s="1"/>
      <c r="M873" s="1"/>
      <c r="N873" s="1"/>
      <c r="O873" s="1"/>
      <c r="P873" s="1"/>
      <c r="Q873" s="1"/>
      <c r="R873" s="1"/>
      <c r="S873" s="1"/>
      <c r="T873" s="1"/>
    </row>
    <row r="874" ht="15.75" customHeight="1">
      <c r="A874" s="45"/>
      <c r="B874" s="46"/>
      <c r="C874" s="46"/>
      <c r="D874" s="46"/>
      <c r="E874" s="46"/>
      <c r="F874" s="46"/>
      <c r="G874" s="1"/>
      <c r="H874" s="1"/>
      <c r="I874" s="1"/>
      <c r="J874" s="1"/>
      <c r="K874" s="1"/>
      <c r="L874" s="1"/>
      <c r="M874" s="1"/>
      <c r="N874" s="1"/>
      <c r="O874" s="1"/>
      <c r="P874" s="1"/>
      <c r="Q874" s="1"/>
      <c r="R874" s="1"/>
      <c r="S874" s="1"/>
      <c r="T874" s="1"/>
    </row>
    <row r="875" ht="15.75" customHeight="1">
      <c r="A875" s="45"/>
      <c r="B875" s="46"/>
      <c r="C875" s="46"/>
      <c r="D875" s="46"/>
      <c r="E875" s="46"/>
      <c r="F875" s="46"/>
      <c r="G875" s="1"/>
      <c r="H875" s="1"/>
      <c r="I875" s="1"/>
      <c r="J875" s="1"/>
      <c r="K875" s="1"/>
      <c r="L875" s="1"/>
      <c r="M875" s="1"/>
      <c r="N875" s="1"/>
      <c r="O875" s="1"/>
      <c r="P875" s="1"/>
      <c r="Q875" s="1"/>
      <c r="R875" s="1"/>
      <c r="S875" s="1"/>
      <c r="T875" s="1"/>
    </row>
    <row r="876" ht="15.75" customHeight="1">
      <c r="A876" s="45"/>
      <c r="B876" s="46"/>
      <c r="C876" s="46"/>
      <c r="D876" s="46"/>
      <c r="E876" s="46"/>
      <c r="F876" s="46"/>
      <c r="G876" s="1"/>
      <c r="H876" s="1"/>
      <c r="I876" s="1"/>
      <c r="J876" s="1"/>
      <c r="K876" s="1"/>
      <c r="L876" s="1"/>
      <c r="M876" s="1"/>
      <c r="N876" s="1"/>
      <c r="O876" s="1"/>
      <c r="P876" s="1"/>
      <c r="Q876" s="1"/>
      <c r="R876" s="1"/>
      <c r="S876" s="1"/>
      <c r="T876" s="1"/>
    </row>
    <row r="877" ht="15.75" customHeight="1">
      <c r="A877" s="45"/>
      <c r="B877" s="46"/>
      <c r="C877" s="46"/>
      <c r="D877" s="46"/>
      <c r="E877" s="46"/>
      <c r="F877" s="46"/>
      <c r="G877" s="1"/>
      <c r="H877" s="1"/>
      <c r="I877" s="1"/>
      <c r="J877" s="1"/>
      <c r="K877" s="1"/>
      <c r="L877" s="1"/>
      <c r="M877" s="1"/>
      <c r="N877" s="1"/>
      <c r="O877" s="1"/>
      <c r="P877" s="1"/>
      <c r="Q877" s="1"/>
      <c r="R877" s="1"/>
      <c r="S877" s="1"/>
      <c r="T877" s="1"/>
    </row>
    <row r="878" ht="15.75" customHeight="1">
      <c r="A878" s="45"/>
      <c r="B878" s="46"/>
      <c r="C878" s="46"/>
      <c r="D878" s="46"/>
      <c r="E878" s="46"/>
      <c r="F878" s="46"/>
      <c r="G878" s="1"/>
      <c r="H878" s="1"/>
      <c r="I878" s="1"/>
      <c r="J878" s="1"/>
      <c r="K878" s="1"/>
      <c r="L878" s="1"/>
      <c r="M878" s="1"/>
      <c r="N878" s="1"/>
      <c r="O878" s="1"/>
      <c r="P878" s="1"/>
      <c r="Q878" s="1"/>
      <c r="R878" s="1"/>
      <c r="S878" s="1"/>
      <c r="T878" s="1"/>
    </row>
    <row r="879" ht="15.75" customHeight="1">
      <c r="A879" s="45"/>
      <c r="B879" s="46"/>
      <c r="C879" s="46"/>
      <c r="D879" s="46"/>
      <c r="E879" s="46"/>
      <c r="F879" s="46"/>
      <c r="G879" s="1"/>
      <c r="H879" s="1"/>
      <c r="I879" s="1"/>
      <c r="J879" s="1"/>
      <c r="K879" s="1"/>
      <c r="L879" s="1"/>
      <c r="M879" s="1"/>
      <c r="N879" s="1"/>
      <c r="O879" s="1"/>
      <c r="P879" s="1"/>
      <c r="Q879" s="1"/>
      <c r="R879" s="1"/>
      <c r="S879" s="1"/>
      <c r="T879" s="1"/>
    </row>
    <row r="880" ht="15.75" customHeight="1">
      <c r="A880" s="45"/>
      <c r="B880" s="46"/>
      <c r="C880" s="46"/>
      <c r="D880" s="46"/>
      <c r="E880" s="46"/>
      <c r="F880" s="46"/>
      <c r="G880" s="1"/>
      <c r="H880" s="1"/>
      <c r="I880" s="1"/>
      <c r="J880" s="1"/>
      <c r="K880" s="1"/>
      <c r="L880" s="1"/>
      <c r="M880" s="1"/>
      <c r="N880" s="1"/>
      <c r="O880" s="1"/>
      <c r="P880" s="1"/>
      <c r="Q880" s="1"/>
      <c r="R880" s="1"/>
      <c r="S880" s="1"/>
      <c r="T880" s="1"/>
    </row>
    <row r="881" ht="15.75" customHeight="1">
      <c r="A881" s="45"/>
      <c r="B881" s="46"/>
      <c r="C881" s="46"/>
      <c r="D881" s="46"/>
      <c r="E881" s="46"/>
      <c r="F881" s="46"/>
      <c r="G881" s="1"/>
      <c r="H881" s="1"/>
      <c r="I881" s="1"/>
      <c r="J881" s="1"/>
      <c r="K881" s="1"/>
      <c r="L881" s="1"/>
      <c r="M881" s="1"/>
      <c r="N881" s="1"/>
      <c r="O881" s="1"/>
      <c r="P881" s="1"/>
      <c r="Q881" s="1"/>
      <c r="R881" s="1"/>
      <c r="S881" s="1"/>
      <c r="T881" s="1"/>
    </row>
    <row r="882" ht="15.75" customHeight="1">
      <c r="A882" s="45"/>
      <c r="B882" s="46"/>
      <c r="C882" s="46"/>
      <c r="D882" s="46"/>
      <c r="E882" s="46"/>
      <c r="F882" s="46"/>
      <c r="G882" s="1"/>
      <c r="H882" s="1"/>
      <c r="I882" s="1"/>
      <c r="J882" s="1"/>
      <c r="K882" s="1"/>
      <c r="L882" s="1"/>
      <c r="M882" s="1"/>
      <c r="N882" s="1"/>
      <c r="O882" s="1"/>
      <c r="P882" s="1"/>
      <c r="Q882" s="1"/>
      <c r="R882" s="1"/>
      <c r="S882" s="1"/>
      <c r="T882" s="1"/>
    </row>
    <row r="883" ht="15.75" customHeight="1">
      <c r="A883" s="45"/>
      <c r="B883" s="46"/>
      <c r="C883" s="46"/>
      <c r="D883" s="46"/>
      <c r="E883" s="46"/>
      <c r="F883" s="46"/>
      <c r="G883" s="1"/>
      <c r="H883" s="1"/>
      <c r="I883" s="1"/>
      <c r="J883" s="1"/>
      <c r="K883" s="1"/>
      <c r="L883" s="1"/>
      <c r="M883" s="1"/>
      <c r="N883" s="1"/>
      <c r="O883" s="1"/>
      <c r="P883" s="1"/>
      <c r="Q883" s="1"/>
      <c r="R883" s="1"/>
      <c r="S883" s="1"/>
      <c r="T883" s="1"/>
    </row>
    <row r="884" ht="15.75" customHeight="1">
      <c r="A884" s="45"/>
      <c r="B884" s="46"/>
      <c r="C884" s="46"/>
      <c r="D884" s="46"/>
      <c r="E884" s="46"/>
      <c r="F884" s="46"/>
      <c r="G884" s="1"/>
      <c r="H884" s="1"/>
      <c r="I884" s="1"/>
      <c r="J884" s="1"/>
      <c r="K884" s="1"/>
      <c r="L884" s="1"/>
      <c r="M884" s="1"/>
      <c r="N884" s="1"/>
      <c r="O884" s="1"/>
      <c r="P884" s="1"/>
      <c r="Q884" s="1"/>
      <c r="R884" s="1"/>
      <c r="S884" s="1"/>
      <c r="T884" s="1"/>
    </row>
    <row r="885" ht="15.75" customHeight="1">
      <c r="A885" s="45"/>
      <c r="B885" s="46"/>
      <c r="C885" s="46"/>
      <c r="D885" s="46"/>
      <c r="E885" s="46"/>
      <c r="F885" s="46"/>
      <c r="G885" s="1"/>
      <c r="H885" s="1"/>
      <c r="I885" s="1"/>
      <c r="J885" s="1"/>
      <c r="K885" s="1"/>
      <c r="L885" s="1"/>
      <c r="M885" s="1"/>
      <c r="N885" s="1"/>
      <c r="O885" s="1"/>
      <c r="P885" s="1"/>
      <c r="Q885" s="1"/>
      <c r="R885" s="1"/>
      <c r="S885" s="1"/>
      <c r="T885" s="1"/>
    </row>
    <row r="886" ht="15.75" customHeight="1">
      <c r="A886" s="45"/>
      <c r="B886" s="46"/>
      <c r="C886" s="46"/>
      <c r="D886" s="46"/>
      <c r="E886" s="46"/>
      <c r="F886" s="46"/>
      <c r="G886" s="1"/>
      <c r="H886" s="1"/>
      <c r="I886" s="1"/>
      <c r="J886" s="1"/>
      <c r="K886" s="1"/>
      <c r="L886" s="1"/>
      <c r="M886" s="1"/>
      <c r="N886" s="1"/>
      <c r="O886" s="1"/>
      <c r="P886" s="1"/>
      <c r="Q886" s="1"/>
      <c r="R886" s="1"/>
      <c r="S886" s="1"/>
      <c r="T886" s="1"/>
    </row>
    <row r="887" ht="15.75" customHeight="1">
      <c r="A887" s="45"/>
      <c r="B887" s="46"/>
      <c r="C887" s="46"/>
      <c r="D887" s="46"/>
      <c r="E887" s="46"/>
      <c r="F887" s="46"/>
      <c r="G887" s="1"/>
      <c r="H887" s="1"/>
      <c r="I887" s="1"/>
      <c r="J887" s="1"/>
      <c r="K887" s="1"/>
      <c r="L887" s="1"/>
      <c r="M887" s="1"/>
      <c r="N887" s="1"/>
      <c r="O887" s="1"/>
      <c r="P887" s="1"/>
      <c r="Q887" s="1"/>
      <c r="R887" s="1"/>
      <c r="S887" s="1"/>
      <c r="T887" s="1"/>
    </row>
    <row r="888" ht="15.75" customHeight="1">
      <c r="A888" s="45"/>
      <c r="B888" s="46"/>
      <c r="C888" s="46"/>
      <c r="D888" s="46"/>
      <c r="E888" s="46"/>
      <c r="F888" s="46"/>
      <c r="G888" s="1"/>
      <c r="H888" s="1"/>
      <c r="I888" s="1"/>
      <c r="J888" s="1"/>
      <c r="K888" s="1"/>
      <c r="L888" s="1"/>
      <c r="M888" s="1"/>
      <c r="N888" s="1"/>
      <c r="O888" s="1"/>
      <c r="P888" s="1"/>
      <c r="Q888" s="1"/>
      <c r="R888" s="1"/>
      <c r="S888" s="1"/>
      <c r="T888" s="1"/>
    </row>
    <row r="889" ht="15.75" customHeight="1">
      <c r="A889" s="45"/>
      <c r="B889" s="46"/>
      <c r="C889" s="46"/>
      <c r="D889" s="46"/>
      <c r="E889" s="46"/>
      <c r="F889" s="46"/>
      <c r="G889" s="1"/>
      <c r="H889" s="1"/>
      <c r="I889" s="1"/>
      <c r="J889" s="1"/>
      <c r="K889" s="1"/>
      <c r="L889" s="1"/>
      <c r="M889" s="1"/>
      <c r="N889" s="1"/>
      <c r="O889" s="1"/>
      <c r="P889" s="1"/>
      <c r="Q889" s="1"/>
      <c r="R889" s="1"/>
      <c r="S889" s="1"/>
      <c r="T889" s="1"/>
    </row>
    <row r="890" ht="15.75" customHeight="1">
      <c r="A890" s="45"/>
      <c r="B890" s="46"/>
      <c r="C890" s="46"/>
      <c r="D890" s="46"/>
      <c r="E890" s="46"/>
      <c r="F890" s="46"/>
      <c r="G890" s="1"/>
      <c r="H890" s="1"/>
      <c r="I890" s="1"/>
      <c r="J890" s="1"/>
      <c r="K890" s="1"/>
      <c r="L890" s="1"/>
      <c r="M890" s="1"/>
      <c r="N890" s="1"/>
      <c r="O890" s="1"/>
      <c r="P890" s="1"/>
      <c r="Q890" s="1"/>
      <c r="R890" s="1"/>
      <c r="S890" s="1"/>
      <c r="T890" s="1"/>
    </row>
    <row r="891" ht="15.75" customHeight="1">
      <c r="A891" s="45"/>
      <c r="B891" s="46"/>
      <c r="C891" s="46"/>
      <c r="D891" s="46"/>
      <c r="E891" s="46"/>
      <c r="F891" s="46"/>
      <c r="G891" s="1"/>
      <c r="H891" s="1"/>
      <c r="I891" s="1"/>
      <c r="J891" s="1"/>
      <c r="K891" s="1"/>
      <c r="L891" s="1"/>
      <c r="M891" s="1"/>
      <c r="N891" s="1"/>
      <c r="O891" s="1"/>
      <c r="P891" s="1"/>
      <c r="Q891" s="1"/>
      <c r="R891" s="1"/>
      <c r="S891" s="1"/>
      <c r="T891" s="1"/>
    </row>
    <row r="892" ht="15.75" customHeight="1">
      <c r="A892" s="45"/>
      <c r="B892" s="46"/>
      <c r="C892" s="46"/>
      <c r="D892" s="46"/>
      <c r="E892" s="46"/>
      <c r="F892" s="46"/>
      <c r="G892" s="1"/>
      <c r="H892" s="1"/>
      <c r="I892" s="1"/>
      <c r="J892" s="1"/>
      <c r="K892" s="1"/>
      <c r="L892" s="1"/>
      <c r="M892" s="1"/>
      <c r="N892" s="1"/>
      <c r="O892" s="1"/>
      <c r="P892" s="1"/>
      <c r="Q892" s="1"/>
      <c r="R892" s="1"/>
      <c r="S892" s="1"/>
      <c r="T892" s="1"/>
    </row>
    <row r="893" ht="15.75" customHeight="1">
      <c r="A893" s="45"/>
      <c r="B893" s="46"/>
      <c r="C893" s="46"/>
      <c r="D893" s="46"/>
      <c r="E893" s="46"/>
      <c r="F893" s="46"/>
      <c r="G893" s="1"/>
      <c r="H893" s="1"/>
      <c r="I893" s="1"/>
      <c r="J893" s="1"/>
      <c r="K893" s="1"/>
      <c r="L893" s="1"/>
      <c r="M893" s="1"/>
      <c r="N893" s="1"/>
      <c r="O893" s="1"/>
      <c r="P893" s="1"/>
      <c r="Q893" s="1"/>
      <c r="R893" s="1"/>
      <c r="S893" s="1"/>
      <c r="T893" s="1"/>
    </row>
    <row r="894" ht="15.75" customHeight="1">
      <c r="A894" s="45"/>
      <c r="B894" s="46"/>
      <c r="C894" s="46"/>
      <c r="D894" s="46"/>
      <c r="E894" s="46"/>
      <c r="F894" s="46"/>
      <c r="G894" s="1"/>
      <c r="H894" s="1"/>
      <c r="I894" s="1"/>
      <c r="J894" s="1"/>
      <c r="K894" s="1"/>
      <c r="L894" s="1"/>
      <c r="M894" s="1"/>
      <c r="N894" s="1"/>
      <c r="O894" s="1"/>
      <c r="P894" s="1"/>
      <c r="Q894" s="1"/>
      <c r="R894" s="1"/>
      <c r="S894" s="1"/>
      <c r="T894" s="1"/>
    </row>
    <row r="895" ht="15.75" customHeight="1">
      <c r="A895" s="45"/>
      <c r="B895" s="46"/>
      <c r="C895" s="46"/>
      <c r="D895" s="46"/>
      <c r="E895" s="46"/>
      <c r="F895" s="46"/>
      <c r="G895" s="1"/>
      <c r="H895" s="1"/>
      <c r="I895" s="1"/>
      <c r="J895" s="1"/>
      <c r="K895" s="1"/>
      <c r="L895" s="1"/>
      <c r="M895" s="1"/>
      <c r="N895" s="1"/>
      <c r="O895" s="1"/>
      <c r="P895" s="1"/>
      <c r="Q895" s="1"/>
      <c r="R895" s="1"/>
      <c r="S895" s="1"/>
      <c r="T895" s="1"/>
    </row>
    <row r="896" ht="15.75" customHeight="1">
      <c r="A896" s="45"/>
      <c r="B896" s="46"/>
      <c r="C896" s="46"/>
      <c r="D896" s="46"/>
      <c r="E896" s="46"/>
      <c r="F896" s="46"/>
      <c r="G896" s="1"/>
      <c r="H896" s="1"/>
      <c r="I896" s="1"/>
      <c r="J896" s="1"/>
      <c r="K896" s="1"/>
      <c r="L896" s="1"/>
      <c r="M896" s="1"/>
      <c r="N896" s="1"/>
      <c r="O896" s="1"/>
      <c r="P896" s="1"/>
      <c r="Q896" s="1"/>
      <c r="R896" s="1"/>
      <c r="S896" s="1"/>
      <c r="T896" s="1"/>
    </row>
    <row r="897" ht="15.75" customHeight="1">
      <c r="A897" s="45"/>
      <c r="B897" s="46"/>
      <c r="C897" s="46"/>
      <c r="D897" s="46"/>
      <c r="E897" s="46"/>
      <c r="F897" s="46"/>
      <c r="G897" s="1"/>
      <c r="H897" s="1"/>
      <c r="I897" s="1"/>
      <c r="J897" s="1"/>
      <c r="K897" s="1"/>
      <c r="L897" s="1"/>
      <c r="M897" s="1"/>
      <c r="N897" s="1"/>
      <c r="O897" s="1"/>
      <c r="P897" s="1"/>
      <c r="Q897" s="1"/>
      <c r="R897" s="1"/>
      <c r="S897" s="1"/>
      <c r="T897" s="1"/>
    </row>
    <row r="898" ht="15.75" customHeight="1">
      <c r="A898" s="45"/>
      <c r="B898" s="46"/>
      <c r="C898" s="46"/>
      <c r="D898" s="46"/>
      <c r="E898" s="46"/>
      <c r="F898" s="46"/>
      <c r="G898" s="1"/>
      <c r="H898" s="1"/>
      <c r="I898" s="1"/>
      <c r="J898" s="1"/>
      <c r="K898" s="1"/>
      <c r="L898" s="1"/>
      <c r="M898" s="1"/>
      <c r="N898" s="1"/>
      <c r="O898" s="1"/>
      <c r="P898" s="1"/>
      <c r="Q898" s="1"/>
      <c r="R898" s="1"/>
      <c r="S898" s="1"/>
      <c r="T898" s="1"/>
    </row>
    <row r="899" ht="15.75" customHeight="1">
      <c r="A899" s="45"/>
      <c r="B899" s="46"/>
      <c r="C899" s="46"/>
      <c r="D899" s="46"/>
      <c r="E899" s="46"/>
      <c r="F899" s="46"/>
      <c r="G899" s="1"/>
      <c r="H899" s="1"/>
      <c r="I899" s="1"/>
      <c r="J899" s="1"/>
      <c r="K899" s="1"/>
      <c r="L899" s="1"/>
      <c r="M899" s="1"/>
      <c r="N899" s="1"/>
      <c r="O899" s="1"/>
      <c r="P899" s="1"/>
      <c r="Q899" s="1"/>
      <c r="R899" s="1"/>
      <c r="S899" s="1"/>
      <c r="T899" s="1"/>
    </row>
    <row r="900" ht="15.75" customHeight="1">
      <c r="A900" s="45"/>
      <c r="B900" s="46"/>
      <c r="C900" s="46"/>
      <c r="D900" s="46"/>
      <c r="E900" s="46"/>
      <c r="F900" s="46"/>
      <c r="G900" s="1"/>
      <c r="H900" s="1"/>
      <c r="I900" s="1"/>
      <c r="J900" s="1"/>
      <c r="K900" s="1"/>
      <c r="L900" s="1"/>
      <c r="M900" s="1"/>
      <c r="N900" s="1"/>
      <c r="O900" s="1"/>
      <c r="P900" s="1"/>
      <c r="Q900" s="1"/>
      <c r="R900" s="1"/>
      <c r="S900" s="1"/>
      <c r="T900" s="1"/>
    </row>
    <row r="901" ht="15.75" customHeight="1">
      <c r="A901" s="45"/>
      <c r="B901" s="46"/>
      <c r="C901" s="46"/>
      <c r="D901" s="46"/>
      <c r="E901" s="46"/>
      <c r="F901" s="46"/>
      <c r="G901" s="1"/>
      <c r="H901" s="1"/>
      <c r="I901" s="1"/>
      <c r="J901" s="1"/>
      <c r="K901" s="1"/>
      <c r="L901" s="1"/>
      <c r="M901" s="1"/>
      <c r="N901" s="1"/>
      <c r="O901" s="1"/>
      <c r="P901" s="1"/>
      <c r="Q901" s="1"/>
      <c r="R901" s="1"/>
      <c r="S901" s="1"/>
      <c r="T901" s="1"/>
    </row>
    <row r="902" ht="15.75" customHeight="1">
      <c r="A902" s="45"/>
      <c r="B902" s="46"/>
      <c r="C902" s="46"/>
      <c r="D902" s="46"/>
      <c r="E902" s="46"/>
      <c r="F902" s="46"/>
      <c r="G902" s="1"/>
      <c r="H902" s="1"/>
      <c r="I902" s="1"/>
      <c r="J902" s="1"/>
      <c r="K902" s="1"/>
      <c r="L902" s="1"/>
      <c r="M902" s="1"/>
      <c r="N902" s="1"/>
      <c r="O902" s="1"/>
      <c r="P902" s="1"/>
      <c r="Q902" s="1"/>
      <c r="R902" s="1"/>
      <c r="S902" s="1"/>
      <c r="T902" s="1"/>
    </row>
    <row r="903" ht="15.75" customHeight="1">
      <c r="A903" s="45"/>
      <c r="B903" s="46"/>
      <c r="C903" s="46"/>
      <c r="D903" s="46"/>
      <c r="E903" s="46"/>
      <c r="F903" s="46"/>
      <c r="G903" s="1"/>
      <c r="H903" s="1"/>
      <c r="I903" s="1"/>
      <c r="J903" s="1"/>
      <c r="K903" s="1"/>
      <c r="L903" s="1"/>
      <c r="M903" s="1"/>
      <c r="N903" s="1"/>
      <c r="O903" s="1"/>
      <c r="P903" s="1"/>
      <c r="Q903" s="1"/>
      <c r="R903" s="1"/>
      <c r="S903" s="1"/>
      <c r="T903" s="1"/>
    </row>
    <row r="904" ht="15.75" customHeight="1">
      <c r="A904" s="45"/>
      <c r="B904" s="46"/>
      <c r="C904" s="46"/>
      <c r="D904" s="46"/>
      <c r="E904" s="46"/>
      <c r="F904" s="46"/>
      <c r="G904" s="1"/>
      <c r="H904" s="1"/>
      <c r="I904" s="1"/>
      <c r="J904" s="1"/>
      <c r="K904" s="1"/>
      <c r="L904" s="1"/>
      <c r="M904" s="1"/>
      <c r="N904" s="1"/>
      <c r="O904" s="1"/>
      <c r="P904" s="1"/>
      <c r="Q904" s="1"/>
      <c r="R904" s="1"/>
      <c r="S904" s="1"/>
      <c r="T904" s="1"/>
    </row>
    <row r="905" ht="15.75" customHeight="1">
      <c r="A905" s="45"/>
      <c r="B905" s="46"/>
      <c r="C905" s="46"/>
      <c r="D905" s="46"/>
      <c r="E905" s="46"/>
      <c r="F905" s="46"/>
      <c r="G905" s="1"/>
      <c r="H905" s="1"/>
      <c r="I905" s="1"/>
      <c r="J905" s="1"/>
      <c r="K905" s="1"/>
      <c r="L905" s="1"/>
      <c r="M905" s="1"/>
      <c r="N905" s="1"/>
      <c r="O905" s="1"/>
      <c r="P905" s="1"/>
      <c r="Q905" s="1"/>
      <c r="R905" s="1"/>
      <c r="S905" s="1"/>
      <c r="T905" s="1"/>
    </row>
    <row r="906" ht="15.75" customHeight="1">
      <c r="A906" s="45"/>
      <c r="B906" s="46"/>
      <c r="C906" s="46"/>
      <c r="D906" s="46"/>
      <c r="E906" s="46"/>
      <c r="F906" s="46"/>
      <c r="G906" s="1"/>
      <c r="H906" s="1"/>
      <c r="I906" s="1"/>
      <c r="J906" s="1"/>
      <c r="K906" s="1"/>
      <c r="L906" s="1"/>
      <c r="M906" s="1"/>
      <c r="N906" s="1"/>
      <c r="O906" s="1"/>
      <c r="P906" s="1"/>
      <c r="Q906" s="1"/>
      <c r="R906" s="1"/>
      <c r="S906" s="1"/>
      <c r="T906" s="1"/>
    </row>
    <row r="907" ht="15.75" customHeight="1">
      <c r="A907" s="45"/>
      <c r="B907" s="46"/>
      <c r="C907" s="46"/>
      <c r="D907" s="46"/>
      <c r="E907" s="46"/>
      <c r="F907" s="46"/>
      <c r="G907" s="1"/>
      <c r="H907" s="1"/>
      <c r="I907" s="1"/>
      <c r="J907" s="1"/>
      <c r="K907" s="1"/>
      <c r="L907" s="1"/>
      <c r="M907" s="1"/>
      <c r="N907" s="1"/>
      <c r="O907" s="1"/>
      <c r="P907" s="1"/>
      <c r="Q907" s="1"/>
      <c r="R907" s="1"/>
      <c r="S907" s="1"/>
      <c r="T907" s="1"/>
    </row>
    <row r="908" ht="15.75" customHeight="1">
      <c r="A908" s="45"/>
      <c r="B908" s="46"/>
      <c r="C908" s="46"/>
      <c r="D908" s="46"/>
      <c r="E908" s="46"/>
      <c r="F908" s="46"/>
      <c r="G908" s="1"/>
      <c r="H908" s="1"/>
      <c r="I908" s="1"/>
      <c r="J908" s="1"/>
      <c r="K908" s="1"/>
      <c r="L908" s="1"/>
      <c r="M908" s="1"/>
      <c r="N908" s="1"/>
      <c r="O908" s="1"/>
      <c r="P908" s="1"/>
      <c r="Q908" s="1"/>
      <c r="R908" s="1"/>
      <c r="S908" s="1"/>
      <c r="T908" s="1"/>
    </row>
    <row r="909" ht="15.75" customHeight="1">
      <c r="A909" s="45"/>
      <c r="B909" s="46"/>
      <c r="C909" s="46"/>
      <c r="D909" s="46"/>
      <c r="E909" s="46"/>
      <c r="F909" s="46"/>
      <c r="G909" s="1"/>
      <c r="H909" s="1"/>
      <c r="I909" s="1"/>
      <c r="J909" s="1"/>
      <c r="K909" s="1"/>
      <c r="L909" s="1"/>
      <c r="M909" s="1"/>
      <c r="N909" s="1"/>
      <c r="O909" s="1"/>
      <c r="P909" s="1"/>
      <c r="Q909" s="1"/>
      <c r="R909" s="1"/>
      <c r="S909" s="1"/>
      <c r="T909" s="1"/>
    </row>
    <row r="910" ht="15.75" customHeight="1">
      <c r="A910" s="45"/>
      <c r="B910" s="46"/>
      <c r="C910" s="46"/>
      <c r="D910" s="46"/>
      <c r="E910" s="46"/>
      <c r="F910" s="46"/>
      <c r="G910" s="1"/>
      <c r="H910" s="1"/>
      <c r="I910" s="1"/>
      <c r="J910" s="1"/>
      <c r="K910" s="1"/>
      <c r="L910" s="1"/>
      <c r="M910" s="1"/>
      <c r="N910" s="1"/>
      <c r="O910" s="1"/>
      <c r="P910" s="1"/>
      <c r="Q910" s="1"/>
      <c r="R910" s="1"/>
      <c r="S910" s="1"/>
      <c r="T910" s="1"/>
    </row>
    <row r="911" ht="15.75" customHeight="1">
      <c r="A911" s="45"/>
      <c r="B911" s="46"/>
      <c r="C911" s="46"/>
      <c r="D911" s="46"/>
      <c r="E911" s="46"/>
      <c r="F911" s="46"/>
      <c r="G911" s="1"/>
      <c r="H911" s="1"/>
      <c r="I911" s="1"/>
      <c r="J911" s="1"/>
      <c r="K911" s="1"/>
      <c r="L911" s="1"/>
      <c r="M911" s="1"/>
      <c r="N911" s="1"/>
      <c r="O911" s="1"/>
      <c r="P911" s="1"/>
      <c r="Q911" s="1"/>
      <c r="R911" s="1"/>
      <c r="S911" s="1"/>
      <c r="T911" s="1"/>
    </row>
    <row r="912" ht="15.75" customHeight="1">
      <c r="A912" s="45"/>
      <c r="B912" s="46"/>
      <c r="C912" s="46"/>
      <c r="D912" s="46"/>
      <c r="E912" s="46"/>
      <c r="F912" s="46"/>
      <c r="G912" s="1"/>
      <c r="H912" s="1"/>
      <c r="I912" s="1"/>
      <c r="J912" s="1"/>
      <c r="K912" s="1"/>
      <c r="L912" s="1"/>
      <c r="M912" s="1"/>
      <c r="N912" s="1"/>
      <c r="O912" s="1"/>
      <c r="P912" s="1"/>
      <c r="Q912" s="1"/>
      <c r="R912" s="1"/>
      <c r="S912" s="1"/>
      <c r="T912" s="1"/>
    </row>
    <row r="913" ht="15.75" customHeight="1">
      <c r="A913" s="45"/>
      <c r="B913" s="46"/>
      <c r="C913" s="46"/>
      <c r="D913" s="46"/>
      <c r="E913" s="46"/>
      <c r="F913" s="46"/>
      <c r="G913" s="1"/>
      <c r="H913" s="1"/>
      <c r="I913" s="1"/>
      <c r="J913" s="1"/>
      <c r="K913" s="1"/>
      <c r="L913" s="1"/>
      <c r="M913" s="1"/>
      <c r="N913" s="1"/>
      <c r="O913" s="1"/>
      <c r="P913" s="1"/>
      <c r="Q913" s="1"/>
      <c r="R913" s="1"/>
      <c r="S913" s="1"/>
      <c r="T913" s="1"/>
    </row>
    <row r="914" ht="15.75" customHeight="1">
      <c r="A914" s="45"/>
      <c r="B914" s="46"/>
      <c r="C914" s="46"/>
      <c r="D914" s="46"/>
      <c r="E914" s="46"/>
      <c r="F914" s="46"/>
      <c r="G914" s="1"/>
      <c r="H914" s="1"/>
      <c r="I914" s="1"/>
      <c r="J914" s="1"/>
      <c r="K914" s="1"/>
      <c r="L914" s="1"/>
      <c r="M914" s="1"/>
      <c r="N914" s="1"/>
      <c r="O914" s="1"/>
      <c r="P914" s="1"/>
      <c r="Q914" s="1"/>
      <c r="R914" s="1"/>
      <c r="S914" s="1"/>
      <c r="T914" s="1"/>
    </row>
    <row r="915" ht="15.75" customHeight="1">
      <c r="A915" s="45"/>
      <c r="B915" s="46"/>
      <c r="C915" s="46"/>
      <c r="D915" s="46"/>
      <c r="E915" s="46"/>
      <c r="F915" s="46"/>
      <c r="G915" s="1"/>
      <c r="H915" s="1"/>
      <c r="I915" s="1"/>
      <c r="J915" s="1"/>
      <c r="K915" s="1"/>
      <c r="L915" s="1"/>
      <c r="M915" s="1"/>
      <c r="N915" s="1"/>
      <c r="O915" s="1"/>
      <c r="P915" s="1"/>
      <c r="Q915" s="1"/>
      <c r="R915" s="1"/>
      <c r="S915" s="1"/>
      <c r="T915" s="1"/>
    </row>
    <row r="916" ht="15.75" customHeight="1">
      <c r="A916" s="45"/>
      <c r="B916" s="46"/>
      <c r="C916" s="46"/>
      <c r="D916" s="46"/>
      <c r="E916" s="46"/>
      <c r="F916" s="46"/>
      <c r="G916" s="1"/>
      <c r="H916" s="1"/>
      <c r="I916" s="1"/>
      <c r="J916" s="1"/>
      <c r="K916" s="1"/>
      <c r="L916" s="1"/>
      <c r="M916" s="1"/>
      <c r="N916" s="1"/>
      <c r="O916" s="1"/>
      <c r="P916" s="1"/>
      <c r="Q916" s="1"/>
      <c r="R916" s="1"/>
      <c r="S916" s="1"/>
      <c r="T916" s="1"/>
    </row>
    <row r="917" ht="15.75" customHeight="1">
      <c r="A917" s="45"/>
      <c r="B917" s="46"/>
      <c r="C917" s="46"/>
      <c r="D917" s="46"/>
      <c r="E917" s="46"/>
      <c r="F917" s="46"/>
      <c r="G917" s="1"/>
      <c r="H917" s="1"/>
      <c r="I917" s="1"/>
      <c r="J917" s="1"/>
      <c r="K917" s="1"/>
      <c r="L917" s="1"/>
      <c r="M917" s="1"/>
      <c r="N917" s="1"/>
      <c r="O917" s="1"/>
      <c r="P917" s="1"/>
      <c r="Q917" s="1"/>
      <c r="R917" s="1"/>
      <c r="S917" s="1"/>
      <c r="T917" s="1"/>
    </row>
    <row r="918" ht="15.75" customHeight="1">
      <c r="A918" s="45"/>
      <c r="B918" s="46"/>
      <c r="C918" s="46"/>
      <c r="D918" s="46"/>
      <c r="E918" s="46"/>
      <c r="F918" s="46"/>
      <c r="G918" s="1"/>
      <c r="H918" s="1"/>
      <c r="I918" s="1"/>
      <c r="J918" s="1"/>
      <c r="K918" s="1"/>
      <c r="L918" s="1"/>
      <c r="M918" s="1"/>
      <c r="N918" s="1"/>
      <c r="O918" s="1"/>
      <c r="P918" s="1"/>
      <c r="Q918" s="1"/>
      <c r="R918" s="1"/>
      <c r="S918" s="1"/>
      <c r="T918" s="1"/>
    </row>
    <row r="919" ht="15.75" customHeight="1">
      <c r="A919" s="45"/>
      <c r="B919" s="46"/>
      <c r="C919" s="46"/>
      <c r="D919" s="46"/>
      <c r="E919" s="46"/>
      <c r="F919" s="46"/>
      <c r="G919" s="1"/>
      <c r="H919" s="1"/>
      <c r="I919" s="1"/>
      <c r="J919" s="1"/>
      <c r="K919" s="1"/>
      <c r="L919" s="1"/>
      <c r="M919" s="1"/>
      <c r="N919" s="1"/>
      <c r="O919" s="1"/>
      <c r="P919" s="1"/>
      <c r="Q919" s="1"/>
      <c r="R919" s="1"/>
      <c r="S919" s="1"/>
      <c r="T919" s="1"/>
    </row>
    <row r="920" ht="15.75" customHeight="1">
      <c r="A920" s="45"/>
      <c r="B920" s="46"/>
      <c r="C920" s="46"/>
      <c r="D920" s="46"/>
      <c r="E920" s="46"/>
      <c r="F920" s="46"/>
      <c r="G920" s="1"/>
      <c r="H920" s="1"/>
      <c r="I920" s="1"/>
      <c r="J920" s="1"/>
      <c r="K920" s="1"/>
      <c r="L920" s="1"/>
      <c r="M920" s="1"/>
      <c r="N920" s="1"/>
      <c r="O920" s="1"/>
      <c r="P920" s="1"/>
      <c r="Q920" s="1"/>
      <c r="R920" s="1"/>
      <c r="S920" s="1"/>
      <c r="T920" s="1"/>
    </row>
    <row r="921" ht="15.75" customHeight="1">
      <c r="A921" s="45"/>
      <c r="B921" s="46"/>
      <c r="C921" s="46"/>
      <c r="D921" s="46"/>
      <c r="E921" s="46"/>
      <c r="F921" s="46"/>
      <c r="G921" s="1"/>
      <c r="H921" s="1"/>
      <c r="I921" s="1"/>
      <c r="J921" s="1"/>
      <c r="K921" s="1"/>
      <c r="L921" s="1"/>
      <c r="M921" s="1"/>
      <c r="N921" s="1"/>
      <c r="O921" s="1"/>
      <c r="P921" s="1"/>
      <c r="Q921" s="1"/>
      <c r="R921" s="1"/>
      <c r="S921" s="1"/>
      <c r="T921" s="1"/>
    </row>
    <row r="922" ht="15.75" customHeight="1">
      <c r="A922" s="45"/>
      <c r="B922" s="46"/>
      <c r="C922" s="46"/>
      <c r="D922" s="46"/>
      <c r="E922" s="46"/>
      <c r="F922" s="46"/>
      <c r="G922" s="1"/>
      <c r="H922" s="1"/>
      <c r="I922" s="1"/>
      <c r="J922" s="1"/>
      <c r="K922" s="1"/>
      <c r="L922" s="1"/>
      <c r="M922" s="1"/>
      <c r="N922" s="1"/>
      <c r="O922" s="1"/>
      <c r="P922" s="1"/>
      <c r="Q922" s="1"/>
      <c r="R922" s="1"/>
      <c r="S922" s="1"/>
      <c r="T922" s="1"/>
    </row>
    <row r="923" ht="15.75" customHeight="1">
      <c r="A923" s="45"/>
      <c r="B923" s="46"/>
      <c r="C923" s="46"/>
      <c r="D923" s="46"/>
      <c r="E923" s="46"/>
      <c r="F923" s="46"/>
      <c r="G923" s="1"/>
      <c r="H923" s="1"/>
      <c r="I923" s="1"/>
      <c r="J923" s="1"/>
      <c r="K923" s="1"/>
      <c r="L923" s="1"/>
      <c r="M923" s="1"/>
      <c r="N923" s="1"/>
      <c r="O923" s="1"/>
      <c r="P923" s="1"/>
      <c r="Q923" s="1"/>
      <c r="R923" s="1"/>
      <c r="S923" s="1"/>
      <c r="T923" s="1"/>
    </row>
    <row r="924" ht="15.75" customHeight="1">
      <c r="A924" s="45"/>
      <c r="B924" s="46"/>
      <c r="C924" s="46"/>
      <c r="D924" s="46"/>
      <c r="E924" s="46"/>
      <c r="F924" s="46"/>
      <c r="G924" s="1"/>
      <c r="H924" s="1"/>
      <c r="I924" s="1"/>
      <c r="J924" s="1"/>
      <c r="K924" s="1"/>
      <c r="L924" s="1"/>
      <c r="M924" s="1"/>
      <c r="N924" s="1"/>
      <c r="O924" s="1"/>
      <c r="P924" s="1"/>
      <c r="Q924" s="1"/>
      <c r="R924" s="1"/>
      <c r="S924" s="1"/>
      <c r="T924" s="1"/>
    </row>
    <row r="925" ht="15.75" customHeight="1">
      <c r="A925" s="45"/>
      <c r="B925" s="46"/>
      <c r="C925" s="46"/>
      <c r="D925" s="46"/>
      <c r="E925" s="46"/>
      <c r="F925" s="46"/>
      <c r="G925" s="1"/>
      <c r="H925" s="1"/>
      <c r="I925" s="1"/>
      <c r="J925" s="1"/>
      <c r="K925" s="1"/>
      <c r="L925" s="1"/>
      <c r="M925" s="1"/>
      <c r="N925" s="1"/>
      <c r="O925" s="1"/>
      <c r="P925" s="1"/>
      <c r="Q925" s="1"/>
      <c r="R925" s="1"/>
      <c r="S925" s="1"/>
      <c r="T925" s="1"/>
    </row>
    <row r="926" ht="15.75" customHeight="1">
      <c r="A926" s="45"/>
      <c r="B926" s="46"/>
      <c r="C926" s="46"/>
      <c r="D926" s="46"/>
      <c r="E926" s="46"/>
      <c r="F926" s="46"/>
      <c r="G926" s="1"/>
      <c r="H926" s="1"/>
      <c r="I926" s="1"/>
      <c r="J926" s="1"/>
      <c r="K926" s="1"/>
      <c r="L926" s="1"/>
      <c r="M926" s="1"/>
      <c r="N926" s="1"/>
      <c r="O926" s="1"/>
      <c r="P926" s="1"/>
      <c r="Q926" s="1"/>
      <c r="R926" s="1"/>
      <c r="S926" s="1"/>
      <c r="T926" s="1"/>
    </row>
    <row r="927" ht="15.75" customHeight="1">
      <c r="A927" s="45"/>
      <c r="B927" s="46"/>
      <c r="C927" s="46"/>
      <c r="D927" s="46"/>
      <c r="E927" s="46"/>
      <c r="F927" s="46"/>
      <c r="G927" s="1"/>
      <c r="H927" s="1"/>
      <c r="I927" s="1"/>
      <c r="J927" s="1"/>
      <c r="K927" s="1"/>
      <c r="L927" s="1"/>
      <c r="M927" s="1"/>
      <c r="N927" s="1"/>
      <c r="O927" s="1"/>
      <c r="P927" s="1"/>
      <c r="Q927" s="1"/>
      <c r="R927" s="1"/>
      <c r="S927" s="1"/>
      <c r="T927" s="1"/>
    </row>
    <row r="928" ht="15.75" customHeight="1">
      <c r="A928" s="45"/>
      <c r="B928" s="46"/>
      <c r="C928" s="46"/>
      <c r="D928" s="46"/>
      <c r="E928" s="46"/>
      <c r="F928" s="46"/>
      <c r="G928" s="1"/>
      <c r="H928" s="1"/>
      <c r="I928" s="1"/>
      <c r="J928" s="1"/>
      <c r="K928" s="1"/>
      <c r="L928" s="1"/>
      <c r="M928" s="1"/>
      <c r="N928" s="1"/>
      <c r="O928" s="1"/>
      <c r="P928" s="1"/>
      <c r="Q928" s="1"/>
      <c r="R928" s="1"/>
      <c r="S928" s="1"/>
      <c r="T928" s="1"/>
    </row>
    <row r="929" ht="15.75" customHeight="1">
      <c r="A929" s="45"/>
      <c r="B929" s="46"/>
      <c r="C929" s="46"/>
      <c r="D929" s="46"/>
      <c r="E929" s="46"/>
      <c r="F929" s="46"/>
      <c r="G929" s="1"/>
      <c r="H929" s="1"/>
      <c r="I929" s="1"/>
      <c r="J929" s="1"/>
      <c r="K929" s="1"/>
      <c r="L929" s="1"/>
      <c r="M929" s="1"/>
      <c r="N929" s="1"/>
      <c r="O929" s="1"/>
      <c r="P929" s="1"/>
      <c r="Q929" s="1"/>
      <c r="R929" s="1"/>
      <c r="S929" s="1"/>
      <c r="T929" s="1"/>
    </row>
    <row r="930" ht="15.75" customHeight="1">
      <c r="A930" s="45"/>
      <c r="B930" s="46"/>
      <c r="C930" s="46"/>
      <c r="D930" s="46"/>
      <c r="E930" s="46"/>
      <c r="F930" s="46"/>
      <c r="G930" s="1"/>
      <c r="H930" s="1"/>
      <c r="I930" s="1"/>
      <c r="J930" s="1"/>
      <c r="K930" s="1"/>
      <c r="L930" s="1"/>
      <c r="M930" s="1"/>
      <c r="N930" s="1"/>
      <c r="O930" s="1"/>
      <c r="P930" s="1"/>
      <c r="Q930" s="1"/>
      <c r="R930" s="1"/>
      <c r="S930" s="1"/>
      <c r="T930" s="1"/>
    </row>
    <row r="931" ht="15.75" customHeight="1">
      <c r="A931" s="45"/>
      <c r="B931" s="46"/>
      <c r="C931" s="46"/>
      <c r="D931" s="46"/>
      <c r="E931" s="46"/>
      <c r="F931" s="46"/>
      <c r="G931" s="1"/>
      <c r="H931" s="1"/>
      <c r="I931" s="1"/>
      <c r="J931" s="1"/>
      <c r="K931" s="1"/>
      <c r="L931" s="1"/>
      <c r="M931" s="1"/>
      <c r="N931" s="1"/>
      <c r="O931" s="1"/>
      <c r="P931" s="1"/>
      <c r="Q931" s="1"/>
      <c r="R931" s="1"/>
      <c r="S931" s="1"/>
      <c r="T931" s="1"/>
    </row>
    <row r="932" ht="15.75" customHeight="1">
      <c r="A932" s="45"/>
      <c r="B932" s="46"/>
      <c r="C932" s="46"/>
      <c r="D932" s="46"/>
      <c r="E932" s="46"/>
      <c r="F932" s="46"/>
      <c r="G932" s="1"/>
      <c r="H932" s="1"/>
      <c r="I932" s="1"/>
      <c r="J932" s="1"/>
      <c r="K932" s="1"/>
      <c r="L932" s="1"/>
      <c r="M932" s="1"/>
      <c r="N932" s="1"/>
      <c r="O932" s="1"/>
      <c r="P932" s="1"/>
      <c r="Q932" s="1"/>
      <c r="R932" s="1"/>
      <c r="S932" s="1"/>
      <c r="T932" s="1"/>
    </row>
    <row r="933" ht="15.75" customHeight="1">
      <c r="A933" s="45"/>
      <c r="B933" s="46"/>
      <c r="C933" s="46"/>
      <c r="D933" s="46"/>
      <c r="E933" s="46"/>
      <c r="F933" s="46"/>
      <c r="G933" s="1"/>
      <c r="H933" s="1"/>
      <c r="I933" s="1"/>
      <c r="J933" s="1"/>
      <c r="K933" s="1"/>
      <c r="L933" s="1"/>
      <c r="M933" s="1"/>
      <c r="N933" s="1"/>
      <c r="O933" s="1"/>
      <c r="P933" s="1"/>
      <c r="Q933" s="1"/>
      <c r="R933" s="1"/>
      <c r="S933" s="1"/>
      <c r="T933" s="1"/>
    </row>
    <row r="934" ht="15.75" customHeight="1">
      <c r="A934" s="45"/>
      <c r="B934" s="46"/>
      <c r="C934" s="46"/>
      <c r="D934" s="46"/>
      <c r="E934" s="46"/>
      <c r="F934" s="46"/>
      <c r="G934" s="1"/>
      <c r="H934" s="1"/>
      <c r="I934" s="1"/>
      <c r="J934" s="1"/>
      <c r="K934" s="1"/>
      <c r="L934" s="1"/>
      <c r="M934" s="1"/>
      <c r="N934" s="1"/>
      <c r="O934" s="1"/>
      <c r="P934" s="1"/>
      <c r="Q934" s="1"/>
      <c r="R934" s="1"/>
      <c r="S934" s="1"/>
      <c r="T934" s="1"/>
    </row>
    <row r="935" ht="15.75" customHeight="1">
      <c r="A935" s="45"/>
      <c r="B935" s="46"/>
      <c r="C935" s="46"/>
      <c r="D935" s="46"/>
      <c r="E935" s="46"/>
      <c r="F935" s="46"/>
      <c r="G935" s="1"/>
      <c r="H935" s="1"/>
      <c r="I935" s="1"/>
      <c r="J935" s="1"/>
      <c r="K935" s="1"/>
      <c r="L935" s="1"/>
      <c r="M935" s="1"/>
      <c r="N935" s="1"/>
      <c r="O935" s="1"/>
      <c r="P935" s="1"/>
      <c r="Q935" s="1"/>
      <c r="R935" s="1"/>
      <c r="S935" s="1"/>
      <c r="T935" s="1"/>
    </row>
    <row r="936" ht="15.75" customHeight="1">
      <c r="A936" s="45"/>
      <c r="B936" s="46"/>
      <c r="C936" s="46"/>
      <c r="D936" s="46"/>
      <c r="E936" s="46"/>
      <c r="F936" s="46"/>
      <c r="G936" s="1"/>
      <c r="H936" s="1"/>
      <c r="I936" s="1"/>
      <c r="J936" s="1"/>
      <c r="K936" s="1"/>
      <c r="L936" s="1"/>
      <c r="M936" s="1"/>
      <c r="N936" s="1"/>
      <c r="O936" s="1"/>
      <c r="P936" s="1"/>
      <c r="Q936" s="1"/>
      <c r="R936" s="1"/>
      <c r="S936" s="1"/>
      <c r="T936" s="1"/>
    </row>
    <row r="937" ht="15.75" customHeight="1">
      <c r="A937" s="45"/>
      <c r="B937" s="46"/>
      <c r="C937" s="46"/>
      <c r="D937" s="46"/>
      <c r="E937" s="46"/>
      <c r="F937" s="46"/>
      <c r="G937" s="1"/>
      <c r="H937" s="1"/>
      <c r="I937" s="1"/>
      <c r="J937" s="1"/>
      <c r="K937" s="1"/>
      <c r="L937" s="1"/>
      <c r="M937" s="1"/>
      <c r="N937" s="1"/>
      <c r="O937" s="1"/>
      <c r="P937" s="1"/>
      <c r="Q937" s="1"/>
      <c r="R937" s="1"/>
      <c r="S937" s="1"/>
      <c r="T937" s="1"/>
    </row>
    <row r="938" ht="15.75" customHeight="1">
      <c r="A938" s="45"/>
      <c r="B938" s="46"/>
      <c r="C938" s="46"/>
      <c r="D938" s="46"/>
      <c r="E938" s="46"/>
      <c r="F938" s="46"/>
      <c r="G938" s="1"/>
      <c r="H938" s="1"/>
      <c r="I938" s="1"/>
      <c r="J938" s="1"/>
      <c r="K938" s="1"/>
      <c r="L938" s="1"/>
      <c r="M938" s="1"/>
      <c r="N938" s="1"/>
      <c r="O938" s="1"/>
      <c r="P938" s="1"/>
      <c r="Q938" s="1"/>
      <c r="R938" s="1"/>
      <c r="S938" s="1"/>
      <c r="T938" s="1"/>
    </row>
    <row r="939" ht="15.75" customHeight="1">
      <c r="A939" s="45"/>
      <c r="B939" s="46"/>
      <c r="C939" s="46"/>
      <c r="D939" s="46"/>
      <c r="E939" s="46"/>
      <c r="F939" s="46"/>
      <c r="G939" s="1"/>
      <c r="H939" s="1"/>
      <c r="I939" s="1"/>
      <c r="J939" s="1"/>
      <c r="K939" s="1"/>
      <c r="L939" s="1"/>
      <c r="M939" s="1"/>
      <c r="N939" s="1"/>
      <c r="O939" s="1"/>
      <c r="P939" s="1"/>
      <c r="Q939" s="1"/>
      <c r="R939" s="1"/>
      <c r="S939" s="1"/>
      <c r="T939" s="1"/>
    </row>
    <row r="940" ht="15.75" customHeight="1">
      <c r="A940" s="45"/>
      <c r="B940" s="46"/>
      <c r="C940" s="46"/>
      <c r="D940" s="46"/>
      <c r="E940" s="46"/>
      <c r="F940" s="46"/>
      <c r="G940" s="1"/>
      <c r="H940" s="1"/>
      <c r="I940" s="1"/>
      <c r="J940" s="1"/>
      <c r="K940" s="1"/>
      <c r="L940" s="1"/>
      <c r="M940" s="1"/>
      <c r="N940" s="1"/>
      <c r="O940" s="1"/>
      <c r="P940" s="1"/>
      <c r="Q940" s="1"/>
      <c r="R940" s="1"/>
      <c r="S940" s="1"/>
      <c r="T940" s="1"/>
    </row>
    <row r="941" ht="15.75" customHeight="1">
      <c r="A941" s="45"/>
      <c r="B941" s="46"/>
      <c r="C941" s="46"/>
      <c r="D941" s="46"/>
      <c r="E941" s="46"/>
      <c r="F941" s="46"/>
      <c r="G941" s="1"/>
      <c r="H941" s="1"/>
      <c r="I941" s="1"/>
      <c r="J941" s="1"/>
      <c r="K941" s="1"/>
      <c r="L941" s="1"/>
      <c r="M941" s="1"/>
      <c r="N941" s="1"/>
      <c r="O941" s="1"/>
      <c r="P941" s="1"/>
      <c r="Q941" s="1"/>
      <c r="R941" s="1"/>
      <c r="S941" s="1"/>
      <c r="T941" s="1"/>
    </row>
    <row r="942" ht="15.75" customHeight="1">
      <c r="A942" s="45"/>
      <c r="B942" s="46"/>
      <c r="C942" s="46"/>
      <c r="D942" s="46"/>
      <c r="E942" s="46"/>
      <c r="F942" s="46"/>
      <c r="G942" s="1"/>
      <c r="H942" s="1"/>
      <c r="I942" s="1"/>
      <c r="J942" s="1"/>
      <c r="K942" s="1"/>
      <c r="L942" s="1"/>
      <c r="M942" s="1"/>
      <c r="N942" s="1"/>
      <c r="O942" s="1"/>
      <c r="P942" s="1"/>
      <c r="Q942" s="1"/>
      <c r="R942" s="1"/>
      <c r="S942" s="1"/>
      <c r="T942" s="1"/>
    </row>
    <row r="943" ht="15.75" customHeight="1">
      <c r="A943" s="45"/>
      <c r="B943" s="46"/>
      <c r="C943" s="46"/>
      <c r="D943" s="46"/>
      <c r="E943" s="46"/>
      <c r="F943" s="46"/>
      <c r="G943" s="1"/>
      <c r="H943" s="1"/>
      <c r="I943" s="1"/>
      <c r="J943" s="1"/>
      <c r="K943" s="1"/>
      <c r="L943" s="1"/>
      <c r="M943" s="1"/>
      <c r="N943" s="1"/>
      <c r="O943" s="1"/>
      <c r="P943" s="1"/>
      <c r="Q943" s="1"/>
      <c r="R943" s="1"/>
      <c r="S943" s="1"/>
      <c r="T943" s="1"/>
    </row>
    <row r="944" ht="15.75" customHeight="1">
      <c r="A944" s="45"/>
      <c r="B944" s="46"/>
      <c r="C944" s="46"/>
      <c r="D944" s="46"/>
      <c r="E944" s="46"/>
      <c r="F944" s="46"/>
      <c r="G944" s="1"/>
      <c r="H944" s="1"/>
      <c r="I944" s="1"/>
      <c r="J944" s="1"/>
      <c r="K944" s="1"/>
      <c r="L944" s="1"/>
      <c r="M944" s="1"/>
      <c r="N944" s="1"/>
      <c r="O944" s="1"/>
      <c r="P944" s="1"/>
      <c r="Q944" s="1"/>
      <c r="R944" s="1"/>
      <c r="S944" s="1"/>
      <c r="T944" s="1"/>
    </row>
    <row r="945" ht="15.75" customHeight="1">
      <c r="A945" s="45"/>
      <c r="B945" s="46"/>
      <c r="C945" s="46"/>
      <c r="D945" s="46"/>
      <c r="E945" s="46"/>
      <c r="F945" s="46"/>
      <c r="G945" s="1"/>
      <c r="H945" s="1"/>
      <c r="I945" s="1"/>
      <c r="J945" s="1"/>
      <c r="K945" s="1"/>
      <c r="L945" s="1"/>
      <c r="M945" s="1"/>
      <c r="N945" s="1"/>
      <c r="O945" s="1"/>
      <c r="P945" s="1"/>
      <c r="Q945" s="1"/>
      <c r="R945" s="1"/>
      <c r="S945" s="1"/>
      <c r="T945" s="1"/>
    </row>
    <row r="946" ht="15.75" customHeight="1">
      <c r="A946" s="45"/>
      <c r="B946" s="46"/>
      <c r="C946" s="46"/>
      <c r="D946" s="46"/>
      <c r="E946" s="46"/>
      <c r="F946" s="46"/>
      <c r="G946" s="1"/>
      <c r="H946" s="1"/>
      <c r="I946" s="1"/>
      <c r="J946" s="1"/>
      <c r="K946" s="1"/>
      <c r="L946" s="1"/>
      <c r="M946" s="1"/>
      <c r="N946" s="1"/>
      <c r="O946" s="1"/>
      <c r="P946" s="1"/>
      <c r="Q946" s="1"/>
      <c r="R946" s="1"/>
      <c r="S946" s="1"/>
      <c r="T946" s="1"/>
    </row>
    <row r="947" ht="15.75" customHeight="1">
      <c r="A947" s="45"/>
      <c r="B947" s="46"/>
      <c r="C947" s="46"/>
      <c r="D947" s="46"/>
      <c r="E947" s="46"/>
      <c r="F947" s="46"/>
      <c r="G947" s="1"/>
      <c r="H947" s="1"/>
      <c r="I947" s="1"/>
      <c r="J947" s="1"/>
      <c r="K947" s="1"/>
      <c r="L947" s="1"/>
      <c r="M947" s="1"/>
      <c r="N947" s="1"/>
      <c r="O947" s="1"/>
      <c r="P947" s="1"/>
      <c r="Q947" s="1"/>
      <c r="R947" s="1"/>
      <c r="S947" s="1"/>
      <c r="T947" s="1"/>
    </row>
    <row r="948" ht="15.75" customHeight="1">
      <c r="A948" s="45"/>
      <c r="B948" s="46"/>
      <c r="C948" s="46"/>
      <c r="D948" s="46"/>
      <c r="E948" s="46"/>
      <c r="F948" s="46"/>
      <c r="G948" s="1"/>
      <c r="H948" s="1"/>
      <c r="I948" s="1"/>
      <c r="J948" s="1"/>
      <c r="K948" s="1"/>
      <c r="L948" s="1"/>
      <c r="M948" s="1"/>
      <c r="N948" s="1"/>
      <c r="O948" s="1"/>
      <c r="P948" s="1"/>
      <c r="Q948" s="1"/>
      <c r="R948" s="1"/>
      <c r="S948" s="1"/>
      <c r="T948" s="1"/>
    </row>
    <row r="949" ht="15.75" customHeight="1">
      <c r="A949" s="45"/>
      <c r="B949" s="46"/>
      <c r="C949" s="46"/>
      <c r="D949" s="46"/>
      <c r="E949" s="46"/>
      <c r="F949" s="46"/>
      <c r="G949" s="1"/>
      <c r="H949" s="1"/>
      <c r="I949" s="1"/>
      <c r="J949" s="1"/>
      <c r="K949" s="1"/>
      <c r="L949" s="1"/>
      <c r="M949" s="1"/>
      <c r="N949" s="1"/>
      <c r="O949" s="1"/>
      <c r="P949" s="1"/>
      <c r="Q949" s="1"/>
      <c r="R949" s="1"/>
      <c r="S949" s="1"/>
      <c r="T949" s="1"/>
    </row>
    <row r="950" ht="15.75" customHeight="1">
      <c r="A950" s="45"/>
      <c r="B950" s="46"/>
      <c r="C950" s="46"/>
      <c r="D950" s="46"/>
      <c r="E950" s="46"/>
      <c r="F950" s="46"/>
      <c r="G950" s="1"/>
      <c r="H950" s="1"/>
      <c r="I950" s="1"/>
      <c r="J950" s="1"/>
      <c r="K950" s="1"/>
      <c r="L950" s="1"/>
      <c r="M950" s="1"/>
      <c r="N950" s="1"/>
      <c r="O950" s="1"/>
      <c r="P950" s="1"/>
      <c r="Q950" s="1"/>
      <c r="R950" s="1"/>
      <c r="S950" s="1"/>
      <c r="T950" s="1"/>
    </row>
    <row r="951" ht="15.75" customHeight="1">
      <c r="A951" s="45"/>
      <c r="B951" s="46"/>
      <c r="C951" s="46"/>
      <c r="D951" s="46"/>
      <c r="E951" s="46"/>
      <c r="F951" s="46"/>
      <c r="G951" s="1"/>
      <c r="H951" s="1"/>
      <c r="I951" s="1"/>
      <c r="J951" s="1"/>
      <c r="K951" s="1"/>
      <c r="L951" s="1"/>
      <c r="M951" s="1"/>
      <c r="N951" s="1"/>
      <c r="O951" s="1"/>
      <c r="P951" s="1"/>
      <c r="Q951" s="1"/>
      <c r="R951" s="1"/>
      <c r="S951" s="1"/>
      <c r="T951" s="1"/>
    </row>
    <row r="952" ht="15.75" customHeight="1">
      <c r="A952" s="45"/>
      <c r="B952" s="46"/>
      <c r="C952" s="46"/>
      <c r="D952" s="46"/>
      <c r="E952" s="46"/>
      <c r="F952" s="46"/>
      <c r="G952" s="1"/>
      <c r="H952" s="1"/>
      <c r="I952" s="1"/>
      <c r="J952" s="1"/>
      <c r="K952" s="1"/>
      <c r="L952" s="1"/>
      <c r="M952" s="1"/>
      <c r="N952" s="1"/>
      <c r="O952" s="1"/>
      <c r="P952" s="1"/>
      <c r="Q952" s="1"/>
      <c r="R952" s="1"/>
      <c r="S952" s="1"/>
      <c r="T952" s="1"/>
    </row>
    <row r="953" ht="15.75" customHeight="1">
      <c r="A953" s="45"/>
      <c r="B953" s="46"/>
      <c r="C953" s="46"/>
      <c r="D953" s="46"/>
      <c r="E953" s="46"/>
      <c r="F953" s="46"/>
      <c r="G953" s="1"/>
      <c r="H953" s="1"/>
      <c r="I953" s="1"/>
      <c r="J953" s="1"/>
      <c r="K953" s="1"/>
      <c r="L953" s="1"/>
      <c r="M953" s="1"/>
      <c r="N953" s="1"/>
      <c r="O953" s="1"/>
      <c r="P953" s="1"/>
      <c r="Q953" s="1"/>
      <c r="R953" s="1"/>
      <c r="S953" s="1"/>
      <c r="T953" s="1"/>
    </row>
    <row r="954" ht="15.75" customHeight="1">
      <c r="A954" s="45"/>
      <c r="B954" s="46"/>
      <c r="C954" s="46"/>
      <c r="D954" s="46"/>
      <c r="E954" s="46"/>
      <c r="F954" s="46"/>
      <c r="G954" s="1"/>
      <c r="H954" s="1"/>
      <c r="I954" s="1"/>
      <c r="J954" s="1"/>
      <c r="K954" s="1"/>
      <c r="L954" s="1"/>
      <c r="M954" s="1"/>
      <c r="N954" s="1"/>
      <c r="O954" s="1"/>
      <c r="P954" s="1"/>
      <c r="Q954" s="1"/>
      <c r="R954" s="1"/>
      <c r="S954" s="1"/>
      <c r="T954" s="1"/>
    </row>
    <row r="955" ht="15.75" customHeight="1">
      <c r="A955" s="45"/>
      <c r="B955" s="46"/>
      <c r="C955" s="46"/>
      <c r="D955" s="46"/>
      <c r="E955" s="46"/>
      <c r="F955" s="46"/>
      <c r="G955" s="1"/>
      <c r="H955" s="1"/>
      <c r="I955" s="1"/>
      <c r="J955" s="1"/>
      <c r="K955" s="1"/>
      <c r="L955" s="1"/>
      <c r="M955" s="1"/>
      <c r="N955" s="1"/>
      <c r="O955" s="1"/>
      <c r="P955" s="1"/>
      <c r="Q955" s="1"/>
      <c r="R955" s="1"/>
      <c r="S955" s="1"/>
      <c r="T955" s="1"/>
    </row>
    <row r="956" ht="15.75" customHeight="1">
      <c r="A956" s="45"/>
      <c r="B956" s="46"/>
      <c r="C956" s="46"/>
      <c r="D956" s="46"/>
      <c r="E956" s="46"/>
      <c r="F956" s="46"/>
      <c r="G956" s="1"/>
      <c r="H956" s="1"/>
      <c r="I956" s="1"/>
      <c r="J956" s="1"/>
      <c r="K956" s="1"/>
      <c r="L956" s="1"/>
      <c r="M956" s="1"/>
      <c r="N956" s="1"/>
      <c r="O956" s="1"/>
      <c r="P956" s="1"/>
      <c r="Q956" s="1"/>
      <c r="R956" s="1"/>
      <c r="S956" s="1"/>
      <c r="T956" s="1"/>
    </row>
    <row r="957" ht="15.75" customHeight="1">
      <c r="A957" s="45"/>
      <c r="B957" s="46"/>
      <c r="C957" s="46"/>
      <c r="D957" s="46"/>
      <c r="E957" s="46"/>
      <c r="F957" s="46"/>
      <c r="G957" s="1"/>
      <c r="H957" s="1"/>
      <c r="I957" s="1"/>
      <c r="J957" s="1"/>
      <c r="K957" s="1"/>
      <c r="L957" s="1"/>
      <c r="M957" s="1"/>
      <c r="N957" s="1"/>
      <c r="O957" s="1"/>
      <c r="P957" s="1"/>
      <c r="Q957" s="1"/>
      <c r="R957" s="1"/>
      <c r="S957" s="1"/>
      <c r="T957" s="1"/>
    </row>
    <row r="958" ht="15.75" customHeight="1">
      <c r="A958" s="45"/>
      <c r="B958" s="46"/>
      <c r="C958" s="46"/>
      <c r="D958" s="46"/>
      <c r="E958" s="46"/>
      <c r="F958" s="46"/>
      <c r="G958" s="1"/>
      <c r="H958" s="1"/>
      <c r="I958" s="1"/>
      <c r="J958" s="1"/>
      <c r="K958" s="1"/>
      <c r="L958" s="1"/>
      <c r="M958" s="1"/>
      <c r="N958" s="1"/>
      <c r="O958" s="1"/>
      <c r="P958" s="1"/>
      <c r="Q958" s="1"/>
      <c r="R958" s="1"/>
      <c r="S958" s="1"/>
      <c r="T958" s="1"/>
    </row>
    <row r="959" ht="15.75" customHeight="1">
      <c r="A959" s="45"/>
      <c r="B959" s="46"/>
      <c r="C959" s="46"/>
      <c r="D959" s="46"/>
      <c r="E959" s="46"/>
      <c r="F959" s="46"/>
      <c r="G959" s="1"/>
      <c r="H959" s="1"/>
      <c r="I959" s="1"/>
      <c r="J959" s="1"/>
      <c r="K959" s="1"/>
      <c r="L959" s="1"/>
      <c r="M959" s="1"/>
      <c r="N959" s="1"/>
      <c r="O959" s="1"/>
      <c r="P959" s="1"/>
      <c r="Q959" s="1"/>
      <c r="R959" s="1"/>
      <c r="S959" s="1"/>
      <c r="T959" s="1"/>
    </row>
    <row r="960" ht="15.75" customHeight="1">
      <c r="A960" s="45"/>
      <c r="B960" s="46"/>
      <c r="C960" s="46"/>
      <c r="D960" s="46"/>
      <c r="E960" s="46"/>
      <c r="F960" s="46"/>
      <c r="G960" s="1"/>
      <c r="H960" s="1"/>
      <c r="I960" s="1"/>
      <c r="J960" s="1"/>
      <c r="K960" s="1"/>
      <c r="L960" s="1"/>
      <c r="M960" s="1"/>
      <c r="N960" s="1"/>
      <c r="O960" s="1"/>
      <c r="P960" s="1"/>
      <c r="Q960" s="1"/>
      <c r="R960" s="1"/>
      <c r="S960" s="1"/>
      <c r="T960" s="1"/>
    </row>
    <row r="961" ht="15.75" customHeight="1">
      <c r="A961" s="45"/>
      <c r="B961" s="46"/>
      <c r="C961" s="46"/>
      <c r="D961" s="46"/>
      <c r="E961" s="46"/>
      <c r="F961" s="46"/>
      <c r="G961" s="1"/>
      <c r="H961" s="1"/>
      <c r="I961" s="1"/>
      <c r="J961" s="1"/>
      <c r="K961" s="1"/>
      <c r="L961" s="1"/>
      <c r="M961" s="1"/>
      <c r="N961" s="1"/>
      <c r="O961" s="1"/>
      <c r="P961" s="1"/>
      <c r="Q961" s="1"/>
      <c r="R961" s="1"/>
      <c r="S961" s="1"/>
      <c r="T961" s="1"/>
    </row>
    <row r="962" ht="15.75" customHeight="1">
      <c r="A962" s="45"/>
      <c r="B962" s="46"/>
      <c r="C962" s="46"/>
      <c r="D962" s="46"/>
      <c r="E962" s="46"/>
      <c r="F962" s="46"/>
      <c r="G962" s="1"/>
      <c r="H962" s="1"/>
      <c r="I962" s="1"/>
      <c r="J962" s="1"/>
      <c r="K962" s="1"/>
      <c r="L962" s="1"/>
      <c r="M962" s="1"/>
      <c r="N962" s="1"/>
      <c r="O962" s="1"/>
      <c r="P962" s="1"/>
      <c r="Q962" s="1"/>
      <c r="R962" s="1"/>
      <c r="S962" s="1"/>
      <c r="T962" s="1"/>
    </row>
    <row r="963" ht="15.75" customHeight="1">
      <c r="A963" s="45"/>
      <c r="B963" s="46"/>
      <c r="C963" s="46"/>
      <c r="D963" s="46"/>
      <c r="E963" s="46"/>
      <c r="F963" s="46"/>
      <c r="G963" s="1"/>
      <c r="H963" s="1"/>
      <c r="I963" s="1"/>
      <c r="J963" s="1"/>
      <c r="K963" s="1"/>
      <c r="L963" s="1"/>
      <c r="M963" s="1"/>
      <c r="N963" s="1"/>
      <c r="O963" s="1"/>
      <c r="P963" s="1"/>
      <c r="Q963" s="1"/>
      <c r="R963" s="1"/>
      <c r="S963" s="1"/>
      <c r="T963" s="1"/>
    </row>
    <row r="964" ht="15.75" customHeight="1">
      <c r="A964" s="45"/>
      <c r="B964" s="46"/>
      <c r="C964" s="46"/>
      <c r="D964" s="46"/>
      <c r="E964" s="46"/>
      <c r="F964" s="46"/>
      <c r="G964" s="1"/>
      <c r="H964" s="1"/>
      <c r="I964" s="1"/>
      <c r="J964" s="1"/>
      <c r="K964" s="1"/>
      <c r="L964" s="1"/>
      <c r="M964" s="1"/>
      <c r="N964" s="1"/>
      <c r="O964" s="1"/>
      <c r="P964" s="1"/>
      <c r="Q964" s="1"/>
      <c r="R964" s="1"/>
      <c r="S964" s="1"/>
      <c r="T964" s="1"/>
    </row>
    <row r="965" ht="15.75" customHeight="1">
      <c r="A965" s="45"/>
      <c r="B965" s="46"/>
      <c r="C965" s="46"/>
      <c r="D965" s="46"/>
      <c r="E965" s="46"/>
      <c r="F965" s="46"/>
      <c r="G965" s="1"/>
      <c r="H965" s="1"/>
      <c r="I965" s="1"/>
      <c r="J965" s="1"/>
      <c r="K965" s="1"/>
      <c r="L965" s="1"/>
      <c r="M965" s="1"/>
      <c r="N965" s="1"/>
      <c r="O965" s="1"/>
      <c r="P965" s="1"/>
      <c r="Q965" s="1"/>
      <c r="R965" s="1"/>
      <c r="S965" s="1"/>
      <c r="T965" s="1"/>
    </row>
    <row r="966" ht="15.75" customHeight="1">
      <c r="A966" s="45"/>
      <c r="B966" s="46"/>
      <c r="C966" s="46"/>
      <c r="D966" s="46"/>
      <c r="E966" s="46"/>
      <c r="F966" s="46"/>
      <c r="G966" s="1"/>
      <c r="H966" s="1"/>
      <c r="I966" s="1"/>
      <c r="J966" s="1"/>
      <c r="K966" s="1"/>
      <c r="L966" s="1"/>
      <c r="M966" s="1"/>
      <c r="N966" s="1"/>
      <c r="O966" s="1"/>
      <c r="P966" s="1"/>
      <c r="Q966" s="1"/>
      <c r="R966" s="1"/>
      <c r="S966" s="1"/>
      <c r="T966" s="1"/>
    </row>
    <row r="967" ht="15.75" customHeight="1">
      <c r="A967" s="45"/>
      <c r="B967" s="46"/>
      <c r="C967" s="46"/>
      <c r="D967" s="46"/>
      <c r="E967" s="46"/>
      <c r="F967" s="46"/>
      <c r="G967" s="1"/>
      <c r="H967" s="1"/>
      <c r="I967" s="1"/>
      <c r="J967" s="1"/>
      <c r="K967" s="1"/>
      <c r="L967" s="1"/>
      <c r="M967" s="1"/>
      <c r="N967" s="1"/>
      <c r="O967" s="1"/>
      <c r="P967" s="1"/>
      <c r="Q967" s="1"/>
      <c r="R967" s="1"/>
      <c r="S967" s="1"/>
      <c r="T967" s="1"/>
    </row>
    <row r="968" ht="15.75" customHeight="1">
      <c r="A968" s="45"/>
      <c r="B968" s="46"/>
      <c r="C968" s="46"/>
      <c r="D968" s="46"/>
      <c r="E968" s="46"/>
      <c r="F968" s="46"/>
      <c r="G968" s="1"/>
      <c r="H968" s="1"/>
      <c r="I968" s="1"/>
      <c r="J968" s="1"/>
      <c r="K968" s="1"/>
      <c r="L968" s="1"/>
      <c r="M968" s="1"/>
      <c r="N968" s="1"/>
      <c r="O968" s="1"/>
      <c r="P968" s="1"/>
      <c r="Q968" s="1"/>
      <c r="R968" s="1"/>
      <c r="S968" s="1"/>
      <c r="T968" s="1"/>
    </row>
    <row r="969" ht="15.75" customHeight="1">
      <c r="A969" s="45"/>
      <c r="B969" s="46"/>
      <c r="C969" s="46"/>
      <c r="D969" s="46"/>
      <c r="E969" s="46"/>
      <c r="F969" s="46"/>
      <c r="G969" s="1"/>
      <c r="H969" s="1"/>
      <c r="I969" s="1"/>
      <c r="J969" s="1"/>
      <c r="K969" s="1"/>
      <c r="L969" s="1"/>
      <c r="M969" s="1"/>
      <c r="N969" s="1"/>
      <c r="O969" s="1"/>
      <c r="P969" s="1"/>
      <c r="Q969" s="1"/>
      <c r="R969" s="1"/>
      <c r="S969" s="1"/>
      <c r="T969" s="1"/>
    </row>
    <row r="970" ht="15.75" customHeight="1">
      <c r="A970" s="45"/>
      <c r="B970" s="46"/>
      <c r="C970" s="46"/>
      <c r="D970" s="46"/>
      <c r="E970" s="46"/>
      <c r="F970" s="46"/>
      <c r="G970" s="1"/>
      <c r="H970" s="1"/>
      <c r="I970" s="1"/>
      <c r="J970" s="1"/>
      <c r="K970" s="1"/>
      <c r="L970" s="1"/>
      <c r="M970" s="1"/>
      <c r="N970" s="1"/>
      <c r="O970" s="1"/>
      <c r="P970" s="1"/>
      <c r="Q970" s="1"/>
      <c r="R970" s="1"/>
      <c r="S970" s="1"/>
      <c r="T970" s="1"/>
    </row>
    <row r="971" ht="15.75" customHeight="1">
      <c r="A971" s="45"/>
      <c r="B971" s="46"/>
      <c r="C971" s="46"/>
      <c r="D971" s="46"/>
      <c r="E971" s="46"/>
      <c r="F971" s="46"/>
      <c r="G971" s="1"/>
      <c r="H971" s="1"/>
      <c r="I971" s="1"/>
      <c r="J971" s="1"/>
      <c r="K971" s="1"/>
      <c r="L971" s="1"/>
      <c r="M971" s="1"/>
      <c r="N971" s="1"/>
      <c r="O971" s="1"/>
      <c r="P971" s="1"/>
      <c r="Q971" s="1"/>
      <c r="R971" s="1"/>
      <c r="S971" s="1"/>
      <c r="T971" s="1"/>
    </row>
    <row r="972" ht="15.75" customHeight="1">
      <c r="A972" s="45"/>
      <c r="B972" s="46"/>
      <c r="C972" s="46"/>
      <c r="D972" s="46"/>
      <c r="E972" s="46"/>
      <c r="F972" s="46"/>
      <c r="G972" s="1"/>
      <c r="H972" s="1"/>
      <c r="I972" s="1"/>
      <c r="J972" s="1"/>
      <c r="K972" s="1"/>
      <c r="L972" s="1"/>
      <c r="M972" s="1"/>
      <c r="N972" s="1"/>
      <c r="O972" s="1"/>
      <c r="P972" s="1"/>
      <c r="Q972" s="1"/>
      <c r="R972" s="1"/>
      <c r="S972" s="1"/>
      <c r="T972" s="1"/>
    </row>
    <row r="973" ht="15.75" customHeight="1">
      <c r="A973" s="45"/>
      <c r="B973" s="46"/>
      <c r="C973" s="46"/>
      <c r="D973" s="46"/>
      <c r="E973" s="46"/>
      <c r="F973" s="46"/>
      <c r="G973" s="1"/>
      <c r="H973" s="1"/>
      <c r="I973" s="1"/>
      <c r="J973" s="1"/>
      <c r="K973" s="1"/>
      <c r="L973" s="1"/>
      <c r="M973" s="1"/>
      <c r="N973" s="1"/>
      <c r="O973" s="1"/>
      <c r="P973" s="1"/>
      <c r="Q973" s="1"/>
      <c r="R973" s="1"/>
      <c r="S973" s="1"/>
      <c r="T973" s="1"/>
    </row>
    <row r="974" ht="15.75" customHeight="1">
      <c r="A974" s="45"/>
      <c r="B974" s="46"/>
      <c r="C974" s="46"/>
      <c r="D974" s="46"/>
      <c r="E974" s="46"/>
      <c r="F974" s="46"/>
      <c r="G974" s="1"/>
      <c r="H974" s="1"/>
      <c r="I974" s="1"/>
      <c r="J974" s="1"/>
      <c r="K974" s="1"/>
      <c r="L974" s="1"/>
      <c r="M974" s="1"/>
      <c r="N974" s="1"/>
      <c r="O974" s="1"/>
      <c r="P974" s="1"/>
      <c r="Q974" s="1"/>
      <c r="R974" s="1"/>
      <c r="S974" s="1"/>
      <c r="T974" s="1"/>
    </row>
    <row r="975" ht="15.75" customHeight="1">
      <c r="A975" s="45"/>
      <c r="B975" s="46"/>
      <c r="C975" s="46"/>
      <c r="D975" s="46"/>
      <c r="E975" s="46"/>
      <c r="F975" s="46"/>
      <c r="G975" s="1"/>
      <c r="H975" s="1"/>
      <c r="I975" s="1"/>
      <c r="J975" s="1"/>
      <c r="K975" s="1"/>
      <c r="L975" s="1"/>
      <c r="M975" s="1"/>
      <c r="N975" s="1"/>
      <c r="O975" s="1"/>
      <c r="P975" s="1"/>
      <c r="Q975" s="1"/>
      <c r="R975" s="1"/>
      <c r="S975" s="1"/>
      <c r="T975" s="1"/>
    </row>
    <row r="976" ht="15.75" customHeight="1">
      <c r="A976" s="45"/>
      <c r="B976" s="46"/>
      <c r="C976" s="46"/>
      <c r="D976" s="46"/>
      <c r="E976" s="46"/>
      <c r="F976" s="46"/>
      <c r="G976" s="1"/>
      <c r="H976" s="1"/>
      <c r="I976" s="1"/>
      <c r="J976" s="1"/>
      <c r="K976" s="1"/>
      <c r="L976" s="1"/>
      <c r="M976" s="1"/>
      <c r="N976" s="1"/>
      <c r="O976" s="1"/>
      <c r="P976" s="1"/>
      <c r="Q976" s="1"/>
      <c r="R976" s="1"/>
      <c r="S976" s="1"/>
      <c r="T976" s="1"/>
    </row>
    <row r="977" ht="15.75" customHeight="1">
      <c r="A977" s="45"/>
      <c r="B977" s="46"/>
      <c r="C977" s="46"/>
      <c r="D977" s="46"/>
      <c r="E977" s="46"/>
      <c r="F977" s="46"/>
      <c r="G977" s="1"/>
      <c r="H977" s="1"/>
      <c r="I977" s="1"/>
      <c r="J977" s="1"/>
      <c r="K977" s="1"/>
      <c r="L977" s="1"/>
      <c r="M977" s="1"/>
      <c r="N977" s="1"/>
      <c r="O977" s="1"/>
      <c r="P977" s="1"/>
      <c r="Q977" s="1"/>
      <c r="R977" s="1"/>
      <c r="S977" s="1"/>
      <c r="T977" s="1"/>
    </row>
    <row r="978" ht="15.75" customHeight="1">
      <c r="A978" s="45"/>
      <c r="B978" s="46"/>
      <c r="C978" s="46"/>
      <c r="D978" s="46"/>
      <c r="E978" s="46"/>
      <c r="F978" s="46"/>
      <c r="G978" s="1"/>
      <c r="H978" s="1"/>
      <c r="I978" s="1"/>
      <c r="J978" s="1"/>
      <c r="K978" s="1"/>
      <c r="L978" s="1"/>
      <c r="M978" s="1"/>
      <c r="N978" s="1"/>
      <c r="O978" s="1"/>
      <c r="P978" s="1"/>
      <c r="Q978" s="1"/>
      <c r="R978" s="1"/>
      <c r="S978" s="1"/>
      <c r="T978" s="1"/>
    </row>
    <row r="979" ht="15.75" customHeight="1">
      <c r="A979" s="45"/>
      <c r="B979" s="46"/>
      <c r="C979" s="46"/>
      <c r="D979" s="46"/>
      <c r="E979" s="46"/>
      <c r="F979" s="46"/>
      <c r="G979" s="1"/>
      <c r="H979" s="1"/>
      <c r="I979" s="1"/>
      <c r="J979" s="1"/>
      <c r="K979" s="1"/>
      <c r="L979" s="1"/>
      <c r="M979" s="1"/>
      <c r="N979" s="1"/>
      <c r="O979" s="1"/>
      <c r="P979" s="1"/>
      <c r="Q979" s="1"/>
      <c r="R979" s="1"/>
      <c r="S979" s="1"/>
      <c r="T979" s="1"/>
    </row>
    <row r="980" ht="15.75" customHeight="1">
      <c r="A980" s="45"/>
      <c r="B980" s="46"/>
      <c r="C980" s="46"/>
      <c r="D980" s="46"/>
      <c r="E980" s="46"/>
      <c r="F980" s="46"/>
      <c r="G980" s="1"/>
      <c r="H980" s="1"/>
      <c r="I980" s="1"/>
      <c r="J980" s="1"/>
      <c r="K980" s="1"/>
      <c r="L980" s="1"/>
      <c r="M980" s="1"/>
      <c r="N980" s="1"/>
      <c r="O980" s="1"/>
      <c r="P980" s="1"/>
      <c r="Q980" s="1"/>
      <c r="R980" s="1"/>
      <c r="S980" s="1"/>
      <c r="T980" s="1"/>
    </row>
    <row r="981" ht="15.75" customHeight="1">
      <c r="A981" s="45"/>
      <c r="B981" s="46"/>
      <c r="C981" s="46"/>
      <c r="D981" s="46"/>
      <c r="E981" s="46"/>
      <c r="F981" s="46"/>
      <c r="G981" s="1"/>
      <c r="H981" s="1"/>
      <c r="I981" s="1"/>
      <c r="J981" s="1"/>
      <c r="K981" s="1"/>
      <c r="L981" s="1"/>
      <c r="M981" s="1"/>
      <c r="N981" s="1"/>
      <c r="O981" s="1"/>
      <c r="P981" s="1"/>
      <c r="Q981" s="1"/>
      <c r="R981" s="1"/>
      <c r="S981" s="1"/>
      <c r="T981" s="1"/>
    </row>
    <row r="982" ht="15.75" customHeight="1">
      <c r="A982" s="45"/>
      <c r="B982" s="46"/>
      <c r="C982" s="46"/>
      <c r="D982" s="46"/>
      <c r="E982" s="46"/>
      <c r="F982" s="46"/>
      <c r="G982" s="1"/>
      <c r="H982" s="1"/>
      <c r="I982" s="1"/>
      <c r="J982" s="1"/>
      <c r="K982" s="1"/>
      <c r="L982" s="1"/>
      <c r="M982" s="1"/>
      <c r="N982" s="1"/>
      <c r="O982" s="1"/>
      <c r="P982" s="1"/>
      <c r="Q982" s="1"/>
      <c r="R982" s="1"/>
      <c r="S982" s="1"/>
      <c r="T982" s="1"/>
    </row>
    <row r="983" ht="15.75" customHeight="1">
      <c r="A983" s="45"/>
      <c r="B983" s="46"/>
      <c r="C983" s="46"/>
      <c r="D983" s="46"/>
      <c r="E983" s="46"/>
      <c r="F983" s="46"/>
      <c r="G983" s="1"/>
      <c r="H983" s="1"/>
      <c r="I983" s="1"/>
      <c r="J983" s="1"/>
      <c r="K983" s="1"/>
      <c r="L983" s="1"/>
      <c r="M983" s="1"/>
      <c r="N983" s="1"/>
      <c r="O983" s="1"/>
      <c r="P983" s="1"/>
      <c r="Q983" s="1"/>
      <c r="R983" s="1"/>
      <c r="S983" s="1"/>
      <c r="T983" s="1"/>
    </row>
    <row r="984" ht="15.75" customHeight="1">
      <c r="A984" s="45"/>
      <c r="B984" s="46"/>
      <c r="C984" s="46"/>
      <c r="D984" s="46"/>
      <c r="E984" s="46"/>
      <c r="F984" s="46"/>
      <c r="G984" s="1"/>
      <c r="H984" s="1"/>
      <c r="I984" s="1"/>
      <c r="J984" s="1"/>
      <c r="K984" s="1"/>
      <c r="L984" s="1"/>
      <c r="M984" s="1"/>
      <c r="N984" s="1"/>
      <c r="O984" s="1"/>
      <c r="P984" s="1"/>
      <c r="Q984" s="1"/>
      <c r="R984" s="1"/>
      <c r="S984" s="1"/>
      <c r="T984" s="1"/>
    </row>
    <row r="985" ht="15.75" customHeight="1">
      <c r="A985" s="45"/>
      <c r="B985" s="46"/>
      <c r="C985" s="46"/>
      <c r="D985" s="46"/>
      <c r="E985" s="46"/>
      <c r="F985" s="46"/>
      <c r="G985" s="1"/>
      <c r="H985" s="1"/>
      <c r="I985" s="1"/>
      <c r="J985" s="1"/>
      <c r="K985" s="1"/>
      <c r="L985" s="1"/>
      <c r="M985" s="1"/>
      <c r="N985" s="1"/>
      <c r="O985" s="1"/>
      <c r="P985" s="1"/>
      <c r="Q985" s="1"/>
      <c r="R985" s="1"/>
      <c r="S985" s="1"/>
      <c r="T985" s="1"/>
    </row>
    <row r="986" ht="15.75" customHeight="1">
      <c r="A986" s="45"/>
      <c r="B986" s="46"/>
      <c r="C986" s="46"/>
      <c r="D986" s="46"/>
      <c r="E986" s="46"/>
      <c r="F986" s="46"/>
      <c r="G986" s="1"/>
      <c r="H986" s="1"/>
      <c r="I986" s="1"/>
      <c r="J986" s="1"/>
      <c r="K986" s="1"/>
      <c r="L986" s="1"/>
      <c r="M986" s="1"/>
      <c r="N986" s="1"/>
      <c r="O986" s="1"/>
      <c r="P986" s="1"/>
      <c r="Q986" s="1"/>
      <c r="R986" s="1"/>
      <c r="S986" s="1"/>
      <c r="T986" s="1"/>
    </row>
    <row r="987" ht="15.75" customHeight="1">
      <c r="A987" s="45"/>
      <c r="B987" s="46"/>
      <c r="C987" s="46"/>
      <c r="D987" s="46"/>
      <c r="E987" s="46"/>
      <c r="F987" s="46"/>
      <c r="G987" s="1"/>
      <c r="H987" s="1"/>
      <c r="I987" s="1"/>
      <c r="J987" s="1"/>
      <c r="K987" s="1"/>
      <c r="L987" s="1"/>
      <c r="M987" s="1"/>
      <c r="N987" s="1"/>
      <c r="O987" s="1"/>
      <c r="P987" s="1"/>
      <c r="Q987" s="1"/>
      <c r="R987" s="1"/>
      <c r="S987" s="1"/>
      <c r="T987" s="1"/>
    </row>
    <row r="988" ht="15.75" customHeight="1">
      <c r="A988" s="45"/>
      <c r="B988" s="46"/>
      <c r="C988" s="46"/>
      <c r="D988" s="46"/>
      <c r="E988" s="46"/>
      <c r="F988" s="46"/>
      <c r="G988" s="1"/>
      <c r="H988" s="1"/>
      <c r="I988" s="1"/>
      <c r="J988" s="1"/>
      <c r="K988" s="1"/>
      <c r="L988" s="1"/>
      <c r="M988" s="1"/>
      <c r="N988" s="1"/>
      <c r="O988" s="1"/>
      <c r="P988" s="1"/>
      <c r="Q988" s="1"/>
      <c r="R988" s="1"/>
      <c r="S988" s="1"/>
      <c r="T988" s="1"/>
    </row>
    <row r="989" ht="15.75" customHeight="1">
      <c r="A989" s="45"/>
      <c r="B989" s="46"/>
      <c r="C989" s="46"/>
      <c r="D989" s="46"/>
      <c r="E989" s="46"/>
      <c r="F989" s="46"/>
      <c r="G989" s="1"/>
      <c r="H989" s="1"/>
      <c r="I989" s="1"/>
      <c r="J989" s="1"/>
      <c r="K989" s="1"/>
      <c r="L989" s="1"/>
      <c r="M989" s="1"/>
      <c r="N989" s="1"/>
      <c r="O989" s="1"/>
      <c r="P989" s="1"/>
      <c r="Q989" s="1"/>
      <c r="R989" s="1"/>
      <c r="S989" s="1"/>
      <c r="T989" s="1"/>
    </row>
    <row r="990" ht="15.75" customHeight="1">
      <c r="A990" s="45"/>
      <c r="B990" s="46"/>
      <c r="C990" s="46"/>
      <c r="D990" s="46"/>
      <c r="E990" s="46"/>
      <c r="F990" s="46"/>
      <c r="G990" s="1"/>
      <c r="H990" s="1"/>
      <c r="I990" s="1"/>
      <c r="J990" s="1"/>
      <c r="K990" s="1"/>
      <c r="L990" s="1"/>
      <c r="M990" s="1"/>
      <c r="N990" s="1"/>
      <c r="O990" s="1"/>
      <c r="P990" s="1"/>
      <c r="Q990" s="1"/>
      <c r="R990" s="1"/>
      <c r="S990" s="1"/>
      <c r="T990" s="1"/>
    </row>
    <row r="991" ht="15.75" customHeight="1">
      <c r="A991" s="45"/>
      <c r="B991" s="46"/>
      <c r="C991" s="46"/>
      <c r="D991" s="46"/>
      <c r="E991" s="46"/>
      <c r="F991" s="46"/>
      <c r="G991" s="1"/>
      <c r="H991" s="1"/>
      <c r="I991" s="1"/>
      <c r="J991" s="1"/>
      <c r="K991" s="1"/>
      <c r="L991" s="1"/>
      <c r="M991" s="1"/>
      <c r="N991" s="1"/>
      <c r="O991" s="1"/>
      <c r="P991" s="1"/>
      <c r="Q991" s="1"/>
      <c r="R991" s="1"/>
      <c r="S991" s="1"/>
      <c r="T991" s="1"/>
    </row>
    <row r="992" ht="15.75" customHeight="1">
      <c r="A992" s="45"/>
      <c r="B992" s="46"/>
      <c r="C992" s="46"/>
      <c r="D992" s="46"/>
      <c r="E992" s="46"/>
      <c r="F992" s="46"/>
      <c r="G992" s="1"/>
      <c r="H992" s="1"/>
      <c r="I992" s="1"/>
      <c r="J992" s="1"/>
      <c r="K992" s="1"/>
      <c r="L992" s="1"/>
      <c r="M992" s="1"/>
      <c r="N992" s="1"/>
      <c r="O992" s="1"/>
      <c r="P992" s="1"/>
      <c r="Q992" s="1"/>
      <c r="R992" s="1"/>
      <c r="S992" s="1"/>
      <c r="T992" s="1"/>
    </row>
    <row r="993" ht="15.75" customHeight="1">
      <c r="A993" s="45"/>
      <c r="B993" s="46"/>
      <c r="C993" s="46"/>
      <c r="D993" s="46"/>
      <c r="E993" s="46"/>
      <c r="F993" s="46"/>
      <c r="G993" s="1"/>
      <c r="H993" s="1"/>
      <c r="I993" s="1"/>
      <c r="J993" s="1"/>
      <c r="K993" s="1"/>
      <c r="L993" s="1"/>
      <c r="M993" s="1"/>
      <c r="N993" s="1"/>
      <c r="O993" s="1"/>
      <c r="P993" s="1"/>
      <c r="Q993" s="1"/>
      <c r="R993" s="1"/>
      <c r="S993" s="1"/>
      <c r="T993" s="1"/>
    </row>
    <row r="994" ht="15.75" customHeight="1">
      <c r="A994" s="45"/>
      <c r="B994" s="46"/>
      <c r="C994" s="46"/>
      <c r="D994" s="46"/>
      <c r="E994" s="46"/>
      <c r="F994" s="46"/>
      <c r="G994" s="1"/>
      <c r="H994" s="1"/>
      <c r="I994" s="1"/>
      <c r="J994" s="1"/>
      <c r="K994" s="1"/>
      <c r="L994" s="1"/>
      <c r="M994" s="1"/>
      <c r="N994" s="1"/>
      <c r="O994" s="1"/>
      <c r="P994" s="1"/>
      <c r="Q994" s="1"/>
      <c r="R994" s="1"/>
      <c r="S994" s="1"/>
      <c r="T994" s="1"/>
    </row>
    <row r="995" ht="15.75" customHeight="1">
      <c r="A995" s="45"/>
      <c r="B995" s="46"/>
      <c r="C995" s="46"/>
      <c r="D995" s="46"/>
      <c r="E995" s="46"/>
      <c r="F995" s="46"/>
      <c r="G995" s="1"/>
      <c r="H995" s="1"/>
      <c r="I995" s="1"/>
      <c r="J995" s="1"/>
      <c r="K995" s="1"/>
      <c r="L995" s="1"/>
      <c r="M995" s="1"/>
      <c r="N995" s="1"/>
      <c r="O995" s="1"/>
      <c r="P995" s="1"/>
      <c r="Q995" s="1"/>
      <c r="R995" s="1"/>
      <c r="S995" s="1"/>
      <c r="T995" s="1"/>
    </row>
    <row r="996" ht="15.75" customHeight="1">
      <c r="A996" s="45"/>
      <c r="B996" s="46"/>
      <c r="C996" s="46"/>
      <c r="D996" s="46"/>
      <c r="E996" s="46"/>
      <c r="F996" s="46"/>
      <c r="G996" s="1"/>
      <c r="H996" s="1"/>
      <c r="I996" s="1"/>
      <c r="J996" s="1"/>
      <c r="K996" s="1"/>
      <c r="L996" s="1"/>
      <c r="M996" s="1"/>
      <c r="N996" s="1"/>
      <c r="O996" s="1"/>
      <c r="P996" s="1"/>
      <c r="Q996" s="1"/>
      <c r="R996" s="1"/>
      <c r="S996" s="1"/>
      <c r="T996" s="1"/>
    </row>
    <row r="997" ht="15.75" customHeight="1">
      <c r="A997" s="45"/>
      <c r="B997" s="46"/>
      <c r="C997" s="46"/>
      <c r="D997" s="46"/>
      <c r="E997" s="46"/>
      <c r="F997" s="46"/>
      <c r="G997" s="1"/>
      <c r="H997" s="1"/>
      <c r="I997" s="1"/>
      <c r="J997" s="1"/>
      <c r="K997" s="1"/>
      <c r="L997" s="1"/>
      <c r="M997" s="1"/>
      <c r="N997" s="1"/>
      <c r="O997" s="1"/>
      <c r="P997" s="1"/>
      <c r="Q997" s="1"/>
      <c r="R997" s="1"/>
      <c r="S997" s="1"/>
      <c r="T997" s="1"/>
    </row>
    <row r="998" ht="15.75" customHeight="1">
      <c r="A998" s="45"/>
      <c r="B998" s="46"/>
      <c r="C998" s="46"/>
      <c r="D998" s="46"/>
      <c r="E998" s="46"/>
      <c r="F998" s="46"/>
      <c r="G998" s="1"/>
      <c r="H998" s="1"/>
      <c r="I998" s="1"/>
      <c r="J998" s="1"/>
      <c r="K998" s="1"/>
      <c r="L998" s="1"/>
      <c r="M998" s="1"/>
      <c r="N998" s="1"/>
      <c r="O998" s="1"/>
      <c r="P998" s="1"/>
      <c r="Q998" s="1"/>
      <c r="R998" s="1"/>
      <c r="S998" s="1"/>
      <c r="T998" s="1"/>
    </row>
    <row r="999" ht="15.75" customHeight="1">
      <c r="A999" s="45"/>
      <c r="B999" s="46"/>
      <c r="C999" s="46"/>
      <c r="D999" s="46"/>
      <c r="E999" s="46"/>
      <c r="F999" s="46"/>
      <c r="G999" s="1"/>
      <c r="H999" s="1"/>
      <c r="I999" s="1"/>
      <c r="J999" s="1"/>
      <c r="K999" s="1"/>
      <c r="L999" s="1"/>
      <c r="M999" s="1"/>
      <c r="N999" s="1"/>
      <c r="O999" s="1"/>
      <c r="P999" s="1"/>
      <c r="Q999" s="1"/>
      <c r="R999" s="1"/>
      <c r="S999" s="1"/>
      <c r="T999" s="1"/>
    </row>
    <row r="1000" ht="15.75" customHeight="1">
      <c r="A1000" s="45"/>
      <c r="B1000" s="46"/>
      <c r="C1000" s="46"/>
      <c r="D1000" s="46"/>
      <c r="E1000" s="46"/>
      <c r="F1000" s="46"/>
      <c r="G1000" s="1"/>
      <c r="H1000" s="1"/>
      <c r="I1000" s="1"/>
      <c r="J1000" s="1"/>
      <c r="K1000" s="1"/>
      <c r="L1000" s="1"/>
      <c r="M1000" s="1"/>
      <c r="N1000" s="1"/>
      <c r="O1000" s="1"/>
      <c r="P1000" s="1"/>
      <c r="Q1000" s="1"/>
      <c r="R1000" s="1"/>
      <c r="S1000" s="1"/>
      <c r="T1000" s="1"/>
    </row>
  </sheetData>
  <mergeCells count="7">
    <mergeCell ref="A2:P2"/>
    <mergeCell ref="A4:P4"/>
    <mergeCell ref="A5:P5"/>
    <mergeCell ref="A6:P6"/>
    <mergeCell ref="A7:P7"/>
    <mergeCell ref="A8:P8"/>
    <mergeCell ref="A61:P61"/>
  </mergeCells>
  <hyperlinks>
    <hyperlink r:id="rId1" ref="H11"/>
    <hyperlink r:id="rId2" ref="I11"/>
    <hyperlink r:id="rId3" ref="H12"/>
    <hyperlink r:id="rId4" ref="I12"/>
    <hyperlink r:id="rId5" ref="H13"/>
    <hyperlink r:id="rId6" ref="I13"/>
    <hyperlink r:id="rId7" ref="H14"/>
    <hyperlink r:id="rId8" ref="H15"/>
    <hyperlink r:id="rId9" ref="H17"/>
    <hyperlink r:id="rId10" ref="I20"/>
    <hyperlink r:id="rId11" ref="I21"/>
    <hyperlink r:id="rId12" ref="H35"/>
    <hyperlink r:id="rId13" ref="H36"/>
    <hyperlink r:id="rId14" ref="H37"/>
    <hyperlink r:id="rId15" ref="I37"/>
    <hyperlink r:id="rId16" ref="H38"/>
    <hyperlink r:id="rId17" ref="I39"/>
    <hyperlink r:id="rId18" ref="H40"/>
    <hyperlink r:id="rId19" ref="H41"/>
    <hyperlink r:id="rId20" ref="H42"/>
    <hyperlink r:id="rId21" ref="H43"/>
    <hyperlink r:id="rId22" ref="H44"/>
    <hyperlink r:id="rId23" ref="H45"/>
    <hyperlink r:id="rId24" ref="H46"/>
    <hyperlink r:id="rId25" ref="H47"/>
    <hyperlink r:id="rId26" ref="H48"/>
    <hyperlink r:id="rId27" ref="H50"/>
    <hyperlink r:id="rId28" ref="I50"/>
  </hyperlinks>
  <printOptions/>
  <pageMargins bottom="0.75" footer="0.0" header="0.0" left="0.7" right="0.7" top="0.75"/>
  <pageSetup orientation="landscape"/>
  <drawing r:id="rId29"/>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25.43"/>
    <col customWidth="1" min="3" max="3" width="11.43"/>
    <col customWidth="1" min="4" max="4" width="19.43"/>
    <col customWidth="1" min="5" max="5" width="8.71"/>
    <col customWidth="1" min="6" max="6" width="8.0"/>
    <col customWidth="1" min="7" max="7" width="9.71"/>
    <col customWidth="1" min="8" max="8" width="7.29"/>
    <col customWidth="1" min="9" max="9" width="9.29"/>
    <col customWidth="1" min="10" max="11" width="8.71"/>
    <col customWidth="1" min="12" max="12" width="20.71"/>
    <col customWidth="1" min="13" max="26" width="10.0"/>
  </cols>
  <sheetData>
    <row r="1">
      <c r="A1" s="45"/>
      <c r="B1" s="45"/>
      <c r="C1" s="46"/>
      <c r="D1" s="46"/>
      <c r="E1" s="46"/>
      <c r="F1" s="46"/>
      <c r="G1" s="46"/>
      <c r="H1" s="1"/>
      <c r="I1" s="1"/>
    </row>
    <row r="2">
      <c r="A2" s="47" t="s">
        <v>3009</v>
      </c>
      <c r="B2" s="48"/>
      <c r="C2" s="48"/>
      <c r="D2" s="48"/>
      <c r="E2" s="48"/>
      <c r="F2" s="48"/>
      <c r="G2" s="48"/>
      <c r="H2" s="48"/>
      <c r="I2" s="48"/>
      <c r="J2" s="48"/>
      <c r="K2" s="49"/>
    </row>
    <row r="3">
      <c r="A3" s="183"/>
      <c r="B3" s="183"/>
      <c r="C3" s="183"/>
      <c r="D3" s="183"/>
      <c r="E3" s="183"/>
      <c r="F3" s="183"/>
      <c r="G3" s="183"/>
      <c r="H3" s="183"/>
      <c r="I3" s="50"/>
    </row>
    <row r="4" ht="82.5" customHeight="1">
      <c r="A4" s="53" t="s">
        <v>3010</v>
      </c>
      <c r="B4" s="48"/>
      <c r="C4" s="48"/>
      <c r="D4" s="48"/>
      <c r="E4" s="48"/>
      <c r="F4" s="48"/>
      <c r="G4" s="48"/>
      <c r="H4" s="48"/>
      <c r="I4" s="48"/>
      <c r="J4" s="48"/>
      <c r="K4" s="49"/>
    </row>
    <row r="5">
      <c r="A5" s="45"/>
      <c r="B5" s="45"/>
      <c r="C5" s="46"/>
      <c r="D5" s="46"/>
      <c r="E5" s="46"/>
      <c r="F5" s="46"/>
      <c r="G5" s="46"/>
      <c r="H5" s="1"/>
      <c r="I5" s="1"/>
    </row>
    <row r="6" ht="51.0" customHeight="1">
      <c r="A6" s="219" t="s">
        <v>117</v>
      </c>
      <c r="B6" s="219" t="s">
        <v>739</v>
      </c>
      <c r="C6" s="219" t="s">
        <v>119</v>
      </c>
      <c r="D6" s="165" t="s">
        <v>120</v>
      </c>
      <c r="E6" s="57" t="s">
        <v>3011</v>
      </c>
      <c r="F6" s="165" t="s">
        <v>3012</v>
      </c>
      <c r="G6" s="57" t="s">
        <v>127</v>
      </c>
      <c r="H6" s="57" t="s">
        <v>128</v>
      </c>
      <c r="I6" s="56" t="s">
        <v>448</v>
      </c>
      <c r="J6" s="56" t="s">
        <v>131</v>
      </c>
      <c r="K6" s="56" t="s">
        <v>132</v>
      </c>
      <c r="L6" s="58" t="s">
        <v>133</v>
      </c>
    </row>
    <row r="7" ht="120.0" customHeight="1">
      <c r="A7" s="9" t="s">
        <v>3013</v>
      </c>
      <c r="B7" s="240" t="s">
        <v>3014</v>
      </c>
      <c r="C7" s="17" t="s">
        <v>73</v>
      </c>
      <c r="D7" s="17" t="s">
        <v>3015</v>
      </c>
      <c r="E7" s="17" t="s">
        <v>3016</v>
      </c>
      <c r="F7" s="401" t="s">
        <v>3017</v>
      </c>
      <c r="G7" s="76" t="s">
        <v>3018</v>
      </c>
      <c r="H7" s="256">
        <v>2020.0</v>
      </c>
      <c r="I7" s="256" t="s">
        <v>3019</v>
      </c>
      <c r="J7" s="91">
        <v>20.0</v>
      </c>
      <c r="K7" s="200">
        <v>10.0</v>
      </c>
      <c r="L7" s="68" t="s">
        <v>2595</v>
      </c>
    </row>
    <row r="8" ht="63.75" customHeight="1">
      <c r="A8" s="265" t="s">
        <v>3020</v>
      </c>
      <c r="B8" s="230" t="s">
        <v>2628</v>
      </c>
      <c r="C8" s="235" t="s">
        <v>589</v>
      </c>
      <c r="D8" s="226" t="s">
        <v>3021</v>
      </c>
      <c r="E8" s="402" t="s">
        <v>3022</v>
      </c>
      <c r="F8" s="230" t="s">
        <v>3023</v>
      </c>
      <c r="G8" s="230" t="s">
        <v>3024</v>
      </c>
      <c r="H8" s="256">
        <v>2020.0</v>
      </c>
      <c r="I8" s="226" t="s">
        <v>3025</v>
      </c>
      <c r="J8" s="67">
        <v>20.0</v>
      </c>
      <c r="K8" s="200">
        <v>20.0</v>
      </c>
      <c r="L8" s="68" t="s">
        <v>465</v>
      </c>
    </row>
    <row r="9" ht="63.75" customHeight="1">
      <c r="A9" s="403" t="s">
        <v>3026</v>
      </c>
      <c r="B9" s="230" t="s">
        <v>2628</v>
      </c>
      <c r="C9" s="235" t="s">
        <v>589</v>
      </c>
      <c r="D9" s="226" t="s">
        <v>3021</v>
      </c>
      <c r="E9" s="402" t="s">
        <v>3022</v>
      </c>
      <c r="F9" s="230" t="s">
        <v>3023</v>
      </c>
      <c r="G9" s="76" t="s">
        <v>3027</v>
      </c>
      <c r="H9" s="256">
        <v>2020.0</v>
      </c>
      <c r="I9" s="226" t="s">
        <v>3025</v>
      </c>
      <c r="J9" s="67">
        <v>20.0</v>
      </c>
      <c r="K9" s="200">
        <v>20.0</v>
      </c>
      <c r="L9" s="68" t="s">
        <v>465</v>
      </c>
    </row>
    <row r="10" ht="63.75" customHeight="1">
      <c r="A10" s="404" t="s">
        <v>3028</v>
      </c>
      <c r="B10" s="230" t="s">
        <v>2628</v>
      </c>
      <c r="C10" s="66" t="s">
        <v>589</v>
      </c>
      <c r="D10" s="226" t="s">
        <v>3021</v>
      </c>
      <c r="E10" s="402" t="s">
        <v>3022</v>
      </c>
      <c r="F10" s="230" t="s">
        <v>3023</v>
      </c>
      <c r="G10" s="72" t="s">
        <v>728</v>
      </c>
      <c r="H10" s="405">
        <v>2020.0</v>
      </c>
      <c r="I10" s="226" t="s">
        <v>3025</v>
      </c>
      <c r="J10" s="67">
        <v>20.0</v>
      </c>
      <c r="K10" s="200">
        <v>20.0</v>
      </c>
      <c r="L10" s="68" t="s">
        <v>465</v>
      </c>
    </row>
    <row r="11" ht="63.75" customHeight="1">
      <c r="A11" s="226" t="s">
        <v>3029</v>
      </c>
      <c r="B11" s="316" t="s">
        <v>3030</v>
      </c>
      <c r="C11" s="406" t="s">
        <v>589</v>
      </c>
      <c r="D11" s="316" t="s">
        <v>3021</v>
      </c>
      <c r="E11" s="407" t="s">
        <v>3022</v>
      </c>
      <c r="F11" s="316" t="s">
        <v>3023</v>
      </c>
      <c r="G11" s="408" t="s">
        <v>3031</v>
      </c>
      <c r="H11" s="409">
        <v>2020.0</v>
      </c>
      <c r="I11" s="410" t="s">
        <v>3025</v>
      </c>
      <c r="J11" s="411">
        <v>20.0</v>
      </c>
      <c r="K11" s="412">
        <v>10.0</v>
      </c>
      <c r="L11" s="316" t="s">
        <v>3032</v>
      </c>
    </row>
    <row r="12" ht="63.75" customHeight="1">
      <c r="A12" s="15" t="s">
        <v>3033</v>
      </c>
      <c r="B12" s="17" t="s">
        <v>3034</v>
      </c>
      <c r="C12" s="15" t="s">
        <v>589</v>
      </c>
      <c r="D12" s="15" t="s">
        <v>3021</v>
      </c>
      <c r="E12" s="17" t="s">
        <v>3022</v>
      </c>
      <c r="F12" s="76" t="s">
        <v>3023</v>
      </c>
      <c r="G12" s="76" t="s">
        <v>3035</v>
      </c>
      <c r="H12" s="256">
        <v>2020.0</v>
      </c>
      <c r="I12" s="256" t="s">
        <v>3025</v>
      </c>
      <c r="J12" s="67">
        <v>20.0</v>
      </c>
      <c r="K12" s="200">
        <v>10.0</v>
      </c>
      <c r="L12" s="17" t="s">
        <v>3036</v>
      </c>
    </row>
    <row r="13" ht="63.75" customHeight="1">
      <c r="A13" s="413" t="s">
        <v>3013</v>
      </c>
      <c r="B13" s="316" t="s">
        <v>3037</v>
      </c>
      <c r="C13" s="406" t="s">
        <v>589</v>
      </c>
      <c r="D13" s="316" t="s">
        <v>3021</v>
      </c>
      <c r="E13" s="407" t="s">
        <v>3022</v>
      </c>
      <c r="F13" s="316" t="s">
        <v>3023</v>
      </c>
      <c r="G13" s="316" t="s">
        <v>3038</v>
      </c>
      <c r="H13" s="409">
        <v>2020.0</v>
      </c>
      <c r="I13" s="410" t="s">
        <v>3025</v>
      </c>
      <c r="J13" s="411">
        <v>20.0</v>
      </c>
      <c r="K13" s="412">
        <v>10.0</v>
      </c>
      <c r="L13" s="68" t="s">
        <v>711</v>
      </c>
    </row>
    <row r="14" ht="63.75" customHeight="1">
      <c r="A14" s="414" t="s">
        <v>3033</v>
      </c>
      <c r="B14" s="316" t="s">
        <v>3039</v>
      </c>
      <c r="C14" s="406" t="s">
        <v>589</v>
      </c>
      <c r="D14" s="316" t="s">
        <v>3021</v>
      </c>
      <c r="E14" s="407" t="s">
        <v>3022</v>
      </c>
      <c r="F14" s="316" t="s">
        <v>3023</v>
      </c>
      <c r="G14" s="415" t="s">
        <v>3035</v>
      </c>
      <c r="H14" s="409">
        <v>2020.0</v>
      </c>
      <c r="I14" s="410" t="s">
        <v>3025</v>
      </c>
      <c r="J14" s="411">
        <v>20.0</v>
      </c>
      <c r="K14" s="412">
        <v>10.0</v>
      </c>
      <c r="L14" s="68" t="s">
        <v>711</v>
      </c>
    </row>
    <row r="15" ht="63.75" customHeight="1">
      <c r="A15" s="416" t="s">
        <v>3040</v>
      </c>
      <c r="B15" s="316" t="s">
        <v>3041</v>
      </c>
      <c r="C15" s="406" t="s">
        <v>589</v>
      </c>
      <c r="D15" s="316" t="s">
        <v>3021</v>
      </c>
      <c r="E15" s="407" t="s">
        <v>3022</v>
      </c>
      <c r="F15" s="316" t="s">
        <v>3023</v>
      </c>
      <c r="G15" s="408" t="s">
        <v>3042</v>
      </c>
      <c r="H15" s="409">
        <v>2020.0</v>
      </c>
      <c r="I15" s="410" t="s">
        <v>3025</v>
      </c>
      <c r="J15" s="411">
        <v>20.0</v>
      </c>
      <c r="K15" s="412">
        <v>10.0</v>
      </c>
      <c r="L15" s="68" t="s">
        <v>711</v>
      </c>
    </row>
    <row r="16" ht="63.75" customHeight="1">
      <c r="A16" s="226" t="s">
        <v>3029</v>
      </c>
      <c r="B16" s="316" t="s">
        <v>3030</v>
      </c>
      <c r="C16" s="406" t="s">
        <v>589</v>
      </c>
      <c r="D16" s="316" t="s">
        <v>3021</v>
      </c>
      <c r="E16" s="407" t="s">
        <v>3022</v>
      </c>
      <c r="F16" s="316" t="s">
        <v>3023</v>
      </c>
      <c r="G16" s="408" t="s">
        <v>3031</v>
      </c>
      <c r="H16" s="409">
        <v>2020.0</v>
      </c>
      <c r="I16" s="410" t="s">
        <v>3025</v>
      </c>
      <c r="J16" s="411">
        <v>20.0</v>
      </c>
      <c r="K16" s="412">
        <v>10.0</v>
      </c>
      <c r="L16" s="68" t="s">
        <v>711</v>
      </c>
    </row>
    <row r="17" ht="63.75" customHeight="1">
      <c r="A17" s="226" t="s">
        <v>3043</v>
      </c>
      <c r="B17" s="316" t="s">
        <v>711</v>
      </c>
      <c r="C17" s="406" t="s">
        <v>589</v>
      </c>
      <c r="D17" s="316" t="s">
        <v>3021</v>
      </c>
      <c r="E17" s="407" t="s">
        <v>3022</v>
      </c>
      <c r="F17" s="316" t="s">
        <v>3023</v>
      </c>
      <c r="G17" s="408" t="s">
        <v>3044</v>
      </c>
      <c r="H17" s="409">
        <v>2020.0</v>
      </c>
      <c r="I17" s="410" t="s">
        <v>3025</v>
      </c>
      <c r="J17" s="411">
        <v>20.0</v>
      </c>
      <c r="K17" s="412">
        <v>20.0</v>
      </c>
      <c r="L17" s="68" t="s">
        <v>711</v>
      </c>
    </row>
    <row r="18">
      <c r="A18" s="15"/>
      <c r="B18" s="17"/>
      <c r="C18" s="15"/>
      <c r="D18" s="15"/>
      <c r="E18" s="17"/>
      <c r="F18" s="76"/>
      <c r="G18" s="76"/>
      <c r="H18" s="256"/>
      <c r="I18" s="256"/>
      <c r="J18" s="67"/>
      <c r="K18" s="200"/>
      <c r="L18" s="68"/>
    </row>
    <row r="19">
      <c r="A19" s="15"/>
      <c r="B19" s="17"/>
      <c r="C19" s="15"/>
      <c r="D19" s="15"/>
      <c r="E19" s="17"/>
      <c r="F19" s="76"/>
      <c r="G19" s="76"/>
      <c r="H19" s="256"/>
      <c r="I19" s="256"/>
      <c r="J19" s="67"/>
      <c r="K19" s="200"/>
      <c r="L19" s="68"/>
    </row>
    <row r="20">
      <c r="A20" s="15"/>
      <c r="B20" s="17"/>
      <c r="C20" s="15"/>
      <c r="D20" s="15"/>
      <c r="E20" s="17"/>
      <c r="F20" s="76"/>
      <c r="G20" s="76"/>
      <c r="H20" s="256"/>
      <c r="I20" s="256"/>
      <c r="J20" s="67"/>
      <c r="K20" s="200"/>
      <c r="L20" s="68"/>
    </row>
    <row r="21" ht="15.75" customHeight="1">
      <c r="A21" s="15"/>
      <c r="B21" s="17"/>
      <c r="C21" s="15"/>
      <c r="D21" s="15"/>
      <c r="E21" s="17"/>
      <c r="F21" s="76"/>
      <c r="G21" s="76"/>
      <c r="H21" s="256"/>
      <c r="I21" s="256"/>
      <c r="J21" s="67"/>
      <c r="K21" s="200"/>
      <c r="L21" s="68"/>
    </row>
    <row r="22" ht="15.75" customHeight="1">
      <c r="A22" s="15"/>
      <c r="B22" s="17"/>
      <c r="C22" s="15"/>
      <c r="D22" s="15"/>
      <c r="E22" s="17"/>
      <c r="F22" s="76"/>
      <c r="G22" s="76"/>
      <c r="H22" s="256"/>
      <c r="I22" s="256"/>
      <c r="J22" s="67"/>
      <c r="K22" s="200"/>
      <c r="L22" s="68"/>
    </row>
    <row r="23" ht="15.75" customHeight="1">
      <c r="A23" s="15"/>
      <c r="B23" s="17"/>
      <c r="C23" s="15"/>
      <c r="D23" s="15"/>
      <c r="E23" s="17"/>
      <c r="F23" s="76"/>
      <c r="G23" s="76"/>
      <c r="H23" s="256"/>
      <c r="I23" s="256"/>
      <c r="J23" s="67"/>
      <c r="K23" s="200"/>
      <c r="L23" s="68"/>
    </row>
    <row r="24" ht="15.75" customHeight="1">
      <c r="A24" s="15"/>
      <c r="B24" s="17"/>
      <c r="C24" s="15"/>
      <c r="D24" s="15"/>
      <c r="E24" s="17"/>
      <c r="F24" s="76"/>
      <c r="G24" s="76"/>
      <c r="H24" s="256"/>
      <c r="I24" s="256"/>
      <c r="J24" s="67"/>
      <c r="K24" s="200"/>
      <c r="L24" s="68"/>
    </row>
    <row r="25" ht="15.75" customHeight="1">
      <c r="A25" s="15"/>
      <c r="B25" s="17"/>
      <c r="C25" s="15"/>
      <c r="D25" s="15"/>
      <c r="E25" s="17"/>
      <c r="F25" s="76"/>
      <c r="G25" s="76"/>
      <c r="H25" s="256"/>
      <c r="I25" s="256"/>
      <c r="J25" s="67"/>
      <c r="K25" s="200"/>
      <c r="L25" s="68"/>
    </row>
    <row r="26" ht="15.75" customHeight="1">
      <c r="A26" s="15"/>
      <c r="B26" s="17"/>
      <c r="C26" s="15"/>
      <c r="D26" s="15"/>
      <c r="E26" s="17"/>
      <c r="F26" s="76"/>
      <c r="G26" s="76"/>
      <c r="H26" s="256"/>
      <c r="I26" s="256"/>
      <c r="J26" s="67"/>
      <c r="K26" s="200"/>
      <c r="L26" s="68"/>
    </row>
    <row r="27" ht="15.75" customHeight="1">
      <c r="A27" s="15"/>
      <c r="B27" s="17"/>
      <c r="C27" s="15"/>
      <c r="D27" s="15"/>
      <c r="E27" s="17"/>
      <c r="F27" s="76"/>
      <c r="G27" s="76"/>
      <c r="H27" s="256"/>
      <c r="I27" s="256"/>
      <c r="J27" s="67"/>
      <c r="K27" s="200"/>
      <c r="L27" s="68"/>
    </row>
    <row r="28" ht="15.75" customHeight="1">
      <c r="A28" s="15"/>
      <c r="B28" s="17"/>
      <c r="C28" s="15"/>
      <c r="D28" s="15"/>
      <c r="E28" s="17"/>
      <c r="F28" s="76"/>
      <c r="G28" s="76"/>
      <c r="H28" s="256"/>
      <c r="I28" s="256"/>
      <c r="J28" s="67"/>
      <c r="K28" s="200"/>
      <c r="L28" s="68"/>
    </row>
    <row r="29" ht="15.75" customHeight="1">
      <c r="A29" s="15"/>
      <c r="B29" s="17"/>
      <c r="C29" s="15"/>
      <c r="D29" s="15"/>
      <c r="E29" s="17"/>
      <c r="F29" s="76"/>
      <c r="G29" s="76"/>
      <c r="H29" s="256"/>
      <c r="I29" s="256"/>
      <c r="J29" s="67"/>
      <c r="K29" s="200"/>
      <c r="L29" s="68"/>
    </row>
    <row r="30" ht="15.75" customHeight="1">
      <c r="A30" s="15"/>
      <c r="B30" s="17"/>
      <c r="C30" s="15"/>
      <c r="D30" s="15"/>
      <c r="E30" s="17"/>
      <c r="F30" s="76"/>
      <c r="G30" s="76"/>
      <c r="H30" s="256"/>
      <c r="I30" s="256"/>
      <c r="J30" s="67"/>
      <c r="K30" s="200"/>
      <c r="L30" s="68"/>
    </row>
    <row r="31" ht="15.75" customHeight="1">
      <c r="A31" s="15"/>
      <c r="B31" s="17"/>
      <c r="C31" s="15"/>
      <c r="D31" s="15"/>
      <c r="E31" s="17"/>
      <c r="F31" s="76"/>
      <c r="G31" s="76"/>
      <c r="H31" s="256"/>
      <c r="I31" s="256"/>
      <c r="J31" s="67"/>
      <c r="K31" s="200"/>
      <c r="L31" s="68"/>
    </row>
    <row r="32" ht="15.75" customHeight="1">
      <c r="A32" s="15"/>
      <c r="B32" s="17"/>
      <c r="C32" s="15"/>
      <c r="D32" s="15"/>
      <c r="E32" s="17"/>
      <c r="F32" s="76"/>
      <c r="G32" s="76"/>
      <c r="H32" s="256"/>
      <c r="I32" s="256"/>
      <c r="J32" s="67"/>
      <c r="K32" s="200"/>
      <c r="L32" s="68"/>
    </row>
    <row r="33" ht="15.75" customHeight="1">
      <c r="A33" s="15"/>
      <c r="B33" s="17"/>
      <c r="C33" s="15"/>
      <c r="D33" s="15"/>
      <c r="E33" s="17"/>
      <c r="F33" s="76"/>
      <c r="G33" s="76"/>
      <c r="H33" s="256"/>
      <c r="I33" s="256"/>
      <c r="J33" s="67"/>
      <c r="K33" s="200"/>
      <c r="L33" s="68"/>
    </row>
    <row r="34" ht="15.75" customHeight="1">
      <c r="A34" s="15"/>
      <c r="B34" s="17"/>
      <c r="C34" s="15"/>
      <c r="D34" s="15"/>
      <c r="E34" s="17"/>
      <c r="F34" s="76"/>
      <c r="G34" s="76"/>
      <c r="H34" s="256"/>
      <c r="I34" s="256"/>
      <c r="J34" s="67"/>
      <c r="K34" s="200"/>
      <c r="L34" s="68"/>
    </row>
    <row r="35" ht="15.75" customHeight="1">
      <c r="A35" s="15"/>
      <c r="B35" s="17"/>
      <c r="C35" s="15"/>
      <c r="D35" s="15"/>
      <c r="E35" s="17"/>
      <c r="F35" s="76"/>
      <c r="G35" s="76"/>
      <c r="H35" s="256"/>
      <c r="I35" s="256"/>
      <c r="J35" s="67"/>
      <c r="K35" s="200"/>
      <c r="L35" s="68"/>
    </row>
    <row r="36" ht="15.75" customHeight="1">
      <c r="A36" s="15"/>
      <c r="B36" s="17"/>
      <c r="C36" s="15"/>
      <c r="D36" s="15"/>
      <c r="E36" s="17"/>
      <c r="F36" s="76"/>
      <c r="G36" s="76"/>
      <c r="H36" s="256"/>
      <c r="I36" s="256"/>
      <c r="J36" s="67"/>
      <c r="K36" s="200"/>
      <c r="L36" s="68"/>
    </row>
    <row r="37" ht="15.75" customHeight="1">
      <c r="A37" s="15"/>
      <c r="B37" s="17"/>
      <c r="C37" s="15"/>
      <c r="D37" s="15"/>
      <c r="E37" s="17"/>
      <c r="F37" s="76"/>
      <c r="G37" s="76"/>
      <c r="H37" s="256"/>
      <c r="I37" s="256"/>
      <c r="J37" s="67"/>
      <c r="K37" s="200"/>
      <c r="L37" s="68"/>
    </row>
    <row r="38" ht="15.75" customHeight="1">
      <c r="A38" s="15"/>
      <c r="B38" s="17"/>
      <c r="C38" s="15"/>
      <c r="D38" s="15"/>
      <c r="E38" s="17"/>
      <c r="F38" s="76"/>
      <c r="G38" s="76"/>
      <c r="H38" s="256"/>
      <c r="I38" s="256"/>
      <c r="J38" s="67"/>
      <c r="K38" s="200"/>
      <c r="L38" s="68"/>
    </row>
    <row r="39" ht="15.75" customHeight="1">
      <c r="A39" s="15"/>
      <c r="B39" s="17"/>
      <c r="C39" s="15"/>
      <c r="D39" s="15"/>
      <c r="E39" s="17"/>
      <c r="F39" s="76"/>
      <c r="G39" s="76"/>
      <c r="H39" s="256"/>
      <c r="I39" s="256"/>
      <c r="J39" s="67"/>
      <c r="K39" s="200"/>
      <c r="L39" s="68"/>
    </row>
    <row r="40" ht="15.75" customHeight="1">
      <c r="A40" s="15"/>
      <c r="B40" s="17"/>
      <c r="C40" s="15"/>
      <c r="D40" s="15"/>
      <c r="E40" s="17"/>
      <c r="F40" s="76"/>
      <c r="G40" s="76"/>
      <c r="H40" s="256"/>
      <c r="I40" s="256"/>
      <c r="J40" s="67"/>
      <c r="K40" s="200"/>
      <c r="L40" s="68"/>
    </row>
    <row r="41" ht="15.75" customHeight="1">
      <c r="A41" s="15"/>
      <c r="B41" s="17"/>
      <c r="C41" s="15"/>
      <c r="D41" s="15"/>
      <c r="E41" s="17"/>
      <c r="F41" s="76"/>
      <c r="G41" s="76"/>
      <c r="H41" s="256"/>
      <c r="I41" s="256"/>
      <c r="J41" s="67"/>
      <c r="K41" s="200"/>
      <c r="L41" s="68"/>
    </row>
    <row r="42" ht="15.75" customHeight="1">
      <c r="A42" s="15"/>
      <c r="B42" s="17"/>
      <c r="C42" s="15"/>
      <c r="D42" s="15"/>
      <c r="E42" s="17"/>
      <c r="F42" s="76"/>
      <c r="G42" s="76"/>
      <c r="H42" s="256"/>
      <c r="I42" s="256"/>
      <c r="J42" s="67"/>
      <c r="K42" s="200"/>
      <c r="L42" s="68"/>
    </row>
    <row r="43" ht="15.75" customHeight="1">
      <c r="A43" s="15"/>
      <c r="B43" s="17"/>
      <c r="C43" s="15"/>
      <c r="D43" s="15"/>
      <c r="E43" s="17"/>
      <c r="F43" s="76"/>
      <c r="G43" s="76"/>
      <c r="H43" s="256"/>
      <c r="I43" s="256"/>
      <c r="J43" s="67"/>
      <c r="K43" s="200"/>
      <c r="L43" s="68"/>
    </row>
    <row r="44" ht="15.75" customHeight="1">
      <c r="A44" s="15"/>
      <c r="B44" s="17"/>
      <c r="C44" s="15"/>
      <c r="D44" s="15"/>
      <c r="E44" s="17"/>
      <c r="F44" s="76"/>
      <c r="G44" s="76"/>
      <c r="H44" s="256"/>
      <c r="I44" s="256"/>
      <c r="J44" s="67"/>
      <c r="K44" s="200"/>
      <c r="L44" s="68"/>
    </row>
    <row r="45" ht="15.75" customHeight="1">
      <c r="A45" s="15"/>
      <c r="B45" s="17"/>
      <c r="C45" s="15"/>
      <c r="D45" s="15"/>
      <c r="E45" s="17"/>
      <c r="F45" s="76"/>
      <c r="G45" s="76"/>
      <c r="H45" s="256"/>
      <c r="I45" s="256"/>
      <c r="J45" s="67"/>
      <c r="K45" s="200"/>
      <c r="L45" s="68"/>
    </row>
    <row r="46" ht="15.75" customHeight="1">
      <c r="A46" s="15"/>
      <c r="B46" s="17"/>
      <c r="C46" s="15"/>
      <c r="D46" s="15"/>
      <c r="E46" s="17"/>
      <c r="F46" s="76"/>
      <c r="G46" s="76"/>
      <c r="H46" s="256"/>
      <c r="I46" s="256"/>
      <c r="J46" s="67"/>
      <c r="K46" s="200"/>
      <c r="L46" s="68"/>
    </row>
    <row r="47" ht="15.75" customHeight="1">
      <c r="A47" s="15"/>
      <c r="B47" s="17"/>
      <c r="C47" s="15"/>
      <c r="D47" s="15"/>
      <c r="E47" s="17"/>
      <c r="F47" s="76"/>
      <c r="G47" s="76"/>
      <c r="H47" s="256"/>
      <c r="I47" s="256"/>
      <c r="J47" s="67"/>
      <c r="K47" s="200"/>
      <c r="L47" s="68"/>
    </row>
    <row r="48" ht="15.75" customHeight="1">
      <c r="A48" s="15"/>
      <c r="B48" s="17"/>
      <c r="C48" s="15"/>
      <c r="D48" s="15"/>
      <c r="E48" s="17"/>
      <c r="F48" s="76"/>
      <c r="G48" s="76"/>
      <c r="H48" s="256"/>
      <c r="I48" s="256"/>
      <c r="J48" s="67"/>
      <c r="K48" s="200"/>
      <c r="L48" s="68"/>
    </row>
    <row r="49" ht="15.75" customHeight="1">
      <c r="A49" s="15"/>
      <c r="B49" s="17"/>
      <c r="C49" s="15"/>
      <c r="D49" s="15"/>
      <c r="E49" s="17"/>
      <c r="F49" s="76"/>
      <c r="G49" s="76"/>
      <c r="H49" s="256"/>
      <c r="I49" s="256"/>
      <c r="J49" s="67"/>
      <c r="K49" s="200"/>
      <c r="L49" s="68"/>
    </row>
    <row r="50" ht="15.75" customHeight="1">
      <c r="A50" s="15"/>
      <c r="B50" s="17"/>
      <c r="C50" s="15"/>
      <c r="D50" s="15"/>
      <c r="E50" s="17"/>
      <c r="F50" s="76"/>
      <c r="G50" s="76"/>
      <c r="H50" s="256"/>
      <c r="I50" s="256"/>
      <c r="J50" s="254"/>
      <c r="K50" s="200"/>
      <c r="L50" s="68"/>
    </row>
    <row r="51" ht="15.75" customHeight="1">
      <c r="A51" s="70"/>
      <c r="B51" s="66"/>
      <c r="C51" s="66"/>
      <c r="D51" s="66"/>
      <c r="E51" s="66"/>
      <c r="F51" s="72"/>
      <c r="G51" s="72"/>
      <c r="H51" s="405"/>
      <c r="I51" s="405"/>
      <c r="J51" s="254"/>
      <c r="K51" s="200"/>
      <c r="L51" s="68"/>
    </row>
    <row r="52" ht="15.75" customHeight="1">
      <c r="A52" s="70"/>
      <c r="B52" s="66"/>
      <c r="C52" s="66"/>
      <c r="D52" s="66"/>
      <c r="E52" s="66"/>
      <c r="F52" s="72"/>
      <c r="G52" s="72"/>
      <c r="H52" s="405"/>
      <c r="I52" s="405"/>
      <c r="J52" s="254"/>
      <c r="K52" s="200"/>
      <c r="L52" s="68"/>
    </row>
    <row r="53" ht="15.75" customHeight="1">
      <c r="A53" s="70"/>
      <c r="B53" s="66"/>
      <c r="C53" s="66"/>
      <c r="D53" s="66"/>
      <c r="E53" s="66"/>
      <c r="F53" s="72"/>
      <c r="G53" s="72"/>
      <c r="H53" s="405"/>
      <c r="I53" s="405"/>
      <c r="J53" s="254"/>
      <c r="K53" s="200"/>
      <c r="L53" s="68"/>
    </row>
    <row r="54" ht="15.75" customHeight="1">
      <c r="A54" s="70"/>
      <c r="B54" s="66"/>
      <c r="C54" s="66"/>
      <c r="D54" s="66"/>
      <c r="E54" s="66"/>
      <c r="F54" s="72"/>
      <c r="G54" s="72"/>
      <c r="H54" s="405"/>
      <c r="I54" s="405"/>
      <c r="J54" s="254"/>
      <c r="K54" s="200"/>
      <c r="L54" s="68"/>
    </row>
    <row r="55" ht="15.75" customHeight="1">
      <c r="A55" s="70"/>
      <c r="B55" s="66"/>
      <c r="C55" s="66"/>
      <c r="D55" s="66"/>
      <c r="E55" s="66"/>
      <c r="F55" s="72"/>
      <c r="G55" s="72"/>
      <c r="H55" s="405"/>
      <c r="I55" s="405"/>
      <c r="J55" s="254"/>
      <c r="K55" s="200"/>
      <c r="L55" s="68"/>
    </row>
    <row r="56" ht="15.75" customHeight="1">
      <c r="A56" s="70"/>
      <c r="B56" s="66"/>
      <c r="C56" s="66"/>
      <c r="D56" s="66"/>
      <c r="E56" s="66"/>
      <c r="F56" s="72"/>
      <c r="G56" s="72"/>
      <c r="H56" s="405"/>
      <c r="I56" s="405"/>
      <c r="J56" s="254"/>
      <c r="K56" s="200"/>
      <c r="L56" s="68"/>
    </row>
    <row r="57" ht="15.75" customHeight="1">
      <c r="A57" s="140" t="s">
        <v>103</v>
      </c>
      <c r="B57" s="140"/>
      <c r="C57" s="46"/>
      <c r="D57" s="46"/>
      <c r="E57" s="46"/>
      <c r="F57" s="1"/>
      <c r="G57" s="1"/>
      <c r="H57" s="1"/>
      <c r="I57" s="1"/>
      <c r="J57" s="50"/>
      <c r="K57" s="290">
        <f>SUM(K7:K56)</f>
        <v>150</v>
      </c>
    </row>
    <row r="58" ht="15.75" customHeight="1">
      <c r="A58" s="45"/>
      <c r="B58" s="45"/>
      <c r="C58" s="46"/>
      <c r="D58" s="46"/>
      <c r="E58" s="46"/>
      <c r="F58" s="46"/>
      <c r="G58" s="46"/>
      <c r="H58" s="1"/>
      <c r="I58" s="1"/>
    </row>
    <row r="59" ht="15.75" customHeight="1">
      <c r="A59" s="45"/>
      <c r="B59" s="46"/>
      <c r="C59" s="46"/>
      <c r="D59" s="46"/>
      <c r="E59" s="46"/>
      <c r="F59" s="46"/>
      <c r="G59" s="1"/>
    </row>
    <row r="60" ht="15.75" customHeight="1">
      <c r="A60" s="291" t="s">
        <v>393</v>
      </c>
      <c r="B60" s="143"/>
      <c r="C60" s="143"/>
      <c r="D60" s="143"/>
      <c r="E60" s="143"/>
      <c r="F60" s="143"/>
      <c r="G60" s="143"/>
      <c r="H60" s="143"/>
      <c r="I60" s="143"/>
      <c r="J60" s="143"/>
      <c r="K60" s="144"/>
    </row>
    <row r="61" ht="15.75" customHeight="1">
      <c r="A61" s="45"/>
      <c r="B61" s="45"/>
      <c r="C61" s="46"/>
      <c r="D61" s="46"/>
      <c r="E61" s="46"/>
      <c r="F61" s="46"/>
      <c r="G61" s="46"/>
      <c r="H61" s="1"/>
      <c r="I61" s="1"/>
    </row>
    <row r="62" ht="15.75" customHeight="1">
      <c r="A62" s="45"/>
      <c r="B62" s="45"/>
      <c r="C62" s="46"/>
      <c r="D62" s="46"/>
      <c r="E62" s="46"/>
      <c r="F62" s="46"/>
      <c r="G62" s="46"/>
      <c r="H62" s="1"/>
      <c r="I62" s="1"/>
    </row>
    <row r="63" ht="15.75" customHeight="1">
      <c r="A63" s="45"/>
      <c r="B63" s="45"/>
      <c r="C63" s="46"/>
      <c r="D63" s="46"/>
      <c r="E63" s="46"/>
      <c r="F63" s="46"/>
      <c r="G63" s="46"/>
      <c r="H63" s="1"/>
      <c r="I63" s="1"/>
    </row>
    <row r="64" ht="15.75" customHeight="1">
      <c r="A64" s="45"/>
      <c r="B64" s="45"/>
      <c r="C64" s="46"/>
      <c r="D64" s="46"/>
      <c r="E64" s="46"/>
      <c r="F64" s="46"/>
      <c r="G64" s="46"/>
      <c r="H64" s="1"/>
      <c r="I64" s="1"/>
    </row>
    <row r="65" ht="15.75" customHeight="1">
      <c r="A65" s="45"/>
      <c r="B65" s="45"/>
      <c r="C65" s="46"/>
      <c r="D65" s="46"/>
      <c r="E65" s="46"/>
      <c r="F65" s="46"/>
      <c r="G65" s="46"/>
      <c r="H65" s="1"/>
      <c r="I65" s="1"/>
    </row>
    <row r="66" ht="15.75" customHeight="1">
      <c r="A66" s="45"/>
      <c r="B66" s="45"/>
      <c r="C66" s="46"/>
      <c r="D66" s="46"/>
      <c r="E66" s="46"/>
      <c r="F66" s="46"/>
      <c r="G66" s="46"/>
      <c r="H66" s="1"/>
      <c r="I66" s="1"/>
    </row>
    <row r="67" ht="15.75" customHeight="1">
      <c r="A67" s="45"/>
      <c r="B67" s="45"/>
      <c r="C67" s="46"/>
      <c r="D67" s="46"/>
      <c r="E67" s="46"/>
      <c r="F67" s="46"/>
      <c r="G67" s="46"/>
      <c r="H67" s="1"/>
      <c r="I67" s="1"/>
    </row>
    <row r="68" ht="15.75" customHeight="1">
      <c r="A68" s="45"/>
      <c r="B68" s="45"/>
      <c r="C68" s="46"/>
      <c r="D68" s="46"/>
      <c r="E68" s="46"/>
      <c r="F68" s="46"/>
      <c r="G68" s="46"/>
      <c r="H68" s="1"/>
      <c r="I68" s="1"/>
    </row>
    <row r="69" ht="15.75" customHeight="1">
      <c r="A69" s="45"/>
      <c r="B69" s="45"/>
      <c r="C69" s="46"/>
      <c r="D69" s="46"/>
      <c r="E69" s="46"/>
      <c r="F69" s="46"/>
      <c r="G69" s="46"/>
      <c r="H69" s="1"/>
      <c r="I69" s="1"/>
    </row>
    <row r="70" ht="15.75" customHeight="1">
      <c r="A70" s="45"/>
      <c r="B70" s="45"/>
      <c r="C70" s="46"/>
      <c r="D70" s="46"/>
      <c r="E70" s="46"/>
      <c r="F70" s="46"/>
      <c r="G70" s="46"/>
      <c r="H70" s="1"/>
      <c r="I70" s="1"/>
    </row>
    <row r="71" ht="15.75" customHeight="1">
      <c r="A71" s="45"/>
      <c r="B71" s="45"/>
      <c r="C71" s="46"/>
      <c r="D71" s="46"/>
      <c r="E71" s="46"/>
      <c r="F71" s="46"/>
      <c r="G71" s="46"/>
      <c r="H71" s="1"/>
      <c r="I71" s="1"/>
    </row>
    <row r="72" ht="15.75" customHeight="1">
      <c r="A72" s="45"/>
      <c r="B72" s="45"/>
      <c r="C72" s="46"/>
      <c r="D72" s="46"/>
      <c r="E72" s="46"/>
      <c r="F72" s="46"/>
      <c r="G72" s="46"/>
      <c r="H72" s="1"/>
      <c r="I72" s="1"/>
    </row>
    <row r="73" ht="15.75" customHeight="1">
      <c r="A73" s="45"/>
      <c r="B73" s="45"/>
      <c r="C73" s="46"/>
      <c r="D73" s="46"/>
      <c r="E73" s="46"/>
      <c r="F73" s="46"/>
      <c r="G73" s="46"/>
      <c r="H73" s="1"/>
      <c r="I73" s="1"/>
    </row>
    <row r="74" ht="15.75" customHeight="1">
      <c r="A74" s="45"/>
      <c r="B74" s="45"/>
      <c r="C74" s="46"/>
      <c r="D74" s="46"/>
      <c r="E74" s="46"/>
      <c r="F74" s="46"/>
      <c r="G74" s="46"/>
      <c r="H74" s="1"/>
      <c r="I74" s="1"/>
    </row>
    <row r="75" ht="15.75" customHeight="1">
      <c r="A75" s="45"/>
      <c r="B75" s="45"/>
      <c r="C75" s="46"/>
      <c r="D75" s="46"/>
      <c r="E75" s="46"/>
      <c r="F75" s="46"/>
      <c r="G75" s="46"/>
      <c r="H75" s="1"/>
      <c r="I75" s="1"/>
    </row>
    <row r="76" ht="15.75" customHeight="1">
      <c r="A76" s="45"/>
      <c r="B76" s="45"/>
      <c r="C76" s="46"/>
      <c r="D76" s="46"/>
      <c r="E76" s="46"/>
      <c r="F76" s="46"/>
      <c r="G76" s="46"/>
      <c r="H76" s="1"/>
      <c r="I76" s="1"/>
    </row>
    <row r="77" ht="15.75" customHeight="1">
      <c r="A77" s="45"/>
      <c r="B77" s="45"/>
      <c r="C77" s="46"/>
      <c r="D77" s="46"/>
      <c r="E77" s="46"/>
      <c r="F77" s="46"/>
      <c r="G77" s="46"/>
      <c r="H77" s="1"/>
      <c r="I77" s="1"/>
    </row>
    <row r="78" ht="15.75" customHeight="1">
      <c r="A78" s="45"/>
      <c r="B78" s="45"/>
      <c r="C78" s="46"/>
      <c r="D78" s="46"/>
      <c r="E78" s="46"/>
      <c r="F78" s="46"/>
      <c r="G78" s="46"/>
      <c r="H78" s="1"/>
      <c r="I78" s="1"/>
    </row>
    <row r="79" ht="15.75" customHeight="1">
      <c r="A79" s="45"/>
      <c r="B79" s="45"/>
      <c r="C79" s="46"/>
      <c r="D79" s="46"/>
      <c r="E79" s="46"/>
      <c r="F79" s="46"/>
      <c r="G79" s="46"/>
      <c r="H79" s="1"/>
      <c r="I79" s="1"/>
    </row>
    <row r="80" ht="15.75" customHeight="1">
      <c r="A80" s="45"/>
      <c r="B80" s="45"/>
      <c r="C80" s="46"/>
      <c r="D80" s="46"/>
      <c r="E80" s="46"/>
      <c r="F80" s="46"/>
      <c r="G80" s="46"/>
      <c r="H80" s="1"/>
      <c r="I80" s="1"/>
    </row>
    <row r="81" ht="15.75" customHeight="1">
      <c r="A81" s="45"/>
      <c r="B81" s="45"/>
      <c r="C81" s="46"/>
      <c r="D81" s="46"/>
      <c r="E81" s="46"/>
      <c r="F81" s="46"/>
      <c r="G81" s="46"/>
      <c r="H81" s="1"/>
      <c r="I81" s="1"/>
    </row>
    <row r="82" ht="15.75" customHeight="1">
      <c r="A82" s="45"/>
      <c r="B82" s="45"/>
      <c r="C82" s="46"/>
      <c r="D82" s="46"/>
      <c r="E82" s="46"/>
      <c r="F82" s="46"/>
      <c r="G82" s="46"/>
      <c r="H82" s="1"/>
      <c r="I82" s="1"/>
    </row>
    <row r="83" ht="15.75" customHeight="1">
      <c r="A83" s="45"/>
      <c r="B83" s="45"/>
      <c r="C83" s="46"/>
      <c r="D83" s="46"/>
      <c r="E83" s="46"/>
      <c r="F83" s="46"/>
      <c r="G83" s="46"/>
      <c r="H83" s="1"/>
      <c r="I83" s="1"/>
    </row>
    <row r="84" ht="15.75" customHeight="1">
      <c r="A84" s="45"/>
      <c r="B84" s="45"/>
      <c r="C84" s="46"/>
      <c r="D84" s="46"/>
      <c r="E84" s="46"/>
      <c r="F84" s="46"/>
      <c r="G84" s="46"/>
      <c r="H84" s="1"/>
      <c r="I84" s="1"/>
    </row>
    <row r="85" ht="15.75" customHeight="1">
      <c r="A85" s="45"/>
      <c r="B85" s="45"/>
      <c r="C85" s="46"/>
      <c r="D85" s="46"/>
      <c r="E85" s="46"/>
      <c r="F85" s="46"/>
      <c r="G85" s="46"/>
      <c r="H85" s="1"/>
      <c r="I85" s="1"/>
    </row>
    <row r="86" ht="15.75" customHeight="1">
      <c r="A86" s="45"/>
      <c r="B86" s="45"/>
      <c r="C86" s="46"/>
      <c r="D86" s="46"/>
      <c r="E86" s="46"/>
      <c r="F86" s="46"/>
      <c r="G86" s="46"/>
      <c r="H86" s="1"/>
      <c r="I86" s="1"/>
    </row>
    <row r="87" ht="15.75" customHeight="1">
      <c r="A87" s="45"/>
      <c r="B87" s="45"/>
      <c r="C87" s="46"/>
      <c r="D87" s="46"/>
      <c r="E87" s="46"/>
      <c r="F87" s="46"/>
      <c r="G87" s="46"/>
      <c r="H87" s="1"/>
      <c r="I87" s="1"/>
    </row>
    <row r="88" ht="15.75" customHeight="1">
      <c r="A88" s="45"/>
      <c r="B88" s="45"/>
      <c r="C88" s="46"/>
      <c r="D88" s="46"/>
      <c r="E88" s="46"/>
      <c r="F88" s="46"/>
      <c r="G88" s="46"/>
      <c r="H88" s="1"/>
      <c r="I88" s="1"/>
    </row>
    <row r="89" ht="15.75" customHeight="1">
      <c r="A89" s="45"/>
      <c r="B89" s="45"/>
      <c r="C89" s="46"/>
      <c r="D89" s="46"/>
      <c r="E89" s="46"/>
      <c r="F89" s="46"/>
      <c r="G89" s="46"/>
      <c r="H89" s="1"/>
      <c r="I89" s="1"/>
    </row>
    <row r="90" ht="15.75" customHeight="1">
      <c r="A90" s="45"/>
      <c r="B90" s="45"/>
      <c r="C90" s="46"/>
      <c r="D90" s="46"/>
      <c r="E90" s="46"/>
      <c r="F90" s="46"/>
      <c r="G90" s="46"/>
      <c r="H90" s="1"/>
      <c r="I90" s="1"/>
    </row>
    <row r="91" ht="15.75" customHeight="1">
      <c r="A91" s="45"/>
      <c r="B91" s="45"/>
      <c r="C91" s="46"/>
      <c r="D91" s="46"/>
      <c r="E91" s="46"/>
      <c r="F91" s="46"/>
      <c r="G91" s="46"/>
      <c r="H91" s="1"/>
      <c r="I91" s="1"/>
    </row>
    <row r="92" ht="15.75" customHeight="1">
      <c r="A92" s="45"/>
      <c r="B92" s="45"/>
      <c r="C92" s="46"/>
      <c r="D92" s="46"/>
      <c r="E92" s="46"/>
      <c r="F92" s="46"/>
      <c r="G92" s="46"/>
      <c r="H92" s="1"/>
      <c r="I92" s="1"/>
    </row>
    <row r="93" ht="15.75" customHeight="1">
      <c r="A93" s="45"/>
      <c r="B93" s="45"/>
      <c r="C93" s="46"/>
      <c r="D93" s="46"/>
      <c r="E93" s="46"/>
      <c r="F93" s="46"/>
      <c r="G93" s="46"/>
      <c r="H93" s="1"/>
      <c r="I93" s="1"/>
    </row>
    <row r="94" ht="15.75" customHeight="1">
      <c r="A94" s="45"/>
      <c r="B94" s="45"/>
      <c r="C94" s="46"/>
      <c r="D94" s="46"/>
      <c r="E94" s="46"/>
      <c r="F94" s="46"/>
      <c r="G94" s="46"/>
      <c r="H94" s="1"/>
      <c r="I94" s="1"/>
    </row>
    <row r="95" ht="15.75" customHeight="1">
      <c r="A95" s="45"/>
      <c r="B95" s="45"/>
      <c r="C95" s="46"/>
      <c r="D95" s="46"/>
      <c r="E95" s="46"/>
      <c r="F95" s="46"/>
      <c r="G95" s="46"/>
      <c r="H95" s="1"/>
      <c r="I95" s="1"/>
    </row>
    <row r="96" ht="15.75" customHeight="1">
      <c r="A96" s="45"/>
      <c r="B96" s="45"/>
      <c r="C96" s="46"/>
      <c r="D96" s="46"/>
      <c r="E96" s="46"/>
      <c r="F96" s="46"/>
      <c r="G96" s="46"/>
      <c r="H96" s="1"/>
      <c r="I96" s="1"/>
    </row>
    <row r="97" ht="15.75" customHeight="1">
      <c r="A97" s="45"/>
      <c r="B97" s="45"/>
      <c r="C97" s="46"/>
      <c r="D97" s="46"/>
      <c r="E97" s="46"/>
      <c r="F97" s="46"/>
      <c r="G97" s="46"/>
      <c r="H97" s="1"/>
      <c r="I97" s="1"/>
    </row>
    <row r="98" ht="15.75" customHeight="1">
      <c r="A98" s="45"/>
      <c r="B98" s="45"/>
      <c r="C98" s="46"/>
      <c r="D98" s="46"/>
      <c r="E98" s="46"/>
      <c r="F98" s="46"/>
      <c r="G98" s="46"/>
      <c r="H98" s="1"/>
      <c r="I98" s="1"/>
    </row>
    <row r="99" ht="15.75" customHeight="1">
      <c r="A99" s="45"/>
      <c r="B99" s="45"/>
      <c r="C99" s="46"/>
      <c r="D99" s="46"/>
      <c r="E99" s="46"/>
      <c r="F99" s="46"/>
      <c r="G99" s="46"/>
      <c r="H99" s="1"/>
      <c r="I99" s="1"/>
    </row>
    <row r="100" ht="15.75" customHeight="1">
      <c r="A100" s="45"/>
      <c r="B100" s="45"/>
      <c r="C100" s="46"/>
      <c r="D100" s="46"/>
      <c r="E100" s="46"/>
      <c r="F100" s="46"/>
      <c r="G100" s="46"/>
      <c r="H100" s="1"/>
      <c r="I100" s="1"/>
    </row>
    <row r="101" ht="15.75" customHeight="1">
      <c r="A101" s="45"/>
      <c r="B101" s="45"/>
      <c r="C101" s="46"/>
      <c r="D101" s="46"/>
      <c r="E101" s="46"/>
      <c r="F101" s="46"/>
      <c r="G101" s="46"/>
      <c r="H101" s="1"/>
      <c r="I101" s="1"/>
    </row>
    <row r="102" ht="15.75" customHeight="1">
      <c r="A102" s="45"/>
      <c r="B102" s="45"/>
      <c r="C102" s="46"/>
      <c r="D102" s="46"/>
      <c r="E102" s="46"/>
      <c r="F102" s="46"/>
      <c r="G102" s="46"/>
      <c r="H102" s="1"/>
      <c r="I102" s="1"/>
    </row>
    <row r="103" ht="15.75" customHeight="1">
      <c r="A103" s="45"/>
      <c r="B103" s="45"/>
      <c r="C103" s="46"/>
      <c r="D103" s="46"/>
      <c r="E103" s="46"/>
      <c r="F103" s="46"/>
      <c r="G103" s="46"/>
      <c r="H103" s="1"/>
      <c r="I103" s="1"/>
    </row>
    <row r="104" ht="15.75" customHeight="1">
      <c r="A104" s="45"/>
      <c r="B104" s="45"/>
      <c r="C104" s="46"/>
      <c r="D104" s="46"/>
      <c r="E104" s="46"/>
      <c r="F104" s="46"/>
      <c r="G104" s="46"/>
      <c r="H104" s="1"/>
      <c r="I104" s="1"/>
    </row>
    <row r="105" ht="15.75" customHeight="1">
      <c r="A105" s="45"/>
      <c r="B105" s="45"/>
      <c r="C105" s="46"/>
      <c r="D105" s="46"/>
      <c r="E105" s="46"/>
      <c r="F105" s="46"/>
      <c r="G105" s="46"/>
      <c r="H105" s="1"/>
      <c r="I105" s="1"/>
    </row>
    <row r="106" ht="15.75" customHeight="1">
      <c r="A106" s="45"/>
      <c r="B106" s="45"/>
      <c r="C106" s="46"/>
      <c r="D106" s="46"/>
      <c r="E106" s="46"/>
      <c r="F106" s="46"/>
      <c r="G106" s="46"/>
      <c r="H106" s="1"/>
      <c r="I106" s="1"/>
    </row>
    <row r="107" ht="15.75" customHeight="1">
      <c r="A107" s="45"/>
      <c r="B107" s="45"/>
      <c r="C107" s="46"/>
      <c r="D107" s="46"/>
      <c r="E107" s="46"/>
      <c r="F107" s="46"/>
      <c r="G107" s="46"/>
      <c r="H107" s="1"/>
      <c r="I107" s="1"/>
    </row>
    <row r="108" ht="15.75" customHeight="1">
      <c r="A108" s="45"/>
      <c r="B108" s="45"/>
      <c r="C108" s="46"/>
      <c r="D108" s="46"/>
      <c r="E108" s="46"/>
      <c r="F108" s="46"/>
      <c r="G108" s="46"/>
      <c r="H108" s="1"/>
      <c r="I108" s="1"/>
    </row>
    <row r="109" ht="15.75" customHeight="1">
      <c r="A109" s="45"/>
      <c r="B109" s="45"/>
      <c r="C109" s="46"/>
      <c r="D109" s="46"/>
      <c r="E109" s="46"/>
      <c r="F109" s="46"/>
      <c r="G109" s="46"/>
      <c r="H109" s="1"/>
      <c r="I109" s="1"/>
    </row>
    <row r="110" ht="15.75" customHeight="1">
      <c r="A110" s="45"/>
      <c r="B110" s="45"/>
      <c r="C110" s="46"/>
      <c r="D110" s="46"/>
      <c r="E110" s="46"/>
      <c r="F110" s="46"/>
      <c r="G110" s="46"/>
      <c r="H110" s="1"/>
      <c r="I110" s="1"/>
    </row>
    <row r="111" ht="15.75" customHeight="1">
      <c r="A111" s="45"/>
      <c r="B111" s="45"/>
      <c r="C111" s="46"/>
      <c r="D111" s="46"/>
      <c r="E111" s="46"/>
      <c r="F111" s="46"/>
      <c r="G111" s="46"/>
      <c r="H111" s="1"/>
      <c r="I111" s="1"/>
    </row>
    <row r="112" ht="15.75" customHeight="1">
      <c r="A112" s="45"/>
      <c r="B112" s="45"/>
      <c r="C112" s="46"/>
      <c r="D112" s="46"/>
      <c r="E112" s="46"/>
      <c r="F112" s="46"/>
      <c r="G112" s="46"/>
      <c r="H112" s="1"/>
      <c r="I112" s="1"/>
    </row>
    <row r="113" ht="15.75" customHeight="1">
      <c r="A113" s="45"/>
      <c r="B113" s="45"/>
      <c r="C113" s="46"/>
      <c r="D113" s="46"/>
      <c r="E113" s="46"/>
      <c r="F113" s="46"/>
      <c r="G113" s="46"/>
      <c r="H113" s="1"/>
      <c r="I113" s="1"/>
    </row>
    <row r="114" ht="15.75" customHeight="1">
      <c r="A114" s="45"/>
      <c r="B114" s="45"/>
      <c r="C114" s="46"/>
      <c r="D114" s="46"/>
      <c r="E114" s="46"/>
      <c r="F114" s="46"/>
      <c r="G114" s="46"/>
      <c r="H114" s="1"/>
      <c r="I114" s="1"/>
    </row>
    <row r="115" ht="15.75" customHeight="1">
      <c r="A115" s="45"/>
      <c r="B115" s="45"/>
      <c r="C115" s="46"/>
      <c r="D115" s="46"/>
      <c r="E115" s="46"/>
      <c r="F115" s="46"/>
      <c r="G115" s="46"/>
      <c r="H115" s="1"/>
      <c r="I115" s="1"/>
    </row>
    <row r="116" ht="15.75" customHeight="1">
      <c r="A116" s="45"/>
      <c r="B116" s="45"/>
      <c r="C116" s="46"/>
      <c r="D116" s="46"/>
      <c r="E116" s="46"/>
      <c r="F116" s="46"/>
      <c r="G116" s="46"/>
      <c r="H116" s="1"/>
      <c r="I116" s="1"/>
    </row>
    <row r="117" ht="15.75" customHeight="1">
      <c r="A117" s="45"/>
      <c r="B117" s="45"/>
      <c r="C117" s="46"/>
      <c r="D117" s="46"/>
      <c r="E117" s="46"/>
      <c r="F117" s="46"/>
      <c r="G117" s="46"/>
      <c r="H117" s="1"/>
      <c r="I117" s="1"/>
    </row>
    <row r="118" ht="15.75" customHeight="1">
      <c r="A118" s="45"/>
      <c r="B118" s="45"/>
      <c r="C118" s="46"/>
      <c r="D118" s="46"/>
      <c r="E118" s="46"/>
      <c r="F118" s="46"/>
      <c r="G118" s="46"/>
      <c r="H118" s="1"/>
      <c r="I118" s="1"/>
    </row>
    <row r="119" ht="15.75" customHeight="1">
      <c r="A119" s="45"/>
      <c r="B119" s="45"/>
      <c r="C119" s="46"/>
      <c r="D119" s="46"/>
      <c r="E119" s="46"/>
      <c r="F119" s="46"/>
      <c r="G119" s="46"/>
      <c r="H119" s="1"/>
      <c r="I119" s="1"/>
    </row>
    <row r="120" ht="15.75" customHeight="1">
      <c r="A120" s="45"/>
      <c r="B120" s="45"/>
      <c r="C120" s="46"/>
      <c r="D120" s="46"/>
      <c r="E120" s="46"/>
      <c r="F120" s="46"/>
      <c r="G120" s="46"/>
      <c r="H120" s="1"/>
      <c r="I120" s="1"/>
    </row>
    <row r="121" ht="15.75" customHeight="1">
      <c r="A121" s="45"/>
      <c r="B121" s="45"/>
      <c r="C121" s="46"/>
      <c r="D121" s="46"/>
      <c r="E121" s="46"/>
      <c r="F121" s="46"/>
      <c r="G121" s="46"/>
      <c r="H121" s="1"/>
      <c r="I121" s="1"/>
    </row>
    <row r="122" ht="15.75" customHeight="1">
      <c r="A122" s="45"/>
      <c r="B122" s="45"/>
      <c r="C122" s="46"/>
      <c r="D122" s="46"/>
      <c r="E122" s="46"/>
      <c r="F122" s="46"/>
      <c r="G122" s="46"/>
      <c r="H122" s="1"/>
      <c r="I122" s="1"/>
    </row>
    <row r="123" ht="15.75" customHeight="1">
      <c r="A123" s="45"/>
      <c r="B123" s="45"/>
      <c r="C123" s="46"/>
      <c r="D123" s="46"/>
      <c r="E123" s="46"/>
      <c r="F123" s="46"/>
      <c r="G123" s="46"/>
      <c r="H123" s="1"/>
      <c r="I123" s="1"/>
    </row>
    <row r="124" ht="15.75" customHeight="1">
      <c r="A124" s="45"/>
      <c r="B124" s="45"/>
      <c r="C124" s="46"/>
      <c r="D124" s="46"/>
      <c r="E124" s="46"/>
      <c r="F124" s="46"/>
      <c r="G124" s="46"/>
      <c r="H124" s="1"/>
      <c r="I124" s="1"/>
    </row>
    <row r="125" ht="15.75" customHeight="1">
      <c r="A125" s="45"/>
      <c r="B125" s="45"/>
      <c r="C125" s="46"/>
      <c r="D125" s="46"/>
      <c r="E125" s="46"/>
      <c r="F125" s="46"/>
      <c r="G125" s="46"/>
      <c r="H125" s="1"/>
      <c r="I125" s="1"/>
    </row>
    <row r="126" ht="15.75" customHeight="1">
      <c r="A126" s="45"/>
      <c r="B126" s="45"/>
      <c r="C126" s="46"/>
      <c r="D126" s="46"/>
      <c r="E126" s="46"/>
      <c r="F126" s="46"/>
      <c r="G126" s="46"/>
      <c r="H126" s="1"/>
      <c r="I126" s="1"/>
    </row>
    <row r="127" ht="15.75" customHeight="1">
      <c r="A127" s="45"/>
      <c r="B127" s="45"/>
      <c r="C127" s="46"/>
      <c r="D127" s="46"/>
      <c r="E127" s="46"/>
      <c r="F127" s="46"/>
      <c r="G127" s="46"/>
      <c r="H127" s="1"/>
      <c r="I127" s="1"/>
    </row>
    <row r="128" ht="15.75" customHeight="1">
      <c r="A128" s="45"/>
      <c r="B128" s="45"/>
      <c r="C128" s="46"/>
      <c r="D128" s="46"/>
      <c r="E128" s="46"/>
      <c r="F128" s="46"/>
      <c r="G128" s="46"/>
      <c r="H128" s="1"/>
      <c r="I128" s="1"/>
    </row>
    <row r="129" ht="15.75" customHeight="1">
      <c r="A129" s="45"/>
      <c r="B129" s="45"/>
      <c r="C129" s="46"/>
      <c r="D129" s="46"/>
      <c r="E129" s="46"/>
      <c r="F129" s="46"/>
      <c r="G129" s="46"/>
      <c r="H129" s="1"/>
      <c r="I129" s="1"/>
    </row>
    <row r="130" ht="15.75" customHeight="1">
      <c r="A130" s="45"/>
      <c r="B130" s="45"/>
      <c r="C130" s="46"/>
      <c r="D130" s="46"/>
      <c r="E130" s="46"/>
      <c r="F130" s="46"/>
      <c r="G130" s="46"/>
      <c r="H130" s="1"/>
      <c r="I130" s="1"/>
    </row>
    <row r="131" ht="15.75" customHeight="1">
      <c r="A131" s="45"/>
      <c r="B131" s="45"/>
      <c r="C131" s="46"/>
      <c r="D131" s="46"/>
      <c r="E131" s="46"/>
      <c r="F131" s="46"/>
      <c r="G131" s="46"/>
      <c r="H131" s="1"/>
      <c r="I131" s="1"/>
    </row>
    <row r="132" ht="15.75" customHeight="1">
      <c r="A132" s="45"/>
      <c r="B132" s="45"/>
      <c r="C132" s="46"/>
      <c r="D132" s="46"/>
      <c r="E132" s="46"/>
      <c r="F132" s="46"/>
      <c r="G132" s="46"/>
      <c r="H132" s="1"/>
      <c r="I132" s="1"/>
    </row>
    <row r="133" ht="15.75" customHeight="1">
      <c r="A133" s="45"/>
      <c r="B133" s="45"/>
      <c r="C133" s="46"/>
      <c r="D133" s="46"/>
      <c r="E133" s="46"/>
      <c r="F133" s="46"/>
      <c r="G133" s="46"/>
      <c r="H133" s="1"/>
      <c r="I133" s="1"/>
    </row>
    <row r="134" ht="15.75" customHeight="1">
      <c r="A134" s="45"/>
      <c r="B134" s="45"/>
      <c r="C134" s="46"/>
      <c r="D134" s="46"/>
      <c r="E134" s="46"/>
      <c r="F134" s="46"/>
      <c r="G134" s="46"/>
      <c r="H134" s="1"/>
      <c r="I134" s="1"/>
    </row>
    <row r="135" ht="15.75" customHeight="1">
      <c r="A135" s="45"/>
      <c r="B135" s="45"/>
      <c r="C135" s="46"/>
      <c r="D135" s="46"/>
      <c r="E135" s="46"/>
      <c r="F135" s="46"/>
      <c r="G135" s="46"/>
      <c r="H135" s="1"/>
      <c r="I135" s="1"/>
    </row>
    <row r="136" ht="15.75" customHeight="1">
      <c r="A136" s="45"/>
      <c r="B136" s="45"/>
      <c r="C136" s="46"/>
      <c r="D136" s="46"/>
      <c r="E136" s="46"/>
      <c r="F136" s="46"/>
      <c r="G136" s="46"/>
      <c r="H136" s="1"/>
      <c r="I136" s="1"/>
    </row>
    <row r="137" ht="15.75" customHeight="1">
      <c r="A137" s="45"/>
      <c r="B137" s="45"/>
      <c r="C137" s="46"/>
      <c r="D137" s="46"/>
      <c r="E137" s="46"/>
      <c r="F137" s="46"/>
      <c r="G137" s="46"/>
      <c r="H137" s="1"/>
      <c r="I137" s="1"/>
    </row>
    <row r="138" ht="15.75" customHeight="1">
      <c r="A138" s="45"/>
      <c r="B138" s="45"/>
      <c r="C138" s="46"/>
      <c r="D138" s="46"/>
      <c r="E138" s="46"/>
      <c r="F138" s="46"/>
      <c r="G138" s="46"/>
      <c r="H138" s="1"/>
      <c r="I138" s="1"/>
    </row>
    <row r="139" ht="15.75" customHeight="1">
      <c r="A139" s="45"/>
      <c r="B139" s="45"/>
      <c r="C139" s="46"/>
      <c r="D139" s="46"/>
      <c r="E139" s="46"/>
      <c r="F139" s="46"/>
      <c r="G139" s="46"/>
      <c r="H139" s="1"/>
      <c r="I139" s="1"/>
    </row>
    <row r="140" ht="15.75" customHeight="1">
      <c r="A140" s="45"/>
      <c r="B140" s="45"/>
      <c r="C140" s="46"/>
      <c r="D140" s="46"/>
      <c r="E140" s="46"/>
      <c r="F140" s="46"/>
      <c r="G140" s="46"/>
      <c r="H140" s="1"/>
      <c r="I140" s="1"/>
    </row>
    <row r="141" ht="15.75" customHeight="1">
      <c r="A141" s="45"/>
      <c r="B141" s="45"/>
      <c r="C141" s="46"/>
      <c r="D141" s="46"/>
      <c r="E141" s="46"/>
      <c r="F141" s="46"/>
      <c r="G141" s="46"/>
      <c r="H141" s="1"/>
      <c r="I141" s="1"/>
    </row>
    <row r="142" ht="15.75" customHeight="1">
      <c r="A142" s="45"/>
      <c r="B142" s="45"/>
      <c r="C142" s="46"/>
      <c r="D142" s="46"/>
      <c r="E142" s="46"/>
      <c r="F142" s="46"/>
      <c r="G142" s="46"/>
      <c r="H142" s="1"/>
      <c r="I142" s="1"/>
    </row>
    <row r="143" ht="15.75" customHeight="1">
      <c r="A143" s="45"/>
      <c r="B143" s="45"/>
      <c r="C143" s="46"/>
      <c r="D143" s="46"/>
      <c r="E143" s="46"/>
      <c r="F143" s="46"/>
      <c r="G143" s="46"/>
      <c r="H143" s="1"/>
      <c r="I143" s="1"/>
    </row>
    <row r="144" ht="15.75" customHeight="1">
      <c r="A144" s="45"/>
      <c r="B144" s="45"/>
      <c r="C144" s="46"/>
      <c r="D144" s="46"/>
      <c r="E144" s="46"/>
      <c r="F144" s="46"/>
      <c r="G144" s="46"/>
      <c r="H144" s="1"/>
      <c r="I144" s="1"/>
    </row>
    <row r="145" ht="15.75" customHeight="1">
      <c r="A145" s="45"/>
      <c r="B145" s="45"/>
      <c r="C145" s="46"/>
      <c r="D145" s="46"/>
      <c r="E145" s="46"/>
      <c r="F145" s="46"/>
      <c r="G145" s="46"/>
      <c r="H145" s="1"/>
      <c r="I145" s="1"/>
    </row>
    <row r="146" ht="15.75" customHeight="1">
      <c r="A146" s="45"/>
      <c r="B146" s="45"/>
      <c r="C146" s="46"/>
      <c r="D146" s="46"/>
      <c r="E146" s="46"/>
      <c r="F146" s="46"/>
      <c r="G146" s="46"/>
      <c r="H146" s="1"/>
      <c r="I146" s="1"/>
    </row>
    <row r="147" ht="15.75" customHeight="1">
      <c r="A147" s="45"/>
      <c r="B147" s="45"/>
      <c r="C147" s="46"/>
      <c r="D147" s="46"/>
      <c r="E147" s="46"/>
      <c r="F147" s="46"/>
      <c r="G147" s="46"/>
      <c r="H147" s="1"/>
      <c r="I147" s="1"/>
    </row>
    <row r="148" ht="15.75" customHeight="1">
      <c r="A148" s="45"/>
      <c r="B148" s="45"/>
      <c r="C148" s="46"/>
      <c r="D148" s="46"/>
      <c r="E148" s="46"/>
      <c r="F148" s="46"/>
      <c r="G148" s="46"/>
      <c r="H148" s="1"/>
      <c r="I148" s="1"/>
    </row>
    <row r="149" ht="15.75" customHeight="1">
      <c r="A149" s="45"/>
      <c r="B149" s="45"/>
      <c r="C149" s="46"/>
      <c r="D149" s="46"/>
      <c r="E149" s="46"/>
      <c r="F149" s="46"/>
      <c r="G149" s="46"/>
      <c r="H149" s="1"/>
      <c r="I149" s="1"/>
    </row>
    <row r="150" ht="15.75" customHeight="1">
      <c r="A150" s="45"/>
      <c r="B150" s="45"/>
      <c r="C150" s="46"/>
      <c r="D150" s="46"/>
      <c r="E150" s="46"/>
      <c r="F150" s="46"/>
      <c r="G150" s="46"/>
      <c r="H150" s="1"/>
      <c r="I150" s="1"/>
    </row>
    <row r="151" ht="15.75" customHeight="1">
      <c r="A151" s="45"/>
      <c r="B151" s="45"/>
      <c r="C151" s="46"/>
      <c r="D151" s="46"/>
      <c r="E151" s="46"/>
      <c r="F151" s="46"/>
      <c r="G151" s="46"/>
      <c r="H151" s="1"/>
      <c r="I151" s="1"/>
    </row>
    <row r="152" ht="15.75" customHeight="1">
      <c r="A152" s="45"/>
      <c r="B152" s="45"/>
      <c r="C152" s="46"/>
      <c r="D152" s="46"/>
      <c r="E152" s="46"/>
      <c r="F152" s="46"/>
      <c r="G152" s="46"/>
      <c r="H152" s="1"/>
      <c r="I152" s="1"/>
    </row>
    <row r="153" ht="15.75" customHeight="1">
      <c r="A153" s="45"/>
      <c r="B153" s="45"/>
      <c r="C153" s="46"/>
      <c r="D153" s="46"/>
      <c r="E153" s="46"/>
      <c r="F153" s="46"/>
      <c r="G153" s="46"/>
      <c r="H153" s="1"/>
      <c r="I153" s="1"/>
    </row>
    <row r="154" ht="15.75" customHeight="1">
      <c r="A154" s="45"/>
      <c r="B154" s="45"/>
      <c r="C154" s="46"/>
      <c r="D154" s="46"/>
      <c r="E154" s="46"/>
      <c r="F154" s="46"/>
      <c r="G154" s="46"/>
      <c r="H154" s="1"/>
      <c r="I154" s="1"/>
    </row>
    <row r="155" ht="15.75" customHeight="1">
      <c r="A155" s="45"/>
      <c r="B155" s="45"/>
      <c r="C155" s="46"/>
      <c r="D155" s="46"/>
      <c r="E155" s="46"/>
      <c r="F155" s="46"/>
      <c r="G155" s="46"/>
      <c r="H155" s="1"/>
      <c r="I155" s="1"/>
    </row>
    <row r="156" ht="15.75" customHeight="1">
      <c r="A156" s="45"/>
      <c r="B156" s="45"/>
      <c r="C156" s="46"/>
      <c r="D156" s="46"/>
      <c r="E156" s="46"/>
      <c r="F156" s="46"/>
      <c r="G156" s="46"/>
      <c r="H156" s="1"/>
      <c r="I156" s="1"/>
    </row>
    <row r="157" ht="15.75" customHeight="1">
      <c r="A157" s="45"/>
      <c r="B157" s="45"/>
      <c r="C157" s="46"/>
      <c r="D157" s="46"/>
      <c r="E157" s="46"/>
      <c r="F157" s="46"/>
      <c r="G157" s="46"/>
      <c r="H157" s="1"/>
      <c r="I157" s="1"/>
    </row>
    <row r="158" ht="15.75" customHeight="1">
      <c r="A158" s="45"/>
      <c r="B158" s="45"/>
      <c r="C158" s="46"/>
      <c r="D158" s="46"/>
      <c r="E158" s="46"/>
      <c r="F158" s="46"/>
      <c r="G158" s="46"/>
      <c r="H158" s="1"/>
      <c r="I158" s="1"/>
    </row>
    <row r="159" ht="15.75" customHeight="1">
      <c r="A159" s="45"/>
      <c r="B159" s="45"/>
      <c r="C159" s="46"/>
      <c r="D159" s="46"/>
      <c r="E159" s="46"/>
      <c r="F159" s="46"/>
      <c r="G159" s="46"/>
      <c r="H159" s="1"/>
      <c r="I159" s="1"/>
    </row>
    <row r="160" ht="15.75" customHeight="1">
      <c r="A160" s="45"/>
      <c r="B160" s="45"/>
      <c r="C160" s="46"/>
      <c r="D160" s="46"/>
      <c r="E160" s="46"/>
      <c r="F160" s="46"/>
      <c r="G160" s="46"/>
      <c r="H160" s="1"/>
      <c r="I160" s="1"/>
    </row>
    <row r="161" ht="15.75" customHeight="1">
      <c r="A161" s="45"/>
      <c r="B161" s="45"/>
      <c r="C161" s="46"/>
      <c r="D161" s="46"/>
      <c r="E161" s="46"/>
      <c r="F161" s="46"/>
      <c r="G161" s="46"/>
      <c r="H161" s="1"/>
      <c r="I161" s="1"/>
    </row>
    <row r="162" ht="15.75" customHeight="1">
      <c r="A162" s="45"/>
      <c r="B162" s="45"/>
      <c r="C162" s="46"/>
      <c r="D162" s="46"/>
      <c r="E162" s="46"/>
      <c r="F162" s="46"/>
      <c r="G162" s="46"/>
      <c r="H162" s="1"/>
      <c r="I162" s="1"/>
    </row>
    <row r="163" ht="15.75" customHeight="1">
      <c r="A163" s="45"/>
      <c r="B163" s="45"/>
      <c r="C163" s="46"/>
      <c r="D163" s="46"/>
      <c r="E163" s="46"/>
      <c r="F163" s="46"/>
      <c r="G163" s="46"/>
      <c r="H163" s="1"/>
      <c r="I163" s="1"/>
    </row>
    <row r="164" ht="15.75" customHeight="1">
      <c r="A164" s="45"/>
      <c r="B164" s="45"/>
      <c r="C164" s="46"/>
      <c r="D164" s="46"/>
      <c r="E164" s="46"/>
      <c r="F164" s="46"/>
      <c r="G164" s="46"/>
      <c r="H164" s="1"/>
      <c r="I164" s="1"/>
    </row>
    <row r="165" ht="15.75" customHeight="1">
      <c r="A165" s="45"/>
      <c r="B165" s="45"/>
      <c r="C165" s="46"/>
      <c r="D165" s="46"/>
      <c r="E165" s="46"/>
      <c r="F165" s="46"/>
      <c r="G165" s="46"/>
      <c r="H165" s="1"/>
      <c r="I165" s="1"/>
    </row>
    <row r="166" ht="15.75" customHeight="1">
      <c r="A166" s="45"/>
      <c r="B166" s="45"/>
      <c r="C166" s="46"/>
      <c r="D166" s="46"/>
      <c r="E166" s="46"/>
      <c r="F166" s="46"/>
      <c r="G166" s="46"/>
      <c r="H166" s="1"/>
      <c r="I166" s="1"/>
    </row>
    <row r="167" ht="15.75" customHeight="1">
      <c r="A167" s="45"/>
      <c r="B167" s="45"/>
      <c r="C167" s="46"/>
      <c r="D167" s="46"/>
      <c r="E167" s="46"/>
      <c r="F167" s="46"/>
      <c r="G167" s="46"/>
      <c r="H167" s="1"/>
      <c r="I167" s="1"/>
    </row>
    <row r="168" ht="15.75" customHeight="1">
      <c r="A168" s="45"/>
      <c r="B168" s="45"/>
      <c r="C168" s="46"/>
      <c r="D168" s="46"/>
      <c r="E168" s="46"/>
      <c r="F168" s="46"/>
      <c r="G168" s="46"/>
      <c r="H168" s="1"/>
      <c r="I168" s="1"/>
    </row>
    <row r="169" ht="15.75" customHeight="1">
      <c r="A169" s="45"/>
      <c r="B169" s="45"/>
      <c r="C169" s="46"/>
      <c r="D169" s="46"/>
      <c r="E169" s="46"/>
      <c r="F169" s="46"/>
      <c r="G169" s="46"/>
      <c r="H169" s="1"/>
      <c r="I169" s="1"/>
    </row>
    <row r="170" ht="15.75" customHeight="1">
      <c r="A170" s="45"/>
      <c r="B170" s="45"/>
      <c r="C170" s="46"/>
      <c r="D170" s="46"/>
      <c r="E170" s="46"/>
      <c r="F170" s="46"/>
      <c r="G170" s="46"/>
      <c r="H170" s="1"/>
      <c r="I170" s="1"/>
    </row>
    <row r="171" ht="15.75" customHeight="1">
      <c r="A171" s="45"/>
      <c r="B171" s="45"/>
      <c r="C171" s="46"/>
      <c r="D171" s="46"/>
      <c r="E171" s="46"/>
      <c r="F171" s="46"/>
      <c r="G171" s="46"/>
      <c r="H171" s="1"/>
      <c r="I171" s="1"/>
    </row>
    <row r="172" ht="15.75" customHeight="1">
      <c r="A172" s="45"/>
      <c r="B172" s="45"/>
      <c r="C172" s="46"/>
      <c r="D172" s="46"/>
      <c r="E172" s="46"/>
      <c r="F172" s="46"/>
      <c r="G172" s="46"/>
      <c r="H172" s="1"/>
      <c r="I172" s="1"/>
    </row>
    <row r="173" ht="15.75" customHeight="1">
      <c r="A173" s="45"/>
      <c r="B173" s="45"/>
      <c r="C173" s="46"/>
      <c r="D173" s="46"/>
      <c r="E173" s="46"/>
      <c r="F173" s="46"/>
      <c r="G173" s="46"/>
      <c r="H173" s="1"/>
      <c r="I173" s="1"/>
    </row>
    <row r="174" ht="15.75" customHeight="1">
      <c r="A174" s="45"/>
      <c r="B174" s="45"/>
      <c r="C174" s="46"/>
      <c r="D174" s="46"/>
      <c r="E174" s="46"/>
      <c r="F174" s="46"/>
      <c r="G174" s="46"/>
      <c r="H174" s="1"/>
      <c r="I174" s="1"/>
    </row>
    <row r="175" ht="15.75" customHeight="1">
      <c r="A175" s="45"/>
      <c r="B175" s="45"/>
      <c r="C175" s="46"/>
      <c r="D175" s="46"/>
      <c r="E175" s="46"/>
      <c r="F175" s="46"/>
      <c r="G175" s="46"/>
      <c r="H175" s="1"/>
      <c r="I175" s="1"/>
    </row>
    <row r="176" ht="15.75" customHeight="1">
      <c r="A176" s="45"/>
      <c r="B176" s="45"/>
      <c r="C176" s="46"/>
      <c r="D176" s="46"/>
      <c r="E176" s="46"/>
      <c r="F176" s="46"/>
      <c r="G176" s="46"/>
      <c r="H176" s="1"/>
      <c r="I176" s="1"/>
    </row>
    <row r="177" ht="15.75" customHeight="1">
      <c r="A177" s="45"/>
      <c r="B177" s="45"/>
      <c r="C177" s="46"/>
      <c r="D177" s="46"/>
      <c r="E177" s="46"/>
      <c r="F177" s="46"/>
      <c r="G177" s="46"/>
      <c r="H177" s="1"/>
      <c r="I177" s="1"/>
    </row>
    <row r="178" ht="15.75" customHeight="1">
      <c r="A178" s="45"/>
      <c r="B178" s="45"/>
      <c r="C178" s="46"/>
      <c r="D178" s="46"/>
      <c r="E178" s="46"/>
      <c r="F178" s="46"/>
      <c r="G178" s="46"/>
      <c r="H178" s="1"/>
      <c r="I178" s="1"/>
    </row>
    <row r="179" ht="15.75" customHeight="1">
      <c r="A179" s="45"/>
      <c r="B179" s="45"/>
      <c r="C179" s="46"/>
      <c r="D179" s="46"/>
      <c r="E179" s="46"/>
      <c r="F179" s="46"/>
      <c r="G179" s="46"/>
      <c r="H179" s="1"/>
      <c r="I179" s="1"/>
    </row>
    <row r="180" ht="15.75" customHeight="1">
      <c r="A180" s="45"/>
      <c r="B180" s="45"/>
      <c r="C180" s="46"/>
      <c r="D180" s="46"/>
      <c r="E180" s="46"/>
      <c r="F180" s="46"/>
      <c r="G180" s="46"/>
      <c r="H180" s="1"/>
      <c r="I180" s="1"/>
    </row>
    <row r="181" ht="15.75" customHeight="1">
      <c r="A181" s="45"/>
      <c r="B181" s="45"/>
      <c r="C181" s="46"/>
      <c r="D181" s="46"/>
      <c r="E181" s="46"/>
      <c r="F181" s="46"/>
      <c r="G181" s="46"/>
      <c r="H181" s="1"/>
      <c r="I181" s="1"/>
    </row>
    <row r="182" ht="15.75" customHeight="1">
      <c r="A182" s="45"/>
      <c r="B182" s="45"/>
      <c r="C182" s="46"/>
      <c r="D182" s="46"/>
      <c r="E182" s="46"/>
      <c r="F182" s="46"/>
      <c r="G182" s="46"/>
      <c r="H182" s="1"/>
      <c r="I182" s="1"/>
    </row>
    <row r="183" ht="15.75" customHeight="1">
      <c r="A183" s="45"/>
      <c r="B183" s="45"/>
      <c r="C183" s="46"/>
      <c r="D183" s="46"/>
      <c r="E183" s="46"/>
      <c r="F183" s="46"/>
      <c r="G183" s="46"/>
      <c r="H183" s="1"/>
      <c r="I183" s="1"/>
    </row>
    <row r="184" ht="15.75" customHeight="1">
      <c r="A184" s="45"/>
      <c r="B184" s="45"/>
      <c r="C184" s="46"/>
      <c r="D184" s="46"/>
      <c r="E184" s="46"/>
      <c r="F184" s="46"/>
      <c r="G184" s="46"/>
      <c r="H184" s="1"/>
      <c r="I184" s="1"/>
    </row>
    <row r="185" ht="15.75" customHeight="1">
      <c r="A185" s="45"/>
      <c r="B185" s="45"/>
      <c r="C185" s="46"/>
      <c r="D185" s="46"/>
      <c r="E185" s="46"/>
      <c r="F185" s="46"/>
      <c r="G185" s="46"/>
      <c r="H185" s="1"/>
      <c r="I185" s="1"/>
    </row>
    <row r="186" ht="15.75" customHeight="1">
      <c r="A186" s="45"/>
      <c r="B186" s="45"/>
      <c r="C186" s="46"/>
      <c r="D186" s="46"/>
      <c r="E186" s="46"/>
      <c r="F186" s="46"/>
      <c r="G186" s="46"/>
      <c r="H186" s="1"/>
      <c r="I186" s="1"/>
    </row>
    <row r="187" ht="15.75" customHeight="1">
      <c r="A187" s="45"/>
      <c r="B187" s="45"/>
      <c r="C187" s="46"/>
      <c r="D187" s="46"/>
      <c r="E187" s="46"/>
      <c r="F187" s="46"/>
      <c r="G187" s="46"/>
      <c r="H187" s="1"/>
      <c r="I187" s="1"/>
    </row>
    <row r="188" ht="15.75" customHeight="1">
      <c r="A188" s="45"/>
      <c r="B188" s="45"/>
      <c r="C188" s="46"/>
      <c r="D188" s="46"/>
      <c r="E188" s="46"/>
      <c r="F188" s="46"/>
      <c r="G188" s="46"/>
      <c r="H188" s="1"/>
      <c r="I188" s="1"/>
    </row>
    <row r="189" ht="15.75" customHeight="1">
      <c r="A189" s="45"/>
      <c r="B189" s="45"/>
      <c r="C189" s="46"/>
      <c r="D189" s="46"/>
      <c r="E189" s="46"/>
      <c r="F189" s="46"/>
      <c r="G189" s="46"/>
      <c r="H189" s="1"/>
      <c r="I189" s="1"/>
    </row>
    <row r="190" ht="15.75" customHeight="1">
      <c r="A190" s="45"/>
      <c r="B190" s="45"/>
      <c r="C190" s="46"/>
      <c r="D190" s="46"/>
      <c r="E190" s="46"/>
      <c r="F190" s="46"/>
      <c r="G190" s="46"/>
      <c r="H190" s="1"/>
      <c r="I190" s="1"/>
    </row>
    <row r="191" ht="15.75" customHeight="1">
      <c r="A191" s="45"/>
      <c r="B191" s="45"/>
      <c r="C191" s="46"/>
      <c r="D191" s="46"/>
      <c r="E191" s="46"/>
      <c r="F191" s="46"/>
      <c r="G191" s="46"/>
      <c r="H191" s="1"/>
      <c r="I191" s="1"/>
    </row>
    <row r="192" ht="15.75" customHeight="1">
      <c r="A192" s="45"/>
      <c r="B192" s="45"/>
      <c r="C192" s="46"/>
      <c r="D192" s="46"/>
      <c r="E192" s="46"/>
      <c r="F192" s="46"/>
      <c r="G192" s="46"/>
      <c r="H192" s="1"/>
      <c r="I192" s="1"/>
    </row>
    <row r="193" ht="15.75" customHeight="1">
      <c r="A193" s="45"/>
      <c r="B193" s="45"/>
      <c r="C193" s="46"/>
      <c r="D193" s="46"/>
      <c r="E193" s="46"/>
      <c r="F193" s="46"/>
      <c r="G193" s="46"/>
      <c r="H193" s="1"/>
      <c r="I193" s="1"/>
    </row>
    <row r="194" ht="15.75" customHeight="1">
      <c r="A194" s="45"/>
      <c r="B194" s="45"/>
      <c r="C194" s="46"/>
      <c r="D194" s="46"/>
      <c r="E194" s="46"/>
      <c r="F194" s="46"/>
      <c r="G194" s="46"/>
      <c r="H194" s="1"/>
      <c r="I194" s="1"/>
    </row>
    <row r="195" ht="15.75" customHeight="1">
      <c r="A195" s="45"/>
      <c r="B195" s="45"/>
      <c r="C195" s="46"/>
      <c r="D195" s="46"/>
      <c r="E195" s="46"/>
      <c r="F195" s="46"/>
      <c r="G195" s="46"/>
      <c r="H195" s="1"/>
      <c r="I195" s="1"/>
    </row>
    <row r="196" ht="15.75" customHeight="1">
      <c r="A196" s="45"/>
      <c r="B196" s="45"/>
      <c r="C196" s="46"/>
      <c r="D196" s="46"/>
      <c r="E196" s="46"/>
      <c r="F196" s="46"/>
      <c r="G196" s="46"/>
      <c r="H196" s="1"/>
      <c r="I196" s="1"/>
    </row>
    <row r="197" ht="15.75" customHeight="1">
      <c r="A197" s="45"/>
      <c r="B197" s="45"/>
      <c r="C197" s="46"/>
      <c r="D197" s="46"/>
      <c r="E197" s="46"/>
      <c r="F197" s="46"/>
      <c r="G197" s="46"/>
      <c r="H197" s="1"/>
      <c r="I197" s="1"/>
    </row>
    <row r="198" ht="15.75" customHeight="1">
      <c r="A198" s="45"/>
      <c r="B198" s="45"/>
      <c r="C198" s="46"/>
      <c r="D198" s="46"/>
      <c r="E198" s="46"/>
      <c r="F198" s="46"/>
      <c r="G198" s="46"/>
      <c r="H198" s="1"/>
      <c r="I198" s="1"/>
    </row>
    <row r="199" ht="15.75" customHeight="1">
      <c r="A199" s="45"/>
      <c r="B199" s="45"/>
      <c r="C199" s="46"/>
      <c r="D199" s="46"/>
      <c r="E199" s="46"/>
      <c r="F199" s="46"/>
      <c r="G199" s="46"/>
      <c r="H199" s="1"/>
      <c r="I199" s="1"/>
    </row>
    <row r="200" ht="15.75" customHeight="1">
      <c r="A200" s="45"/>
      <c r="B200" s="45"/>
      <c r="C200" s="46"/>
      <c r="D200" s="46"/>
      <c r="E200" s="46"/>
      <c r="F200" s="46"/>
      <c r="G200" s="46"/>
      <c r="H200" s="1"/>
      <c r="I200" s="1"/>
    </row>
    <row r="201" ht="15.75" customHeight="1">
      <c r="A201" s="45"/>
      <c r="B201" s="45"/>
      <c r="C201" s="46"/>
      <c r="D201" s="46"/>
      <c r="E201" s="46"/>
      <c r="F201" s="46"/>
      <c r="G201" s="46"/>
      <c r="H201" s="1"/>
      <c r="I201" s="1"/>
    </row>
    <row r="202" ht="15.75" customHeight="1">
      <c r="A202" s="45"/>
      <c r="B202" s="45"/>
      <c r="C202" s="46"/>
      <c r="D202" s="46"/>
      <c r="E202" s="46"/>
      <c r="F202" s="46"/>
      <c r="G202" s="46"/>
      <c r="H202" s="1"/>
      <c r="I202" s="1"/>
    </row>
    <row r="203" ht="15.75" customHeight="1">
      <c r="A203" s="45"/>
      <c r="B203" s="45"/>
      <c r="C203" s="46"/>
      <c r="D203" s="46"/>
      <c r="E203" s="46"/>
      <c r="F203" s="46"/>
      <c r="G203" s="46"/>
      <c r="H203" s="1"/>
      <c r="I203" s="1"/>
    </row>
    <row r="204" ht="15.75" customHeight="1">
      <c r="A204" s="45"/>
      <c r="B204" s="45"/>
      <c r="C204" s="46"/>
      <c r="D204" s="46"/>
      <c r="E204" s="46"/>
      <c r="F204" s="46"/>
      <c r="G204" s="46"/>
      <c r="H204" s="1"/>
      <c r="I204" s="1"/>
    </row>
    <row r="205" ht="15.75" customHeight="1">
      <c r="A205" s="45"/>
      <c r="B205" s="45"/>
      <c r="C205" s="46"/>
      <c r="D205" s="46"/>
      <c r="E205" s="46"/>
      <c r="F205" s="46"/>
      <c r="G205" s="46"/>
      <c r="H205" s="1"/>
      <c r="I205" s="1"/>
    </row>
    <row r="206" ht="15.75" customHeight="1">
      <c r="A206" s="45"/>
      <c r="B206" s="45"/>
      <c r="C206" s="46"/>
      <c r="D206" s="46"/>
      <c r="E206" s="46"/>
      <c r="F206" s="46"/>
      <c r="G206" s="46"/>
      <c r="H206" s="1"/>
      <c r="I206" s="1"/>
    </row>
    <row r="207" ht="15.75" customHeight="1">
      <c r="A207" s="45"/>
      <c r="B207" s="45"/>
      <c r="C207" s="46"/>
      <c r="D207" s="46"/>
      <c r="E207" s="46"/>
      <c r="F207" s="46"/>
      <c r="G207" s="46"/>
      <c r="H207" s="1"/>
      <c r="I207" s="1"/>
    </row>
    <row r="208" ht="15.75" customHeight="1">
      <c r="A208" s="45"/>
      <c r="B208" s="45"/>
      <c r="C208" s="46"/>
      <c r="D208" s="46"/>
      <c r="E208" s="46"/>
      <c r="F208" s="46"/>
      <c r="G208" s="46"/>
      <c r="H208" s="1"/>
      <c r="I208" s="1"/>
    </row>
    <row r="209" ht="15.75" customHeight="1">
      <c r="A209" s="45"/>
      <c r="B209" s="45"/>
      <c r="C209" s="46"/>
      <c r="D209" s="46"/>
      <c r="E209" s="46"/>
      <c r="F209" s="46"/>
      <c r="G209" s="46"/>
      <c r="H209" s="1"/>
      <c r="I209" s="1"/>
    </row>
    <row r="210" ht="15.75" customHeight="1">
      <c r="A210" s="45"/>
      <c r="B210" s="45"/>
      <c r="C210" s="46"/>
      <c r="D210" s="46"/>
      <c r="E210" s="46"/>
      <c r="F210" s="46"/>
      <c r="G210" s="46"/>
      <c r="H210" s="1"/>
      <c r="I210" s="1"/>
    </row>
    <row r="211" ht="15.75" customHeight="1">
      <c r="A211" s="45"/>
      <c r="B211" s="45"/>
      <c r="C211" s="46"/>
      <c r="D211" s="46"/>
      <c r="E211" s="46"/>
      <c r="F211" s="46"/>
      <c r="G211" s="46"/>
      <c r="H211" s="1"/>
      <c r="I211" s="1"/>
    </row>
    <row r="212" ht="15.75" customHeight="1">
      <c r="A212" s="45"/>
      <c r="B212" s="45"/>
      <c r="C212" s="46"/>
      <c r="D212" s="46"/>
      <c r="E212" s="46"/>
      <c r="F212" s="46"/>
      <c r="G212" s="46"/>
      <c r="H212" s="1"/>
      <c r="I212" s="1"/>
    </row>
    <row r="213" ht="15.75" customHeight="1">
      <c r="A213" s="45"/>
      <c r="B213" s="45"/>
      <c r="C213" s="46"/>
      <c r="D213" s="46"/>
      <c r="E213" s="46"/>
      <c r="F213" s="46"/>
      <c r="G213" s="46"/>
      <c r="H213" s="1"/>
      <c r="I213" s="1"/>
    </row>
    <row r="214" ht="15.75" customHeight="1">
      <c r="A214" s="45"/>
      <c r="B214" s="45"/>
      <c r="C214" s="46"/>
      <c r="D214" s="46"/>
      <c r="E214" s="46"/>
      <c r="F214" s="46"/>
      <c r="G214" s="46"/>
      <c r="H214" s="1"/>
      <c r="I214" s="1"/>
    </row>
    <row r="215" ht="15.75" customHeight="1">
      <c r="A215" s="45"/>
      <c r="B215" s="45"/>
      <c r="C215" s="46"/>
      <c r="D215" s="46"/>
      <c r="E215" s="46"/>
      <c r="F215" s="46"/>
      <c r="G215" s="46"/>
      <c r="H215" s="1"/>
      <c r="I215" s="1"/>
    </row>
    <row r="216" ht="15.75" customHeight="1">
      <c r="A216" s="45"/>
      <c r="B216" s="45"/>
      <c r="C216" s="46"/>
      <c r="D216" s="46"/>
      <c r="E216" s="46"/>
      <c r="F216" s="46"/>
      <c r="G216" s="46"/>
      <c r="H216" s="1"/>
      <c r="I216" s="1"/>
    </row>
    <row r="217" ht="15.75" customHeight="1">
      <c r="A217" s="45"/>
      <c r="B217" s="45"/>
      <c r="C217" s="46"/>
      <c r="D217" s="46"/>
      <c r="E217" s="46"/>
      <c r="F217" s="46"/>
      <c r="G217" s="46"/>
      <c r="H217" s="1"/>
      <c r="I217" s="1"/>
    </row>
    <row r="218" ht="15.75" customHeight="1">
      <c r="A218" s="45"/>
      <c r="B218" s="45"/>
      <c r="C218" s="46"/>
      <c r="D218" s="46"/>
      <c r="E218" s="46"/>
      <c r="F218" s="46"/>
      <c r="G218" s="46"/>
      <c r="H218" s="1"/>
      <c r="I218" s="1"/>
    </row>
    <row r="219" ht="15.75" customHeight="1">
      <c r="A219" s="45"/>
      <c r="B219" s="45"/>
      <c r="C219" s="46"/>
      <c r="D219" s="46"/>
      <c r="E219" s="46"/>
      <c r="F219" s="46"/>
      <c r="G219" s="46"/>
      <c r="H219" s="1"/>
      <c r="I219" s="1"/>
    </row>
    <row r="220" ht="15.75" customHeight="1">
      <c r="A220" s="45"/>
      <c r="B220" s="45"/>
      <c r="C220" s="46"/>
      <c r="D220" s="46"/>
      <c r="E220" s="46"/>
      <c r="F220" s="46"/>
      <c r="G220" s="46"/>
      <c r="H220" s="1"/>
      <c r="I220" s="1"/>
    </row>
    <row r="221" ht="15.75" customHeight="1">
      <c r="A221" s="45"/>
      <c r="B221" s="45"/>
      <c r="C221" s="46"/>
      <c r="D221" s="46"/>
      <c r="E221" s="46"/>
      <c r="F221" s="46"/>
      <c r="G221" s="46"/>
      <c r="H221" s="1"/>
      <c r="I221" s="1"/>
    </row>
    <row r="222" ht="15.75" customHeight="1">
      <c r="A222" s="45"/>
      <c r="B222" s="45"/>
      <c r="C222" s="46"/>
      <c r="D222" s="46"/>
      <c r="E222" s="46"/>
      <c r="F222" s="46"/>
      <c r="G222" s="46"/>
      <c r="H222" s="1"/>
      <c r="I222" s="1"/>
    </row>
    <row r="223" ht="15.75" customHeight="1">
      <c r="A223" s="45"/>
      <c r="B223" s="45"/>
      <c r="C223" s="46"/>
      <c r="D223" s="46"/>
      <c r="E223" s="46"/>
      <c r="F223" s="46"/>
      <c r="G223" s="46"/>
      <c r="H223" s="1"/>
      <c r="I223" s="1"/>
    </row>
    <row r="224" ht="15.75" customHeight="1">
      <c r="A224" s="45"/>
      <c r="B224" s="45"/>
      <c r="C224" s="46"/>
      <c r="D224" s="46"/>
      <c r="E224" s="46"/>
      <c r="F224" s="46"/>
      <c r="G224" s="46"/>
      <c r="H224" s="1"/>
      <c r="I224" s="1"/>
    </row>
    <row r="225" ht="15.75" customHeight="1">
      <c r="A225" s="45"/>
      <c r="B225" s="45"/>
      <c r="C225" s="46"/>
      <c r="D225" s="46"/>
      <c r="E225" s="46"/>
      <c r="F225" s="46"/>
      <c r="G225" s="46"/>
      <c r="H225" s="1"/>
      <c r="I225" s="1"/>
    </row>
    <row r="226" ht="15.75" customHeight="1">
      <c r="A226" s="45"/>
      <c r="B226" s="45"/>
      <c r="C226" s="46"/>
      <c r="D226" s="46"/>
      <c r="E226" s="46"/>
      <c r="F226" s="46"/>
      <c r="G226" s="46"/>
      <c r="H226" s="1"/>
      <c r="I226" s="1"/>
    </row>
    <row r="227" ht="15.75" customHeight="1">
      <c r="A227" s="45"/>
      <c r="B227" s="45"/>
      <c r="C227" s="46"/>
      <c r="D227" s="46"/>
      <c r="E227" s="46"/>
      <c r="F227" s="46"/>
      <c r="G227" s="46"/>
      <c r="H227" s="1"/>
      <c r="I227" s="1"/>
    </row>
    <row r="228" ht="15.75" customHeight="1">
      <c r="A228" s="45"/>
      <c r="B228" s="45"/>
      <c r="C228" s="46"/>
      <c r="D228" s="46"/>
      <c r="E228" s="46"/>
      <c r="F228" s="46"/>
      <c r="G228" s="46"/>
      <c r="H228" s="1"/>
      <c r="I228" s="1"/>
    </row>
    <row r="229" ht="15.75" customHeight="1">
      <c r="A229" s="45"/>
      <c r="B229" s="45"/>
      <c r="C229" s="46"/>
      <c r="D229" s="46"/>
      <c r="E229" s="46"/>
      <c r="F229" s="46"/>
      <c r="G229" s="46"/>
      <c r="H229" s="1"/>
      <c r="I229" s="1"/>
    </row>
    <row r="230" ht="15.75" customHeight="1">
      <c r="A230" s="45"/>
      <c r="B230" s="45"/>
      <c r="C230" s="46"/>
      <c r="D230" s="46"/>
      <c r="E230" s="46"/>
      <c r="F230" s="46"/>
      <c r="G230" s="46"/>
      <c r="H230" s="1"/>
      <c r="I230" s="1"/>
    </row>
    <row r="231" ht="15.75" customHeight="1">
      <c r="A231" s="45"/>
      <c r="B231" s="45"/>
      <c r="C231" s="46"/>
      <c r="D231" s="46"/>
      <c r="E231" s="46"/>
      <c r="F231" s="46"/>
      <c r="G231" s="46"/>
      <c r="H231" s="1"/>
      <c r="I231" s="1"/>
    </row>
    <row r="232" ht="15.75" customHeight="1">
      <c r="A232" s="45"/>
      <c r="B232" s="45"/>
      <c r="C232" s="46"/>
      <c r="D232" s="46"/>
      <c r="E232" s="46"/>
      <c r="F232" s="46"/>
      <c r="G232" s="46"/>
      <c r="H232" s="1"/>
      <c r="I232" s="1"/>
    </row>
    <row r="233" ht="15.75" customHeight="1">
      <c r="A233" s="45"/>
      <c r="B233" s="45"/>
      <c r="C233" s="46"/>
      <c r="D233" s="46"/>
      <c r="E233" s="46"/>
      <c r="F233" s="46"/>
      <c r="G233" s="46"/>
      <c r="H233" s="1"/>
      <c r="I233" s="1"/>
    </row>
    <row r="234" ht="15.75" customHeight="1">
      <c r="A234" s="45"/>
      <c r="B234" s="45"/>
      <c r="C234" s="46"/>
      <c r="D234" s="46"/>
      <c r="E234" s="46"/>
      <c r="F234" s="46"/>
      <c r="G234" s="46"/>
      <c r="H234" s="1"/>
      <c r="I234" s="1"/>
    </row>
    <row r="235" ht="15.75" customHeight="1">
      <c r="A235" s="45"/>
      <c r="B235" s="45"/>
      <c r="C235" s="46"/>
      <c r="D235" s="46"/>
      <c r="E235" s="46"/>
      <c r="F235" s="46"/>
      <c r="G235" s="46"/>
      <c r="H235" s="1"/>
      <c r="I235" s="1"/>
    </row>
    <row r="236" ht="15.75" customHeight="1">
      <c r="A236" s="45"/>
      <c r="B236" s="45"/>
      <c r="C236" s="46"/>
      <c r="D236" s="46"/>
      <c r="E236" s="46"/>
      <c r="F236" s="46"/>
      <c r="G236" s="46"/>
      <c r="H236" s="1"/>
      <c r="I236" s="1"/>
    </row>
    <row r="237" ht="15.75" customHeight="1">
      <c r="A237" s="45"/>
      <c r="B237" s="45"/>
      <c r="C237" s="46"/>
      <c r="D237" s="46"/>
      <c r="E237" s="46"/>
      <c r="F237" s="46"/>
      <c r="G237" s="46"/>
      <c r="H237" s="1"/>
      <c r="I237" s="1"/>
    </row>
    <row r="238" ht="15.75" customHeight="1">
      <c r="A238" s="45"/>
      <c r="B238" s="45"/>
      <c r="C238" s="46"/>
      <c r="D238" s="46"/>
      <c r="E238" s="46"/>
      <c r="F238" s="46"/>
      <c r="G238" s="46"/>
      <c r="H238" s="1"/>
      <c r="I238" s="1"/>
    </row>
    <row r="239" ht="15.75" customHeight="1">
      <c r="A239" s="45"/>
      <c r="B239" s="45"/>
      <c r="C239" s="46"/>
      <c r="D239" s="46"/>
      <c r="E239" s="46"/>
      <c r="F239" s="46"/>
      <c r="G239" s="46"/>
      <c r="H239" s="1"/>
      <c r="I239" s="1"/>
    </row>
    <row r="240" ht="15.75" customHeight="1">
      <c r="A240" s="45"/>
      <c r="B240" s="45"/>
      <c r="C240" s="46"/>
      <c r="D240" s="46"/>
      <c r="E240" s="46"/>
      <c r="F240" s="46"/>
      <c r="G240" s="46"/>
      <c r="H240" s="1"/>
      <c r="I240" s="1"/>
    </row>
    <row r="241" ht="15.75" customHeight="1">
      <c r="A241" s="45"/>
      <c r="B241" s="45"/>
      <c r="C241" s="46"/>
      <c r="D241" s="46"/>
      <c r="E241" s="46"/>
      <c r="F241" s="46"/>
      <c r="G241" s="46"/>
      <c r="H241" s="1"/>
      <c r="I241" s="1"/>
    </row>
    <row r="242" ht="15.75" customHeight="1">
      <c r="A242" s="45"/>
      <c r="B242" s="45"/>
      <c r="C242" s="46"/>
      <c r="D242" s="46"/>
      <c r="E242" s="46"/>
      <c r="F242" s="46"/>
      <c r="G242" s="46"/>
      <c r="H242" s="1"/>
      <c r="I242" s="1"/>
    </row>
    <row r="243" ht="15.75" customHeight="1">
      <c r="A243" s="45"/>
      <c r="B243" s="45"/>
      <c r="C243" s="46"/>
      <c r="D243" s="46"/>
      <c r="E243" s="46"/>
      <c r="F243" s="46"/>
      <c r="G243" s="46"/>
      <c r="H243" s="1"/>
      <c r="I243" s="1"/>
    </row>
    <row r="244" ht="15.75" customHeight="1">
      <c r="A244" s="45"/>
      <c r="B244" s="45"/>
      <c r="C244" s="46"/>
      <c r="D244" s="46"/>
      <c r="E244" s="46"/>
      <c r="F244" s="46"/>
      <c r="G244" s="46"/>
      <c r="H244" s="1"/>
      <c r="I244" s="1"/>
    </row>
    <row r="245" ht="15.75" customHeight="1">
      <c r="A245" s="45"/>
      <c r="B245" s="45"/>
      <c r="C245" s="46"/>
      <c r="D245" s="46"/>
      <c r="E245" s="46"/>
      <c r="F245" s="46"/>
      <c r="G245" s="46"/>
      <c r="H245" s="1"/>
      <c r="I245" s="1"/>
    </row>
    <row r="246" ht="15.75" customHeight="1">
      <c r="A246" s="45"/>
      <c r="B246" s="45"/>
      <c r="C246" s="46"/>
      <c r="D246" s="46"/>
      <c r="E246" s="46"/>
      <c r="F246" s="46"/>
      <c r="G246" s="46"/>
      <c r="H246" s="1"/>
      <c r="I246" s="1"/>
    </row>
    <row r="247" ht="15.75" customHeight="1">
      <c r="A247" s="45"/>
      <c r="B247" s="45"/>
      <c r="C247" s="46"/>
      <c r="D247" s="46"/>
      <c r="E247" s="46"/>
      <c r="F247" s="46"/>
      <c r="G247" s="46"/>
      <c r="H247" s="1"/>
      <c r="I247" s="1"/>
    </row>
    <row r="248" ht="15.75" customHeight="1">
      <c r="A248" s="45"/>
      <c r="B248" s="45"/>
      <c r="C248" s="46"/>
      <c r="D248" s="46"/>
      <c r="E248" s="46"/>
      <c r="F248" s="46"/>
      <c r="G248" s="46"/>
      <c r="H248" s="1"/>
      <c r="I248" s="1"/>
    </row>
    <row r="249" ht="15.75" customHeight="1">
      <c r="A249" s="45"/>
      <c r="B249" s="45"/>
      <c r="C249" s="46"/>
      <c r="D249" s="46"/>
      <c r="E249" s="46"/>
      <c r="F249" s="46"/>
      <c r="G249" s="46"/>
      <c r="H249" s="1"/>
      <c r="I249" s="1"/>
    </row>
    <row r="250" ht="15.75" customHeight="1">
      <c r="A250" s="45"/>
      <c r="B250" s="45"/>
      <c r="C250" s="46"/>
      <c r="D250" s="46"/>
      <c r="E250" s="46"/>
      <c r="F250" s="46"/>
      <c r="G250" s="46"/>
      <c r="H250" s="1"/>
      <c r="I250" s="1"/>
    </row>
    <row r="251" ht="15.75" customHeight="1">
      <c r="A251" s="45"/>
      <c r="B251" s="45"/>
      <c r="C251" s="46"/>
      <c r="D251" s="46"/>
      <c r="E251" s="46"/>
      <c r="F251" s="46"/>
      <c r="G251" s="46"/>
      <c r="H251" s="1"/>
      <c r="I251" s="1"/>
    </row>
    <row r="252" ht="15.75" customHeight="1">
      <c r="A252" s="45"/>
      <c r="B252" s="45"/>
      <c r="C252" s="46"/>
      <c r="D252" s="46"/>
      <c r="E252" s="46"/>
      <c r="F252" s="46"/>
      <c r="G252" s="46"/>
      <c r="H252" s="1"/>
      <c r="I252" s="1"/>
    </row>
    <row r="253" ht="15.75" customHeight="1">
      <c r="A253" s="45"/>
      <c r="B253" s="45"/>
      <c r="C253" s="46"/>
      <c r="D253" s="46"/>
      <c r="E253" s="46"/>
      <c r="F253" s="46"/>
      <c r="G253" s="46"/>
      <c r="H253" s="1"/>
      <c r="I253" s="1"/>
    </row>
    <row r="254" ht="15.75" customHeight="1">
      <c r="A254" s="45"/>
      <c r="B254" s="45"/>
      <c r="C254" s="46"/>
      <c r="D254" s="46"/>
      <c r="E254" s="46"/>
      <c r="F254" s="46"/>
      <c r="G254" s="46"/>
      <c r="H254" s="1"/>
      <c r="I254" s="1"/>
    </row>
    <row r="255" ht="15.75" customHeight="1">
      <c r="A255" s="45"/>
      <c r="B255" s="45"/>
      <c r="C255" s="46"/>
      <c r="D255" s="46"/>
      <c r="E255" s="46"/>
      <c r="F255" s="46"/>
      <c r="G255" s="46"/>
      <c r="H255" s="1"/>
      <c r="I255" s="1"/>
    </row>
    <row r="256" ht="15.75" customHeight="1">
      <c r="A256" s="45"/>
      <c r="B256" s="45"/>
      <c r="C256" s="46"/>
      <c r="D256" s="46"/>
      <c r="E256" s="46"/>
      <c r="F256" s="46"/>
      <c r="G256" s="46"/>
      <c r="H256" s="1"/>
      <c r="I256" s="1"/>
    </row>
    <row r="257" ht="15.75" customHeight="1">
      <c r="A257" s="45"/>
      <c r="B257" s="45"/>
      <c r="C257" s="46"/>
      <c r="D257" s="46"/>
      <c r="E257" s="46"/>
      <c r="F257" s="46"/>
      <c r="G257" s="46"/>
      <c r="H257" s="1"/>
      <c r="I257" s="1"/>
    </row>
    <row r="258" ht="15.75" customHeight="1">
      <c r="A258" s="45"/>
      <c r="B258" s="45"/>
      <c r="C258" s="46"/>
      <c r="D258" s="46"/>
      <c r="E258" s="46"/>
      <c r="F258" s="46"/>
      <c r="G258" s="46"/>
      <c r="H258" s="1"/>
      <c r="I258" s="1"/>
    </row>
    <row r="259" ht="15.75" customHeight="1">
      <c r="A259" s="45"/>
      <c r="B259" s="45"/>
      <c r="C259" s="46"/>
      <c r="D259" s="46"/>
      <c r="E259" s="46"/>
      <c r="F259" s="46"/>
      <c r="G259" s="46"/>
      <c r="H259" s="1"/>
      <c r="I259" s="1"/>
    </row>
    <row r="260" ht="15.75" customHeight="1">
      <c r="A260" s="45"/>
      <c r="B260" s="45"/>
      <c r="C260" s="46"/>
      <c r="D260" s="46"/>
      <c r="E260" s="46"/>
      <c r="F260" s="46"/>
      <c r="G260" s="46"/>
      <c r="H260" s="1"/>
      <c r="I260" s="1"/>
    </row>
    <row r="261" ht="15.75" customHeight="1">
      <c r="A261" s="45"/>
      <c r="B261" s="45"/>
      <c r="C261" s="46"/>
      <c r="D261" s="46"/>
      <c r="E261" s="46"/>
      <c r="F261" s="46"/>
      <c r="G261" s="46"/>
      <c r="H261" s="1"/>
      <c r="I261" s="1"/>
    </row>
    <row r="262" ht="15.75" customHeight="1">
      <c r="A262" s="45"/>
      <c r="B262" s="45"/>
      <c r="C262" s="46"/>
      <c r="D262" s="46"/>
      <c r="E262" s="46"/>
      <c r="F262" s="46"/>
      <c r="G262" s="46"/>
      <c r="H262" s="1"/>
      <c r="I262" s="1"/>
    </row>
    <row r="263" ht="15.75" customHeight="1">
      <c r="A263" s="45"/>
      <c r="B263" s="45"/>
      <c r="C263" s="46"/>
      <c r="D263" s="46"/>
      <c r="E263" s="46"/>
      <c r="F263" s="46"/>
      <c r="G263" s="46"/>
      <c r="H263" s="1"/>
      <c r="I263" s="1"/>
    </row>
    <row r="264" ht="15.75" customHeight="1">
      <c r="A264" s="45"/>
      <c r="B264" s="45"/>
      <c r="C264" s="46"/>
      <c r="D264" s="46"/>
      <c r="E264" s="46"/>
      <c r="F264" s="46"/>
      <c r="G264" s="46"/>
      <c r="H264" s="1"/>
      <c r="I264" s="1"/>
    </row>
    <row r="265" ht="15.75" customHeight="1">
      <c r="A265" s="45"/>
      <c r="B265" s="45"/>
      <c r="C265" s="46"/>
      <c r="D265" s="46"/>
      <c r="E265" s="46"/>
      <c r="F265" s="46"/>
      <c r="G265" s="46"/>
      <c r="H265" s="1"/>
      <c r="I265" s="1"/>
    </row>
    <row r="266" ht="15.75" customHeight="1">
      <c r="A266" s="45"/>
      <c r="B266" s="45"/>
      <c r="C266" s="46"/>
      <c r="D266" s="46"/>
      <c r="E266" s="46"/>
      <c r="F266" s="46"/>
      <c r="G266" s="46"/>
      <c r="H266" s="1"/>
      <c r="I266" s="1"/>
    </row>
    <row r="267" ht="15.75" customHeight="1">
      <c r="A267" s="45"/>
      <c r="B267" s="45"/>
      <c r="C267" s="46"/>
      <c r="D267" s="46"/>
      <c r="E267" s="46"/>
      <c r="F267" s="46"/>
      <c r="G267" s="46"/>
      <c r="H267" s="1"/>
      <c r="I267" s="1"/>
    </row>
    <row r="268" ht="15.75" customHeight="1">
      <c r="A268" s="45"/>
      <c r="B268" s="45"/>
      <c r="C268" s="46"/>
      <c r="D268" s="46"/>
      <c r="E268" s="46"/>
      <c r="F268" s="46"/>
      <c r="G268" s="46"/>
      <c r="H268" s="1"/>
      <c r="I268" s="1"/>
    </row>
    <row r="269" ht="15.75" customHeight="1">
      <c r="A269" s="45"/>
      <c r="B269" s="45"/>
      <c r="C269" s="46"/>
      <c r="D269" s="46"/>
      <c r="E269" s="46"/>
      <c r="F269" s="46"/>
      <c r="G269" s="46"/>
      <c r="H269" s="1"/>
      <c r="I269" s="1"/>
    </row>
    <row r="270" ht="15.75" customHeight="1">
      <c r="A270" s="45"/>
      <c r="B270" s="45"/>
      <c r="C270" s="46"/>
      <c r="D270" s="46"/>
      <c r="E270" s="46"/>
      <c r="F270" s="46"/>
      <c r="G270" s="46"/>
      <c r="H270" s="1"/>
      <c r="I270" s="1"/>
    </row>
    <row r="271" ht="15.75" customHeight="1">
      <c r="A271" s="45"/>
      <c r="B271" s="45"/>
      <c r="C271" s="46"/>
      <c r="D271" s="46"/>
      <c r="E271" s="46"/>
      <c r="F271" s="46"/>
      <c r="G271" s="46"/>
      <c r="H271" s="1"/>
      <c r="I271" s="1"/>
    </row>
    <row r="272" ht="15.75" customHeight="1">
      <c r="A272" s="45"/>
      <c r="B272" s="45"/>
      <c r="C272" s="46"/>
      <c r="D272" s="46"/>
      <c r="E272" s="46"/>
      <c r="F272" s="46"/>
      <c r="G272" s="46"/>
      <c r="H272" s="1"/>
      <c r="I272" s="1"/>
    </row>
    <row r="273" ht="15.75" customHeight="1">
      <c r="A273" s="45"/>
      <c r="B273" s="45"/>
      <c r="C273" s="46"/>
      <c r="D273" s="46"/>
      <c r="E273" s="46"/>
      <c r="F273" s="46"/>
      <c r="G273" s="46"/>
      <c r="H273" s="1"/>
      <c r="I273" s="1"/>
    </row>
    <row r="274" ht="15.75" customHeight="1">
      <c r="A274" s="45"/>
      <c r="B274" s="45"/>
      <c r="C274" s="46"/>
      <c r="D274" s="46"/>
      <c r="E274" s="46"/>
      <c r="F274" s="46"/>
      <c r="G274" s="46"/>
      <c r="H274" s="1"/>
      <c r="I274" s="1"/>
    </row>
    <row r="275" ht="15.75" customHeight="1">
      <c r="A275" s="45"/>
      <c r="B275" s="45"/>
      <c r="C275" s="46"/>
      <c r="D275" s="46"/>
      <c r="E275" s="46"/>
      <c r="F275" s="46"/>
      <c r="G275" s="46"/>
      <c r="H275" s="1"/>
      <c r="I275" s="1"/>
    </row>
    <row r="276" ht="15.75" customHeight="1">
      <c r="A276" s="45"/>
      <c r="B276" s="45"/>
      <c r="C276" s="46"/>
      <c r="D276" s="46"/>
      <c r="E276" s="46"/>
      <c r="F276" s="46"/>
      <c r="G276" s="46"/>
      <c r="H276" s="1"/>
      <c r="I276" s="1"/>
    </row>
    <row r="277" ht="15.75" customHeight="1">
      <c r="A277" s="45"/>
      <c r="B277" s="45"/>
      <c r="C277" s="46"/>
      <c r="D277" s="46"/>
      <c r="E277" s="46"/>
      <c r="F277" s="46"/>
      <c r="G277" s="46"/>
      <c r="H277" s="1"/>
      <c r="I277" s="1"/>
    </row>
    <row r="278" ht="15.75" customHeight="1">
      <c r="A278" s="45"/>
      <c r="B278" s="45"/>
      <c r="C278" s="46"/>
      <c r="D278" s="46"/>
      <c r="E278" s="46"/>
      <c r="F278" s="46"/>
      <c r="G278" s="46"/>
      <c r="H278" s="1"/>
      <c r="I278" s="1"/>
    </row>
    <row r="279" ht="15.75" customHeight="1">
      <c r="A279" s="45"/>
      <c r="B279" s="45"/>
      <c r="C279" s="46"/>
      <c r="D279" s="46"/>
      <c r="E279" s="46"/>
      <c r="F279" s="46"/>
      <c r="G279" s="46"/>
      <c r="H279" s="1"/>
      <c r="I279" s="1"/>
    </row>
    <row r="280" ht="15.75" customHeight="1">
      <c r="A280" s="45"/>
      <c r="B280" s="45"/>
      <c r="C280" s="46"/>
      <c r="D280" s="46"/>
      <c r="E280" s="46"/>
      <c r="F280" s="46"/>
      <c r="G280" s="46"/>
      <c r="H280" s="1"/>
      <c r="I280" s="1"/>
    </row>
    <row r="281" ht="15.75" customHeight="1">
      <c r="A281" s="45"/>
      <c r="B281" s="45"/>
      <c r="C281" s="46"/>
      <c r="D281" s="46"/>
      <c r="E281" s="46"/>
      <c r="F281" s="46"/>
      <c r="G281" s="46"/>
      <c r="H281" s="1"/>
      <c r="I281" s="1"/>
    </row>
    <row r="282" ht="15.75" customHeight="1">
      <c r="A282" s="45"/>
      <c r="B282" s="45"/>
      <c r="C282" s="46"/>
      <c r="D282" s="46"/>
      <c r="E282" s="46"/>
      <c r="F282" s="46"/>
      <c r="G282" s="46"/>
      <c r="H282" s="1"/>
      <c r="I282" s="1"/>
    </row>
    <row r="283" ht="15.75" customHeight="1">
      <c r="A283" s="45"/>
      <c r="B283" s="45"/>
      <c r="C283" s="46"/>
      <c r="D283" s="46"/>
      <c r="E283" s="46"/>
      <c r="F283" s="46"/>
      <c r="G283" s="46"/>
      <c r="H283" s="1"/>
      <c r="I283" s="1"/>
    </row>
    <row r="284" ht="15.75" customHeight="1">
      <c r="A284" s="45"/>
      <c r="B284" s="45"/>
      <c r="C284" s="46"/>
      <c r="D284" s="46"/>
      <c r="E284" s="46"/>
      <c r="F284" s="46"/>
      <c r="G284" s="46"/>
      <c r="H284" s="1"/>
      <c r="I284" s="1"/>
    </row>
    <row r="285" ht="15.75" customHeight="1">
      <c r="A285" s="45"/>
      <c r="B285" s="45"/>
      <c r="C285" s="46"/>
      <c r="D285" s="46"/>
      <c r="E285" s="46"/>
      <c r="F285" s="46"/>
      <c r="G285" s="46"/>
      <c r="H285" s="1"/>
      <c r="I285" s="1"/>
    </row>
    <row r="286" ht="15.75" customHeight="1">
      <c r="A286" s="45"/>
      <c r="B286" s="45"/>
      <c r="C286" s="46"/>
      <c r="D286" s="46"/>
      <c r="E286" s="46"/>
      <c r="F286" s="46"/>
      <c r="G286" s="46"/>
      <c r="H286" s="1"/>
      <c r="I286" s="1"/>
    </row>
    <row r="287" ht="15.75" customHeight="1">
      <c r="A287" s="45"/>
      <c r="B287" s="45"/>
      <c r="C287" s="46"/>
      <c r="D287" s="46"/>
      <c r="E287" s="46"/>
      <c r="F287" s="46"/>
      <c r="G287" s="46"/>
      <c r="H287" s="1"/>
      <c r="I287" s="1"/>
    </row>
    <row r="288" ht="15.75" customHeight="1">
      <c r="A288" s="45"/>
      <c r="B288" s="45"/>
      <c r="C288" s="46"/>
      <c r="D288" s="46"/>
      <c r="E288" s="46"/>
      <c r="F288" s="46"/>
      <c r="G288" s="46"/>
      <c r="H288" s="1"/>
      <c r="I288" s="1"/>
    </row>
    <row r="289" ht="15.75" customHeight="1">
      <c r="A289" s="45"/>
      <c r="B289" s="45"/>
      <c r="C289" s="46"/>
      <c r="D289" s="46"/>
      <c r="E289" s="46"/>
      <c r="F289" s="46"/>
      <c r="G289" s="46"/>
      <c r="H289" s="1"/>
      <c r="I289" s="1"/>
    </row>
    <row r="290" ht="15.75" customHeight="1">
      <c r="A290" s="45"/>
      <c r="B290" s="45"/>
      <c r="C290" s="46"/>
      <c r="D290" s="46"/>
      <c r="E290" s="46"/>
      <c r="F290" s="46"/>
      <c r="G290" s="46"/>
      <c r="H290" s="1"/>
      <c r="I290" s="1"/>
    </row>
    <row r="291" ht="15.75" customHeight="1">
      <c r="A291" s="45"/>
      <c r="B291" s="45"/>
      <c r="C291" s="46"/>
      <c r="D291" s="46"/>
      <c r="E291" s="46"/>
      <c r="F291" s="46"/>
      <c r="G291" s="46"/>
      <c r="H291" s="1"/>
      <c r="I291" s="1"/>
    </row>
    <row r="292" ht="15.75" customHeight="1">
      <c r="A292" s="45"/>
      <c r="B292" s="45"/>
      <c r="C292" s="46"/>
      <c r="D292" s="46"/>
      <c r="E292" s="46"/>
      <c r="F292" s="46"/>
      <c r="G292" s="46"/>
      <c r="H292" s="1"/>
      <c r="I292" s="1"/>
    </row>
    <row r="293" ht="15.75" customHeight="1">
      <c r="A293" s="45"/>
      <c r="B293" s="45"/>
      <c r="C293" s="46"/>
      <c r="D293" s="46"/>
      <c r="E293" s="46"/>
      <c r="F293" s="46"/>
      <c r="G293" s="46"/>
      <c r="H293" s="1"/>
      <c r="I293" s="1"/>
    </row>
    <row r="294" ht="15.75" customHeight="1">
      <c r="A294" s="45"/>
      <c r="B294" s="45"/>
      <c r="C294" s="46"/>
      <c r="D294" s="46"/>
      <c r="E294" s="46"/>
      <c r="F294" s="46"/>
      <c r="G294" s="46"/>
      <c r="H294" s="1"/>
      <c r="I294" s="1"/>
    </row>
    <row r="295" ht="15.75" customHeight="1">
      <c r="A295" s="45"/>
      <c r="B295" s="45"/>
      <c r="C295" s="46"/>
      <c r="D295" s="46"/>
      <c r="E295" s="46"/>
      <c r="F295" s="46"/>
      <c r="G295" s="46"/>
      <c r="H295" s="1"/>
      <c r="I295" s="1"/>
    </row>
    <row r="296" ht="15.75" customHeight="1">
      <c r="A296" s="45"/>
      <c r="B296" s="45"/>
      <c r="C296" s="46"/>
      <c r="D296" s="46"/>
      <c r="E296" s="46"/>
      <c r="F296" s="46"/>
      <c r="G296" s="46"/>
      <c r="H296" s="1"/>
      <c r="I296" s="1"/>
    </row>
    <row r="297" ht="15.75" customHeight="1">
      <c r="A297" s="45"/>
      <c r="B297" s="45"/>
      <c r="C297" s="46"/>
      <c r="D297" s="46"/>
      <c r="E297" s="46"/>
      <c r="F297" s="46"/>
      <c r="G297" s="46"/>
      <c r="H297" s="1"/>
      <c r="I297" s="1"/>
    </row>
    <row r="298" ht="15.75" customHeight="1">
      <c r="A298" s="45"/>
      <c r="B298" s="45"/>
      <c r="C298" s="46"/>
      <c r="D298" s="46"/>
      <c r="E298" s="46"/>
      <c r="F298" s="46"/>
      <c r="G298" s="46"/>
      <c r="H298" s="1"/>
      <c r="I298" s="1"/>
    </row>
    <row r="299" ht="15.75" customHeight="1">
      <c r="A299" s="45"/>
      <c r="B299" s="45"/>
      <c r="C299" s="46"/>
      <c r="D299" s="46"/>
      <c r="E299" s="46"/>
      <c r="F299" s="46"/>
      <c r="G299" s="46"/>
      <c r="H299" s="1"/>
      <c r="I299" s="1"/>
    </row>
    <row r="300" ht="15.75" customHeight="1">
      <c r="A300" s="45"/>
      <c r="B300" s="45"/>
      <c r="C300" s="46"/>
      <c r="D300" s="46"/>
      <c r="E300" s="46"/>
      <c r="F300" s="46"/>
      <c r="G300" s="46"/>
      <c r="H300" s="1"/>
      <c r="I300" s="1"/>
    </row>
    <row r="301" ht="15.75" customHeight="1">
      <c r="A301" s="45"/>
      <c r="B301" s="45"/>
      <c r="C301" s="46"/>
      <c r="D301" s="46"/>
      <c r="E301" s="46"/>
      <c r="F301" s="46"/>
      <c r="G301" s="46"/>
      <c r="H301" s="1"/>
      <c r="I301" s="1"/>
    </row>
    <row r="302" ht="15.75" customHeight="1">
      <c r="A302" s="45"/>
      <c r="B302" s="45"/>
      <c r="C302" s="46"/>
      <c r="D302" s="46"/>
      <c r="E302" s="46"/>
      <c r="F302" s="46"/>
      <c r="G302" s="46"/>
      <c r="H302" s="1"/>
      <c r="I302" s="1"/>
    </row>
    <row r="303" ht="15.75" customHeight="1">
      <c r="A303" s="45"/>
      <c r="B303" s="45"/>
      <c r="C303" s="46"/>
      <c r="D303" s="46"/>
      <c r="E303" s="46"/>
      <c r="F303" s="46"/>
      <c r="G303" s="46"/>
      <c r="H303" s="1"/>
      <c r="I303" s="1"/>
    </row>
    <row r="304" ht="15.75" customHeight="1">
      <c r="A304" s="45"/>
      <c r="B304" s="45"/>
      <c r="C304" s="46"/>
      <c r="D304" s="46"/>
      <c r="E304" s="46"/>
      <c r="F304" s="46"/>
      <c r="G304" s="46"/>
      <c r="H304" s="1"/>
      <c r="I304" s="1"/>
    </row>
    <row r="305" ht="15.75" customHeight="1">
      <c r="A305" s="45"/>
      <c r="B305" s="45"/>
      <c r="C305" s="46"/>
      <c r="D305" s="46"/>
      <c r="E305" s="46"/>
      <c r="F305" s="46"/>
      <c r="G305" s="46"/>
      <c r="H305" s="1"/>
      <c r="I305" s="1"/>
    </row>
    <row r="306" ht="15.75" customHeight="1">
      <c r="A306" s="45"/>
      <c r="B306" s="45"/>
      <c r="C306" s="46"/>
      <c r="D306" s="46"/>
      <c r="E306" s="46"/>
      <c r="F306" s="46"/>
      <c r="G306" s="46"/>
      <c r="H306" s="1"/>
      <c r="I306" s="1"/>
    </row>
    <row r="307" ht="15.75" customHeight="1">
      <c r="A307" s="45"/>
      <c r="B307" s="45"/>
      <c r="C307" s="46"/>
      <c r="D307" s="46"/>
      <c r="E307" s="46"/>
      <c r="F307" s="46"/>
      <c r="G307" s="46"/>
      <c r="H307" s="1"/>
      <c r="I307" s="1"/>
    </row>
    <row r="308" ht="15.75" customHeight="1">
      <c r="A308" s="45"/>
      <c r="B308" s="45"/>
      <c r="C308" s="46"/>
      <c r="D308" s="46"/>
      <c r="E308" s="46"/>
      <c r="F308" s="46"/>
      <c r="G308" s="46"/>
      <c r="H308" s="1"/>
      <c r="I308" s="1"/>
    </row>
    <row r="309" ht="15.75" customHeight="1">
      <c r="A309" s="45"/>
      <c r="B309" s="45"/>
      <c r="C309" s="46"/>
      <c r="D309" s="46"/>
      <c r="E309" s="46"/>
      <c r="F309" s="46"/>
      <c r="G309" s="46"/>
      <c r="H309" s="1"/>
      <c r="I309" s="1"/>
    </row>
    <row r="310" ht="15.75" customHeight="1">
      <c r="A310" s="45"/>
      <c r="B310" s="45"/>
      <c r="C310" s="46"/>
      <c r="D310" s="46"/>
      <c r="E310" s="46"/>
      <c r="F310" s="46"/>
      <c r="G310" s="46"/>
      <c r="H310" s="1"/>
      <c r="I310" s="1"/>
    </row>
    <row r="311" ht="15.75" customHeight="1">
      <c r="A311" s="45"/>
      <c r="B311" s="45"/>
      <c r="C311" s="46"/>
      <c r="D311" s="46"/>
      <c r="E311" s="46"/>
      <c r="F311" s="46"/>
      <c r="G311" s="46"/>
      <c r="H311" s="1"/>
      <c r="I311" s="1"/>
    </row>
    <row r="312" ht="15.75" customHeight="1">
      <c r="A312" s="45"/>
      <c r="B312" s="45"/>
      <c r="C312" s="46"/>
      <c r="D312" s="46"/>
      <c r="E312" s="46"/>
      <c r="F312" s="46"/>
      <c r="G312" s="46"/>
      <c r="H312" s="1"/>
      <c r="I312" s="1"/>
    </row>
    <row r="313" ht="15.75" customHeight="1">
      <c r="A313" s="45"/>
      <c r="B313" s="45"/>
      <c r="C313" s="46"/>
      <c r="D313" s="46"/>
      <c r="E313" s="46"/>
      <c r="F313" s="46"/>
      <c r="G313" s="46"/>
      <c r="H313" s="1"/>
      <c r="I313" s="1"/>
    </row>
    <row r="314" ht="15.75" customHeight="1">
      <c r="A314" s="45"/>
      <c r="B314" s="45"/>
      <c r="C314" s="46"/>
      <c r="D314" s="46"/>
      <c r="E314" s="46"/>
      <c r="F314" s="46"/>
      <c r="G314" s="46"/>
      <c r="H314" s="1"/>
      <c r="I314" s="1"/>
    </row>
    <row r="315" ht="15.75" customHeight="1">
      <c r="A315" s="45"/>
      <c r="B315" s="45"/>
      <c r="C315" s="46"/>
      <c r="D315" s="46"/>
      <c r="E315" s="46"/>
      <c r="F315" s="46"/>
      <c r="G315" s="46"/>
      <c r="H315" s="1"/>
      <c r="I315" s="1"/>
    </row>
    <row r="316" ht="15.75" customHeight="1">
      <c r="A316" s="45"/>
      <c r="B316" s="45"/>
      <c r="C316" s="46"/>
      <c r="D316" s="46"/>
      <c r="E316" s="46"/>
      <c r="F316" s="46"/>
      <c r="G316" s="46"/>
      <c r="H316" s="1"/>
      <c r="I316" s="1"/>
    </row>
    <row r="317" ht="15.75" customHeight="1">
      <c r="A317" s="45"/>
      <c r="B317" s="45"/>
      <c r="C317" s="46"/>
      <c r="D317" s="46"/>
      <c r="E317" s="46"/>
      <c r="F317" s="46"/>
      <c r="G317" s="46"/>
      <c r="H317" s="1"/>
      <c r="I317" s="1"/>
    </row>
    <row r="318" ht="15.75" customHeight="1">
      <c r="A318" s="45"/>
      <c r="B318" s="45"/>
      <c r="C318" s="46"/>
      <c r="D318" s="46"/>
      <c r="E318" s="46"/>
      <c r="F318" s="46"/>
      <c r="G318" s="46"/>
      <c r="H318" s="1"/>
      <c r="I318" s="1"/>
    </row>
    <row r="319" ht="15.75" customHeight="1">
      <c r="A319" s="45"/>
      <c r="B319" s="45"/>
      <c r="C319" s="46"/>
      <c r="D319" s="46"/>
      <c r="E319" s="46"/>
      <c r="F319" s="46"/>
      <c r="G319" s="46"/>
      <c r="H319" s="1"/>
      <c r="I319" s="1"/>
    </row>
    <row r="320" ht="15.75" customHeight="1">
      <c r="A320" s="45"/>
      <c r="B320" s="45"/>
      <c r="C320" s="46"/>
      <c r="D320" s="46"/>
      <c r="E320" s="46"/>
      <c r="F320" s="46"/>
      <c r="G320" s="46"/>
      <c r="H320" s="1"/>
      <c r="I320" s="1"/>
    </row>
    <row r="321" ht="15.75" customHeight="1">
      <c r="A321" s="45"/>
      <c r="B321" s="45"/>
      <c r="C321" s="46"/>
      <c r="D321" s="46"/>
      <c r="E321" s="46"/>
      <c r="F321" s="46"/>
      <c r="G321" s="46"/>
      <c r="H321" s="1"/>
      <c r="I321" s="1"/>
    </row>
    <row r="322" ht="15.75" customHeight="1">
      <c r="A322" s="45"/>
      <c r="B322" s="45"/>
      <c r="C322" s="46"/>
      <c r="D322" s="46"/>
      <c r="E322" s="46"/>
      <c r="F322" s="46"/>
      <c r="G322" s="46"/>
      <c r="H322" s="1"/>
      <c r="I322" s="1"/>
    </row>
    <row r="323" ht="15.75" customHeight="1">
      <c r="A323" s="45"/>
      <c r="B323" s="45"/>
      <c r="C323" s="46"/>
      <c r="D323" s="46"/>
      <c r="E323" s="46"/>
      <c r="F323" s="46"/>
      <c r="G323" s="46"/>
      <c r="H323" s="1"/>
      <c r="I323" s="1"/>
    </row>
    <row r="324" ht="15.75" customHeight="1">
      <c r="A324" s="45"/>
      <c r="B324" s="45"/>
      <c r="C324" s="46"/>
      <c r="D324" s="46"/>
      <c r="E324" s="46"/>
      <c r="F324" s="46"/>
      <c r="G324" s="46"/>
      <c r="H324" s="1"/>
      <c r="I324" s="1"/>
    </row>
    <row r="325" ht="15.75" customHeight="1">
      <c r="A325" s="45"/>
      <c r="B325" s="45"/>
      <c r="C325" s="46"/>
      <c r="D325" s="46"/>
      <c r="E325" s="46"/>
      <c r="F325" s="46"/>
      <c r="G325" s="46"/>
      <c r="H325" s="1"/>
      <c r="I325" s="1"/>
    </row>
    <row r="326" ht="15.75" customHeight="1">
      <c r="A326" s="45"/>
      <c r="B326" s="45"/>
      <c r="C326" s="46"/>
      <c r="D326" s="46"/>
      <c r="E326" s="46"/>
      <c r="F326" s="46"/>
      <c r="G326" s="46"/>
      <c r="H326" s="1"/>
      <c r="I326" s="1"/>
    </row>
    <row r="327" ht="15.75" customHeight="1">
      <c r="A327" s="45"/>
      <c r="B327" s="45"/>
      <c r="C327" s="46"/>
      <c r="D327" s="46"/>
      <c r="E327" s="46"/>
      <c r="F327" s="46"/>
      <c r="G327" s="46"/>
      <c r="H327" s="1"/>
      <c r="I327" s="1"/>
    </row>
    <row r="328" ht="15.75" customHeight="1">
      <c r="A328" s="45"/>
      <c r="B328" s="45"/>
      <c r="C328" s="46"/>
      <c r="D328" s="46"/>
      <c r="E328" s="46"/>
      <c r="F328" s="46"/>
      <c r="G328" s="46"/>
      <c r="H328" s="1"/>
      <c r="I328" s="1"/>
    </row>
    <row r="329" ht="15.75" customHeight="1">
      <c r="A329" s="45"/>
      <c r="B329" s="45"/>
      <c r="C329" s="46"/>
      <c r="D329" s="46"/>
      <c r="E329" s="46"/>
      <c r="F329" s="46"/>
      <c r="G329" s="46"/>
      <c r="H329" s="1"/>
      <c r="I329" s="1"/>
    </row>
    <row r="330" ht="15.75" customHeight="1">
      <c r="A330" s="45"/>
      <c r="B330" s="45"/>
      <c r="C330" s="46"/>
      <c r="D330" s="46"/>
      <c r="E330" s="46"/>
      <c r="F330" s="46"/>
      <c r="G330" s="46"/>
      <c r="H330" s="1"/>
      <c r="I330" s="1"/>
    </row>
    <row r="331" ht="15.75" customHeight="1">
      <c r="A331" s="45"/>
      <c r="B331" s="45"/>
      <c r="C331" s="46"/>
      <c r="D331" s="46"/>
      <c r="E331" s="46"/>
      <c r="F331" s="46"/>
      <c r="G331" s="46"/>
      <c r="H331" s="1"/>
      <c r="I331" s="1"/>
    </row>
    <row r="332" ht="15.75" customHeight="1">
      <c r="A332" s="45"/>
      <c r="B332" s="45"/>
      <c r="C332" s="46"/>
      <c r="D332" s="46"/>
      <c r="E332" s="46"/>
      <c r="F332" s="46"/>
      <c r="G332" s="46"/>
      <c r="H332" s="1"/>
      <c r="I332" s="1"/>
    </row>
    <row r="333" ht="15.75" customHeight="1">
      <c r="A333" s="45"/>
      <c r="B333" s="45"/>
      <c r="C333" s="46"/>
      <c r="D333" s="46"/>
      <c r="E333" s="46"/>
      <c r="F333" s="46"/>
      <c r="G333" s="46"/>
      <c r="H333" s="1"/>
      <c r="I333" s="1"/>
    </row>
    <row r="334" ht="15.75" customHeight="1">
      <c r="A334" s="45"/>
      <c r="B334" s="45"/>
      <c r="C334" s="46"/>
      <c r="D334" s="46"/>
      <c r="E334" s="46"/>
      <c r="F334" s="46"/>
      <c r="G334" s="46"/>
      <c r="H334" s="1"/>
      <c r="I334" s="1"/>
    </row>
    <row r="335" ht="15.75" customHeight="1">
      <c r="A335" s="45"/>
      <c r="B335" s="45"/>
      <c r="C335" s="46"/>
      <c r="D335" s="46"/>
      <c r="E335" s="46"/>
      <c r="F335" s="46"/>
      <c r="G335" s="46"/>
      <c r="H335" s="1"/>
      <c r="I335" s="1"/>
    </row>
    <row r="336" ht="15.75" customHeight="1">
      <c r="A336" s="45"/>
      <c r="B336" s="45"/>
      <c r="C336" s="46"/>
      <c r="D336" s="46"/>
      <c r="E336" s="46"/>
      <c r="F336" s="46"/>
      <c r="G336" s="46"/>
      <c r="H336" s="1"/>
      <c r="I336" s="1"/>
    </row>
    <row r="337" ht="15.75" customHeight="1">
      <c r="A337" s="45"/>
      <c r="B337" s="45"/>
      <c r="C337" s="46"/>
      <c r="D337" s="46"/>
      <c r="E337" s="46"/>
      <c r="F337" s="46"/>
      <c r="G337" s="46"/>
      <c r="H337" s="1"/>
      <c r="I337" s="1"/>
    </row>
    <row r="338" ht="15.75" customHeight="1">
      <c r="A338" s="45"/>
      <c r="B338" s="45"/>
      <c r="C338" s="46"/>
      <c r="D338" s="46"/>
      <c r="E338" s="46"/>
      <c r="F338" s="46"/>
      <c r="G338" s="46"/>
      <c r="H338" s="1"/>
      <c r="I338" s="1"/>
    </row>
    <row r="339" ht="15.75" customHeight="1">
      <c r="A339" s="45"/>
      <c r="B339" s="45"/>
      <c r="C339" s="46"/>
      <c r="D339" s="46"/>
      <c r="E339" s="46"/>
      <c r="F339" s="46"/>
      <c r="G339" s="46"/>
      <c r="H339" s="1"/>
      <c r="I339" s="1"/>
    </row>
    <row r="340" ht="15.75" customHeight="1">
      <c r="A340" s="45"/>
      <c r="B340" s="45"/>
      <c r="C340" s="46"/>
      <c r="D340" s="46"/>
      <c r="E340" s="46"/>
      <c r="F340" s="46"/>
      <c r="G340" s="46"/>
      <c r="H340" s="1"/>
      <c r="I340" s="1"/>
    </row>
    <row r="341" ht="15.75" customHeight="1">
      <c r="A341" s="45"/>
      <c r="B341" s="45"/>
      <c r="C341" s="46"/>
      <c r="D341" s="46"/>
      <c r="E341" s="46"/>
      <c r="F341" s="46"/>
      <c r="G341" s="46"/>
      <c r="H341" s="1"/>
      <c r="I341" s="1"/>
    </row>
    <row r="342" ht="15.75" customHeight="1">
      <c r="A342" s="45"/>
      <c r="B342" s="45"/>
      <c r="C342" s="46"/>
      <c r="D342" s="46"/>
      <c r="E342" s="46"/>
      <c r="F342" s="46"/>
      <c r="G342" s="46"/>
      <c r="H342" s="1"/>
      <c r="I342" s="1"/>
    </row>
    <row r="343" ht="15.75" customHeight="1">
      <c r="A343" s="45"/>
      <c r="B343" s="45"/>
      <c r="C343" s="46"/>
      <c r="D343" s="46"/>
      <c r="E343" s="46"/>
      <c r="F343" s="46"/>
      <c r="G343" s="46"/>
      <c r="H343" s="1"/>
      <c r="I343" s="1"/>
    </row>
    <row r="344" ht="15.75" customHeight="1">
      <c r="A344" s="45"/>
      <c r="B344" s="45"/>
      <c r="C344" s="46"/>
      <c r="D344" s="46"/>
      <c r="E344" s="46"/>
      <c r="F344" s="46"/>
      <c r="G344" s="46"/>
      <c r="H344" s="1"/>
      <c r="I344" s="1"/>
    </row>
    <row r="345" ht="15.75" customHeight="1">
      <c r="A345" s="45"/>
      <c r="B345" s="45"/>
      <c r="C345" s="46"/>
      <c r="D345" s="46"/>
      <c r="E345" s="46"/>
      <c r="F345" s="46"/>
      <c r="G345" s="46"/>
      <c r="H345" s="1"/>
      <c r="I345" s="1"/>
    </row>
    <row r="346" ht="15.75" customHeight="1">
      <c r="A346" s="45"/>
      <c r="B346" s="45"/>
      <c r="C346" s="46"/>
      <c r="D346" s="46"/>
      <c r="E346" s="46"/>
      <c r="F346" s="46"/>
      <c r="G346" s="46"/>
      <c r="H346" s="1"/>
      <c r="I346" s="1"/>
    </row>
    <row r="347" ht="15.75" customHeight="1">
      <c r="A347" s="45"/>
      <c r="B347" s="45"/>
      <c r="C347" s="46"/>
      <c r="D347" s="46"/>
      <c r="E347" s="46"/>
      <c r="F347" s="46"/>
      <c r="G347" s="46"/>
      <c r="H347" s="1"/>
      <c r="I347" s="1"/>
    </row>
    <row r="348" ht="15.75" customHeight="1">
      <c r="A348" s="45"/>
      <c r="B348" s="45"/>
      <c r="C348" s="46"/>
      <c r="D348" s="46"/>
      <c r="E348" s="46"/>
      <c r="F348" s="46"/>
      <c r="G348" s="46"/>
      <c r="H348" s="1"/>
      <c r="I348" s="1"/>
    </row>
    <row r="349" ht="15.75" customHeight="1">
      <c r="A349" s="45"/>
      <c r="B349" s="45"/>
      <c r="C349" s="46"/>
      <c r="D349" s="46"/>
      <c r="E349" s="46"/>
      <c r="F349" s="46"/>
      <c r="G349" s="46"/>
      <c r="H349" s="1"/>
      <c r="I349" s="1"/>
    </row>
    <row r="350" ht="15.75" customHeight="1">
      <c r="A350" s="45"/>
      <c r="B350" s="45"/>
      <c r="C350" s="46"/>
      <c r="D350" s="46"/>
      <c r="E350" s="46"/>
      <c r="F350" s="46"/>
      <c r="G350" s="46"/>
      <c r="H350" s="1"/>
      <c r="I350" s="1"/>
    </row>
    <row r="351" ht="15.75" customHeight="1">
      <c r="A351" s="45"/>
      <c r="B351" s="45"/>
      <c r="C351" s="46"/>
      <c r="D351" s="46"/>
      <c r="E351" s="46"/>
      <c r="F351" s="46"/>
      <c r="G351" s="46"/>
      <c r="H351" s="1"/>
      <c r="I351" s="1"/>
    </row>
    <row r="352" ht="15.75" customHeight="1">
      <c r="A352" s="45"/>
      <c r="B352" s="45"/>
      <c r="C352" s="46"/>
      <c r="D352" s="46"/>
      <c r="E352" s="46"/>
      <c r="F352" s="46"/>
      <c r="G352" s="46"/>
      <c r="H352" s="1"/>
      <c r="I352" s="1"/>
    </row>
    <row r="353" ht="15.75" customHeight="1">
      <c r="A353" s="45"/>
      <c r="B353" s="45"/>
      <c r="C353" s="46"/>
      <c r="D353" s="46"/>
      <c r="E353" s="46"/>
      <c r="F353" s="46"/>
      <c r="G353" s="46"/>
      <c r="H353" s="1"/>
      <c r="I353" s="1"/>
    </row>
    <row r="354" ht="15.75" customHeight="1">
      <c r="A354" s="45"/>
      <c r="B354" s="45"/>
      <c r="C354" s="46"/>
      <c r="D354" s="46"/>
      <c r="E354" s="46"/>
      <c r="F354" s="46"/>
      <c r="G354" s="46"/>
      <c r="H354" s="1"/>
      <c r="I354" s="1"/>
    </row>
    <row r="355" ht="15.75" customHeight="1">
      <c r="A355" s="45"/>
      <c r="B355" s="45"/>
      <c r="C355" s="46"/>
      <c r="D355" s="46"/>
      <c r="E355" s="46"/>
      <c r="F355" s="46"/>
      <c r="G355" s="46"/>
      <c r="H355" s="1"/>
      <c r="I355" s="1"/>
    </row>
    <row r="356" ht="15.75" customHeight="1">
      <c r="A356" s="45"/>
      <c r="B356" s="45"/>
      <c r="C356" s="46"/>
      <c r="D356" s="46"/>
      <c r="E356" s="46"/>
      <c r="F356" s="46"/>
      <c r="G356" s="46"/>
      <c r="H356" s="1"/>
      <c r="I356" s="1"/>
    </row>
    <row r="357" ht="15.75" customHeight="1">
      <c r="A357" s="45"/>
      <c r="B357" s="45"/>
      <c r="C357" s="46"/>
      <c r="D357" s="46"/>
      <c r="E357" s="46"/>
      <c r="F357" s="46"/>
      <c r="G357" s="46"/>
      <c r="H357" s="1"/>
      <c r="I357" s="1"/>
    </row>
    <row r="358" ht="15.75" customHeight="1">
      <c r="A358" s="45"/>
      <c r="B358" s="45"/>
      <c r="C358" s="46"/>
      <c r="D358" s="46"/>
      <c r="E358" s="46"/>
      <c r="F358" s="46"/>
      <c r="G358" s="46"/>
      <c r="H358" s="1"/>
      <c r="I358" s="1"/>
    </row>
    <row r="359" ht="15.75" customHeight="1">
      <c r="A359" s="45"/>
      <c r="B359" s="45"/>
      <c r="C359" s="46"/>
      <c r="D359" s="46"/>
      <c r="E359" s="46"/>
      <c r="F359" s="46"/>
      <c r="G359" s="46"/>
      <c r="H359" s="1"/>
      <c r="I359" s="1"/>
    </row>
    <row r="360" ht="15.75" customHeight="1">
      <c r="A360" s="45"/>
      <c r="B360" s="45"/>
      <c r="C360" s="46"/>
      <c r="D360" s="46"/>
      <c r="E360" s="46"/>
      <c r="F360" s="46"/>
      <c r="G360" s="46"/>
      <c r="H360" s="1"/>
      <c r="I360" s="1"/>
    </row>
    <row r="361" ht="15.75" customHeight="1">
      <c r="A361" s="45"/>
      <c r="B361" s="45"/>
      <c r="C361" s="46"/>
      <c r="D361" s="46"/>
      <c r="E361" s="46"/>
      <c r="F361" s="46"/>
      <c r="G361" s="46"/>
      <c r="H361" s="1"/>
      <c r="I361" s="1"/>
    </row>
    <row r="362" ht="15.75" customHeight="1">
      <c r="A362" s="45"/>
      <c r="B362" s="45"/>
      <c r="C362" s="46"/>
      <c r="D362" s="46"/>
      <c r="E362" s="46"/>
      <c r="F362" s="46"/>
      <c r="G362" s="46"/>
      <c r="H362" s="1"/>
      <c r="I362" s="1"/>
    </row>
    <row r="363" ht="15.75" customHeight="1">
      <c r="A363" s="45"/>
      <c r="B363" s="45"/>
      <c r="C363" s="46"/>
      <c r="D363" s="46"/>
      <c r="E363" s="46"/>
      <c r="F363" s="46"/>
      <c r="G363" s="46"/>
      <c r="H363" s="1"/>
      <c r="I363" s="1"/>
    </row>
    <row r="364" ht="15.75" customHeight="1">
      <c r="A364" s="45"/>
      <c r="B364" s="45"/>
      <c r="C364" s="46"/>
      <c r="D364" s="46"/>
      <c r="E364" s="46"/>
      <c r="F364" s="46"/>
      <c r="G364" s="46"/>
      <c r="H364" s="1"/>
      <c r="I364" s="1"/>
    </row>
    <row r="365" ht="15.75" customHeight="1">
      <c r="A365" s="45"/>
      <c r="B365" s="45"/>
      <c r="C365" s="46"/>
      <c r="D365" s="46"/>
      <c r="E365" s="46"/>
      <c r="F365" s="46"/>
      <c r="G365" s="46"/>
      <c r="H365" s="1"/>
      <c r="I365" s="1"/>
    </row>
    <row r="366" ht="15.75" customHeight="1">
      <c r="A366" s="45"/>
      <c r="B366" s="45"/>
      <c r="C366" s="46"/>
      <c r="D366" s="46"/>
      <c r="E366" s="46"/>
      <c r="F366" s="46"/>
      <c r="G366" s="46"/>
      <c r="H366" s="1"/>
      <c r="I366" s="1"/>
    </row>
    <row r="367" ht="15.75" customHeight="1">
      <c r="A367" s="45"/>
      <c r="B367" s="45"/>
      <c r="C367" s="46"/>
      <c r="D367" s="46"/>
      <c r="E367" s="46"/>
      <c r="F367" s="46"/>
      <c r="G367" s="46"/>
      <c r="H367" s="1"/>
      <c r="I367" s="1"/>
    </row>
    <row r="368" ht="15.75" customHeight="1">
      <c r="A368" s="45"/>
      <c r="B368" s="45"/>
      <c r="C368" s="46"/>
      <c r="D368" s="46"/>
      <c r="E368" s="46"/>
      <c r="F368" s="46"/>
      <c r="G368" s="46"/>
      <c r="H368" s="1"/>
      <c r="I368" s="1"/>
    </row>
    <row r="369" ht="15.75" customHeight="1">
      <c r="A369" s="45"/>
      <c r="B369" s="45"/>
      <c r="C369" s="46"/>
      <c r="D369" s="46"/>
      <c r="E369" s="46"/>
      <c r="F369" s="46"/>
      <c r="G369" s="46"/>
      <c r="H369" s="1"/>
      <c r="I369" s="1"/>
    </row>
    <row r="370" ht="15.75" customHeight="1">
      <c r="A370" s="45"/>
      <c r="B370" s="45"/>
      <c r="C370" s="46"/>
      <c r="D370" s="46"/>
      <c r="E370" s="46"/>
      <c r="F370" s="46"/>
      <c r="G370" s="46"/>
      <c r="H370" s="1"/>
      <c r="I370" s="1"/>
    </row>
    <row r="371" ht="15.75" customHeight="1">
      <c r="A371" s="45"/>
      <c r="B371" s="45"/>
      <c r="C371" s="46"/>
      <c r="D371" s="46"/>
      <c r="E371" s="46"/>
      <c r="F371" s="46"/>
      <c r="G371" s="46"/>
      <c r="H371" s="1"/>
      <c r="I371" s="1"/>
    </row>
    <row r="372" ht="15.75" customHeight="1">
      <c r="A372" s="45"/>
      <c r="B372" s="45"/>
      <c r="C372" s="46"/>
      <c r="D372" s="46"/>
      <c r="E372" s="46"/>
      <c r="F372" s="46"/>
      <c r="G372" s="46"/>
      <c r="H372" s="1"/>
      <c r="I372" s="1"/>
    </row>
    <row r="373" ht="15.75" customHeight="1">
      <c r="A373" s="45"/>
      <c r="B373" s="45"/>
      <c r="C373" s="46"/>
      <c r="D373" s="46"/>
      <c r="E373" s="46"/>
      <c r="F373" s="46"/>
      <c r="G373" s="46"/>
      <c r="H373" s="1"/>
      <c r="I373" s="1"/>
    </row>
    <row r="374" ht="15.75" customHeight="1">
      <c r="A374" s="45"/>
      <c r="B374" s="45"/>
      <c r="C374" s="46"/>
      <c r="D374" s="46"/>
      <c r="E374" s="46"/>
      <c r="F374" s="46"/>
      <c r="G374" s="46"/>
      <c r="H374" s="1"/>
      <c r="I374" s="1"/>
    </row>
    <row r="375" ht="15.75" customHeight="1">
      <c r="A375" s="45"/>
      <c r="B375" s="45"/>
      <c r="C375" s="46"/>
      <c r="D375" s="46"/>
      <c r="E375" s="46"/>
      <c r="F375" s="46"/>
      <c r="G375" s="46"/>
      <c r="H375" s="1"/>
      <c r="I375" s="1"/>
    </row>
    <row r="376" ht="15.75" customHeight="1">
      <c r="A376" s="45"/>
      <c r="B376" s="45"/>
      <c r="C376" s="46"/>
      <c r="D376" s="46"/>
      <c r="E376" s="46"/>
      <c r="F376" s="46"/>
      <c r="G376" s="46"/>
      <c r="H376" s="1"/>
      <c r="I376" s="1"/>
    </row>
    <row r="377" ht="15.75" customHeight="1">
      <c r="A377" s="45"/>
      <c r="B377" s="45"/>
      <c r="C377" s="46"/>
      <c r="D377" s="46"/>
      <c r="E377" s="46"/>
      <c r="F377" s="46"/>
      <c r="G377" s="46"/>
      <c r="H377" s="1"/>
      <c r="I377" s="1"/>
    </row>
    <row r="378" ht="15.75" customHeight="1">
      <c r="A378" s="45"/>
      <c r="B378" s="45"/>
      <c r="C378" s="46"/>
      <c r="D378" s="46"/>
      <c r="E378" s="46"/>
      <c r="F378" s="46"/>
      <c r="G378" s="46"/>
      <c r="H378" s="1"/>
      <c r="I378" s="1"/>
    </row>
    <row r="379" ht="15.75" customHeight="1">
      <c r="A379" s="45"/>
      <c r="B379" s="45"/>
      <c r="C379" s="46"/>
      <c r="D379" s="46"/>
      <c r="E379" s="46"/>
      <c r="F379" s="46"/>
      <c r="G379" s="46"/>
      <c r="H379" s="1"/>
      <c r="I379" s="1"/>
    </row>
    <row r="380" ht="15.75" customHeight="1">
      <c r="A380" s="45"/>
      <c r="B380" s="45"/>
      <c r="C380" s="46"/>
      <c r="D380" s="46"/>
      <c r="E380" s="46"/>
      <c r="F380" s="46"/>
      <c r="G380" s="46"/>
      <c r="H380" s="1"/>
      <c r="I380" s="1"/>
    </row>
    <row r="381" ht="15.75" customHeight="1">
      <c r="A381" s="45"/>
      <c r="B381" s="45"/>
      <c r="C381" s="46"/>
      <c r="D381" s="46"/>
      <c r="E381" s="46"/>
      <c r="F381" s="46"/>
      <c r="G381" s="46"/>
      <c r="H381" s="1"/>
      <c r="I381" s="1"/>
    </row>
    <row r="382" ht="15.75" customHeight="1">
      <c r="A382" s="45"/>
      <c r="B382" s="45"/>
      <c r="C382" s="46"/>
      <c r="D382" s="46"/>
      <c r="E382" s="46"/>
      <c r="F382" s="46"/>
      <c r="G382" s="46"/>
      <c r="H382" s="1"/>
      <c r="I382" s="1"/>
    </row>
    <row r="383" ht="15.75" customHeight="1">
      <c r="A383" s="45"/>
      <c r="B383" s="45"/>
      <c r="C383" s="46"/>
      <c r="D383" s="46"/>
      <c r="E383" s="46"/>
      <c r="F383" s="46"/>
      <c r="G383" s="46"/>
      <c r="H383" s="1"/>
      <c r="I383" s="1"/>
    </row>
    <row r="384" ht="15.75" customHeight="1">
      <c r="A384" s="45"/>
      <c r="B384" s="45"/>
      <c r="C384" s="46"/>
      <c r="D384" s="46"/>
      <c r="E384" s="46"/>
      <c r="F384" s="46"/>
      <c r="G384" s="46"/>
      <c r="H384" s="1"/>
      <c r="I384" s="1"/>
    </row>
    <row r="385" ht="15.75" customHeight="1">
      <c r="A385" s="45"/>
      <c r="B385" s="45"/>
      <c r="C385" s="46"/>
      <c r="D385" s="46"/>
      <c r="E385" s="46"/>
      <c r="F385" s="46"/>
      <c r="G385" s="46"/>
      <c r="H385" s="1"/>
      <c r="I385" s="1"/>
    </row>
    <row r="386" ht="15.75" customHeight="1">
      <c r="A386" s="45"/>
      <c r="B386" s="45"/>
      <c r="C386" s="46"/>
      <c r="D386" s="46"/>
      <c r="E386" s="46"/>
      <c r="F386" s="46"/>
      <c r="G386" s="46"/>
      <c r="H386" s="1"/>
      <c r="I386" s="1"/>
    </row>
    <row r="387" ht="15.75" customHeight="1">
      <c r="A387" s="45"/>
      <c r="B387" s="45"/>
      <c r="C387" s="46"/>
      <c r="D387" s="46"/>
      <c r="E387" s="46"/>
      <c r="F387" s="46"/>
      <c r="G387" s="46"/>
      <c r="H387" s="1"/>
      <c r="I387" s="1"/>
    </row>
    <row r="388" ht="15.75" customHeight="1">
      <c r="A388" s="45"/>
      <c r="B388" s="45"/>
      <c r="C388" s="46"/>
      <c r="D388" s="46"/>
      <c r="E388" s="46"/>
      <c r="F388" s="46"/>
      <c r="G388" s="46"/>
      <c r="H388" s="1"/>
      <c r="I388" s="1"/>
    </row>
    <row r="389" ht="15.75" customHeight="1">
      <c r="A389" s="45"/>
      <c r="B389" s="45"/>
      <c r="C389" s="46"/>
      <c r="D389" s="46"/>
      <c r="E389" s="46"/>
      <c r="F389" s="46"/>
      <c r="G389" s="46"/>
      <c r="H389" s="1"/>
      <c r="I389" s="1"/>
    </row>
    <row r="390" ht="15.75" customHeight="1">
      <c r="A390" s="45"/>
      <c r="B390" s="45"/>
      <c r="C390" s="46"/>
      <c r="D390" s="46"/>
      <c r="E390" s="46"/>
      <c r="F390" s="46"/>
      <c r="G390" s="46"/>
      <c r="H390" s="1"/>
      <c r="I390" s="1"/>
    </row>
    <row r="391" ht="15.75" customHeight="1">
      <c r="A391" s="45"/>
      <c r="B391" s="45"/>
      <c r="C391" s="46"/>
      <c r="D391" s="46"/>
      <c r="E391" s="46"/>
      <c r="F391" s="46"/>
      <c r="G391" s="46"/>
      <c r="H391" s="1"/>
      <c r="I391" s="1"/>
    </row>
    <row r="392" ht="15.75" customHeight="1">
      <c r="A392" s="45"/>
      <c r="B392" s="45"/>
      <c r="C392" s="46"/>
      <c r="D392" s="46"/>
      <c r="E392" s="46"/>
      <c r="F392" s="46"/>
      <c r="G392" s="46"/>
      <c r="H392" s="1"/>
      <c r="I392" s="1"/>
    </row>
    <row r="393" ht="15.75" customHeight="1">
      <c r="A393" s="45"/>
      <c r="B393" s="45"/>
      <c r="C393" s="46"/>
      <c r="D393" s="46"/>
      <c r="E393" s="46"/>
      <c r="F393" s="46"/>
      <c r="G393" s="46"/>
      <c r="H393" s="1"/>
      <c r="I393" s="1"/>
    </row>
    <row r="394" ht="15.75" customHeight="1">
      <c r="A394" s="45"/>
      <c r="B394" s="45"/>
      <c r="C394" s="46"/>
      <c r="D394" s="46"/>
      <c r="E394" s="46"/>
      <c r="F394" s="46"/>
      <c r="G394" s="46"/>
      <c r="H394" s="1"/>
      <c r="I394" s="1"/>
    </row>
    <row r="395" ht="15.75" customHeight="1">
      <c r="A395" s="45"/>
      <c r="B395" s="45"/>
      <c r="C395" s="46"/>
      <c r="D395" s="46"/>
      <c r="E395" s="46"/>
      <c r="F395" s="46"/>
      <c r="G395" s="46"/>
      <c r="H395" s="1"/>
      <c r="I395" s="1"/>
    </row>
    <row r="396" ht="15.75" customHeight="1">
      <c r="A396" s="45"/>
      <c r="B396" s="45"/>
      <c r="C396" s="46"/>
      <c r="D396" s="46"/>
      <c r="E396" s="46"/>
      <c r="F396" s="46"/>
      <c r="G396" s="46"/>
      <c r="H396" s="1"/>
      <c r="I396" s="1"/>
    </row>
    <row r="397" ht="15.75" customHeight="1">
      <c r="A397" s="45"/>
      <c r="B397" s="45"/>
      <c r="C397" s="46"/>
      <c r="D397" s="46"/>
      <c r="E397" s="46"/>
      <c r="F397" s="46"/>
      <c r="G397" s="46"/>
      <c r="H397" s="1"/>
      <c r="I397" s="1"/>
    </row>
    <row r="398" ht="15.75" customHeight="1">
      <c r="A398" s="45"/>
      <c r="B398" s="45"/>
      <c r="C398" s="46"/>
      <c r="D398" s="46"/>
      <c r="E398" s="46"/>
      <c r="F398" s="46"/>
      <c r="G398" s="46"/>
      <c r="H398" s="1"/>
      <c r="I398" s="1"/>
    </row>
    <row r="399" ht="15.75" customHeight="1">
      <c r="A399" s="45"/>
      <c r="B399" s="45"/>
      <c r="C399" s="46"/>
      <c r="D399" s="46"/>
      <c r="E399" s="46"/>
      <c r="F399" s="46"/>
      <c r="G399" s="46"/>
      <c r="H399" s="1"/>
      <c r="I399" s="1"/>
    </row>
    <row r="400" ht="15.75" customHeight="1">
      <c r="A400" s="45"/>
      <c r="B400" s="45"/>
      <c r="C400" s="46"/>
      <c r="D400" s="46"/>
      <c r="E400" s="46"/>
      <c r="F400" s="46"/>
      <c r="G400" s="46"/>
      <c r="H400" s="1"/>
      <c r="I400" s="1"/>
    </row>
    <row r="401" ht="15.75" customHeight="1">
      <c r="A401" s="45"/>
      <c r="B401" s="45"/>
      <c r="C401" s="46"/>
      <c r="D401" s="46"/>
      <c r="E401" s="46"/>
      <c r="F401" s="46"/>
      <c r="G401" s="46"/>
      <c r="H401" s="1"/>
      <c r="I401" s="1"/>
    </row>
    <row r="402" ht="15.75" customHeight="1">
      <c r="A402" s="45"/>
      <c r="B402" s="45"/>
      <c r="C402" s="46"/>
      <c r="D402" s="46"/>
      <c r="E402" s="46"/>
      <c r="F402" s="46"/>
      <c r="G402" s="46"/>
      <c r="H402" s="1"/>
      <c r="I402" s="1"/>
    </row>
    <row r="403" ht="15.75" customHeight="1">
      <c r="A403" s="45"/>
      <c r="B403" s="45"/>
      <c r="C403" s="46"/>
      <c r="D403" s="46"/>
      <c r="E403" s="46"/>
      <c r="F403" s="46"/>
      <c r="G403" s="46"/>
      <c r="H403" s="1"/>
      <c r="I403" s="1"/>
    </row>
    <row r="404" ht="15.75" customHeight="1">
      <c r="A404" s="45"/>
      <c r="B404" s="45"/>
      <c r="C404" s="46"/>
      <c r="D404" s="46"/>
      <c r="E404" s="46"/>
      <c r="F404" s="46"/>
      <c r="G404" s="46"/>
      <c r="H404" s="1"/>
      <c r="I404" s="1"/>
    </row>
    <row r="405" ht="15.75" customHeight="1">
      <c r="A405" s="45"/>
      <c r="B405" s="45"/>
      <c r="C405" s="46"/>
      <c r="D405" s="46"/>
      <c r="E405" s="46"/>
      <c r="F405" s="46"/>
      <c r="G405" s="46"/>
      <c r="H405" s="1"/>
      <c r="I405" s="1"/>
    </row>
    <row r="406" ht="15.75" customHeight="1">
      <c r="A406" s="45"/>
      <c r="B406" s="45"/>
      <c r="C406" s="46"/>
      <c r="D406" s="46"/>
      <c r="E406" s="46"/>
      <c r="F406" s="46"/>
      <c r="G406" s="46"/>
      <c r="H406" s="1"/>
      <c r="I406" s="1"/>
    </row>
    <row r="407" ht="15.75" customHeight="1">
      <c r="A407" s="45"/>
      <c r="B407" s="45"/>
      <c r="C407" s="46"/>
      <c r="D407" s="46"/>
      <c r="E407" s="46"/>
      <c r="F407" s="46"/>
      <c r="G407" s="46"/>
      <c r="H407" s="1"/>
      <c r="I407" s="1"/>
    </row>
    <row r="408" ht="15.75" customHeight="1">
      <c r="A408" s="45"/>
      <c r="B408" s="45"/>
      <c r="C408" s="46"/>
      <c r="D408" s="46"/>
      <c r="E408" s="46"/>
      <c r="F408" s="46"/>
      <c r="G408" s="46"/>
      <c r="H408" s="1"/>
      <c r="I408" s="1"/>
    </row>
    <row r="409" ht="15.75" customHeight="1">
      <c r="A409" s="45"/>
      <c r="B409" s="45"/>
      <c r="C409" s="46"/>
      <c r="D409" s="46"/>
      <c r="E409" s="46"/>
      <c r="F409" s="46"/>
      <c r="G409" s="46"/>
      <c r="H409" s="1"/>
      <c r="I409" s="1"/>
    </row>
    <row r="410" ht="15.75" customHeight="1">
      <c r="A410" s="45"/>
      <c r="B410" s="45"/>
      <c r="C410" s="46"/>
      <c r="D410" s="46"/>
      <c r="E410" s="46"/>
      <c r="F410" s="46"/>
      <c r="G410" s="46"/>
      <c r="H410" s="1"/>
      <c r="I410" s="1"/>
    </row>
    <row r="411" ht="15.75" customHeight="1">
      <c r="A411" s="45"/>
      <c r="B411" s="45"/>
      <c r="C411" s="46"/>
      <c r="D411" s="46"/>
      <c r="E411" s="46"/>
      <c r="F411" s="46"/>
      <c r="G411" s="46"/>
      <c r="H411" s="1"/>
      <c r="I411" s="1"/>
    </row>
    <row r="412" ht="15.75" customHeight="1">
      <c r="A412" s="45"/>
      <c r="B412" s="45"/>
      <c r="C412" s="46"/>
      <c r="D412" s="46"/>
      <c r="E412" s="46"/>
      <c r="F412" s="46"/>
      <c r="G412" s="46"/>
      <c r="H412" s="1"/>
      <c r="I412" s="1"/>
    </row>
    <row r="413" ht="15.75" customHeight="1">
      <c r="A413" s="45"/>
      <c r="B413" s="45"/>
      <c r="C413" s="46"/>
      <c r="D413" s="46"/>
      <c r="E413" s="46"/>
      <c r="F413" s="46"/>
      <c r="G413" s="46"/>
      <c r="H413" s="1"/>
      <c r="I413" s="1"/>
    </row>
    <row r="414" ht="15.75" customHeight="1">
      <c r="A414" s="45"/>
      <c r="B414" s="45"/>
      <c r="C414" s="46"/>
      <c r="D414" s="46"/>
      <c r="E414" s="46"/>
      <c r="F414" s="46"/>
      <c r="G414" s="46"/>
      <c r="H414" s="1"/>
      <c r="I414" s="1"/>
    </row>
    <row r="415" ht="15.75" customHeight="1">
      <c r="A415" s="45"/>
      <c r="B415" s="45"/>
      <c r="C415" s="46"/>
      <c r="D415" s="46"/>
      <c r="E415" s="46"/>
      <c r="F415" s="46"/>
      <c r="G415" s="46"/>
      <c r="H415" s="1"/>
      <c r="I415" s="1"/>
    </row>
    <row r="416" ht="15.75" customHeight="1">
      <c r="A416" s="45"/>
      <c r="B416" s="45"/>
      <c r="C416" s="46"/>
      <c r="D416" s="46"/>
      <c r="E416" s="46"/>
      <c r="F416" s="46"/>
      <c r="G416" s="46"/>
      <c r="H416" s="1"/>
      <c r="I416" s="1"/>
    </row>
    <row r="417" ht="15.75" customHeight="1">
      <c r="A417" s="45"/>
      <c r="B417" s="45"/>
      <c r="C417" s="46"/>
      <c r="D417" s="46"/>
      <c r="E417" s="46"/>
      <c r="F417" s="46"/>
      <c r="G417" s="46"/>
      <c r="H417" s="1"/>
      <c r="I417" s="1"/>
    </row>
    <row r="418" ht="15.75" customHeight="1">
      <c r="A418" s="45"/>
      <c r="B418" s="45"/>
      <c r="C418" s="46"/>
      <c r="D418" s="46"/>
      <c r="E418" s="46"/>
      <c r="F418" s="46"/>
      <c r="G418" s="46"/>
      <c r="H418" s="1"/>
      <c r="I418" s="1"/>
    </row>
    <row r="419" ht="15.75" customHeight="1">
      <c r="A419" s="45"/>
      <c r="B419" s="45"/>
      <c r="C419" s="46"/>
      <c r="D419" s="46"/>
      <c r="E419" s="46"/>
      <c r="F419" s="46"/>
      <c r="G419" s="46"/>
      <c r="H419" s="1"/>
      <c r="I419" s="1"/>
    </row>
    <row r="420" ht="15.75" customHeight="1">
      <c r="A420" s="45"/>
      <c r="B420" s="45"/>
      <c r="C420" s="46"/>
      <c r="D420" s="46"/>
      <c r="E420" s="46"/>
      <c r="F420" s="46"/>
      <c r="G420" s="46"/>
      <c r="H420" s="1"/>
      <c r="I420" s="1"/>
    </row>
    <row r="421" ht="15.75" customHeight="1">
      <c r="A421" s="45"/>
      <c r="B421" s="45"/>
      <c r="C421" s="46"/>
      <c r="D421" s="46"/>
      <c r="E421" s="46"/>
      <c r="F421" s="46"/>
      <c r="G421" s="46"/>
      <c r="H421" s="1"/>
      <c r="I421" s="1"/>
    </row>
    <row r="422" ht="15.75" customHeight="1">
      <c r="A422" s="45"/>
      <c r="B422" s="45"/>
      <c r="C422" s="46"/>
      <c r="D422" s="46"/>
      <c r="E422" s="46"/>
      <c r="F422" s="46"/>
      <c r="G422" s="46"/>
      <c r="H422" s="1"/>
      <c r="I422" s="1"/>
    </row>
    <row r="423" ht="15.75" customHeight="1">
      <c r="A423" s="45"/>
      <c r="B423" s="45"/>
      <c r="C423" s="46"/>
      <c r="D423" s="46"/>
      <c r="E423" s="46"/>
      <c r="F423" s="46"/>
      <c r="G423" s="46"/>
      <c r="H423" s="1"/>
      <c r="I423" s="1"/>
    </row>
    <row r="424" ht="15.75" customHeight="1">
      <c r="A424" s="45"/>
      <c r="B424" s="45"/>
      <c r="C424" s="46"/>
      <c r="D424" s="46"/>
      <c r="E424" s="46"/>
      <c r="F424" s="46"/>
      <c r="G424" s="46"/>
      <c r="H424" s="1"/>
      <c r="I424" s="1"/>
    </row>
    <row r="425" ht="15.75" customHeight="1">
      <c r="A425" s="45"/>
      <c r="B425" s="45"/>
      <c r="C425" s="46"/>
      <c r="D425" s="46"/>
      <c r="E425" s="46"/>
      <c r="F425" s="46"/>
      <c r="G425" s="46"/>
      <c r="H425" s="1"/>
      <c r="I425" s="1"/>
    </row>
    <row r="426" ht="15.75" customHeight="1">
      <c r="A426" s="45"/>
      <c r="B426" s="45"/>
      <c r="C426" s="46"/>
      <c r="D426" s="46"/>
      <c r="E426" s="46"/>
      <c r="F426" s="46"/>
      <c r="G426" s="46"/>
      <c r="H426" s="1"/>
      <c r="I426" s="1"/>
    </row>
    <row r="427" ht="15.75" customHeight="1">
      <c r="A427" s="45"/>
      <c r="B427" s="45"/>
      <c r="C427" s="46"/>
      <c r="D427" s="46"/>
      <c r="E427" s="46"/>
      <c r="F427" s="46"/>
      <c r="G427" s="46"/>
      <c r="H427" s="1"/>
      <c r="I427" s="1"/>
    </row>
    <row r="428" ht="15.75" customHeight="1">
      <c r="A428" s="45"/>
      <c r="B428" s="45"/>
      <c r="C428" s="46"/>
      <c r="D428" s="46"/>
      <c r="E428" s="46"/>
      <c r="F428" s="46"/>
      <c r="G428" s="46"/>
      <c r="H428" s="1"/>
      <c r="I428" s="1"/>
    </row>
    <row r="429" ht="15.75" customHeight="1">
      <c r="A429" s="45"/>
      <c r="B429" s="45"/>
      <c r="C429" s="46"/>
      <c r="D429" s="46"/>
      <c r="E429" s="46"/>
      <c r="F429" s="46"/>
      <c r="G429" s="46"/>
      <c r="H429" s="1"/>
      <c r="I429" s="1"/>
    </row>
    <row r="430" ht="15.75" customHeight="1">
      <c r="A430" s="45"/>
      <c r="B430" s="45"/>
      <c r="C430" s="46"/>
      <c r="D430" s="46"/>
      <c r="E430" s="46"/>
      <c r="F430" s="46"/>
      <c r="G430" s="46"/>
      <c r="H430" s="1"/>
      <c r="I430" s="1"/>
    </row>
    <row r="431" ht="15.75" customHeight="1">
      <c r="A431" s="45"/>
      <c r="B431" s="45"/>
      <c r="C431" s="46"/>
      <c r="D431" s="46"/>
      <c r="E431" s="46"/>
      <c r="F431" s="46"/>
      <c r="G431" s="46"/>
      <c r="H431" s="1"/>
      <c r="I431" s="1"/>
    </row>
    <row r="432" ht="15.75" customHeight="1">
      <c r="A432" s="45"/>
      <c r="B432" s="45"/>
      <c r="C432" s="46"/>
      <c r="D432" s="46"/>
      <c r="E432" s="46"/>
      <c r="F432" s="46"/>
      <c r="G432" s="46"/>
      <c r="H432" s="1"/>
      <c r="I432" s="1"/>
    </row>
    <row r="433" ht="15.75" customHeight="1">
      <c r="A433" s="45"/>
      <c r="B433" s="45"/>
      <c r="C433" s="46"/>
      <c r="D433" s="46"/>
      <c r="E433" s="46"/>
      <c r="F433" s="46"/>
      <c r="G433" s="46"/>
      <c r="H433" s="1"/>
      <c r="I433" s="1"/>
    </row>
    <row r="434" ht="15.75" customHeight="1">
      <c r="A434" s="45"/>
      <c r="B434" s="45"/>
      <c r="C434" s="46"/>
      <c r="D434" s="46"/>
      <c r="E434" s="46"/>
      <c r="F434" s="46"/>
      <c r="G434" s="46"/>
      <c r="H434" s="1"/>
      <c r="I434" s="1"/>
    </row>
    <row r="435" ht="15.75" customHeight="1">
      <c r="A435" s="45"/>
      <c r="B435" s="45"/>
      <c r="C435" s="46"/>
      <c r="D435" s="46"/>
      <c r="E435" s="46"/>
      <c r="F435" s="46"/>
      <c r="G435" s="46"/>
      <c r="H435" s="1"/>
      <c r="I435" s="1"/>
    </row>
    <row r="436" ht="15.75" customHeight="1">
      <c r="A436" s="45"/>
      <c r="B436" s="45"/>
      <c r="C436" s="46"/>
      <c r="D436" s="46"/>
      <c r="E436" s="46"/>
      <c r="F436" s="46"/>
      <c r="G436" s="46"/>
      <c r="H436" s="1"/>
      <c r="I436" s="1"/>
    </row>
    <row r="437" ht="15.75" customHeight="1">
      <c r="A437" s="45"/>
      <c r="B437" s="45"/>
      <c r="C437" s="46"/>
      <c r="D437" s="46"/>
      <c r="E437" s="46"/>
      <c r="F437" s="46"/>
      <c r="G437" s="46"/>
      <c r="H437" s="1"/>
      <c r="I437" s="1"/>
    </row>
    <row r="438" ht="15.75" customHeight="1">
      <c r="A438" s="45"/>
      <c r="B438" s="45"/>
      <c r="C438" s="46"/>
      <c r="D438" s="46"/>
      <c r="E438" s="46"/>
      <c r="F438" s="46"/>
      <c r="G438" s="46"/>
      <c r="H438" s="1"/>
      <c r="I438" s="1"/>
    </row>
    <row r="439" ht="15.75" customHeight="1">
      <c r="A439" s="45"/>
      <c r="B439" s="45"/>
      <c r="C439" s="46"/>
      <c r="D439" s="46"/>
      <c r="E439" s="46"/>
      <c r="F439" s="46"/>
      <c r="G439" s="46"/>
      <c r="H439" s="1"/>
      <c r="I439" s="1"/>
    </row>
    <row r="440" ht="15.75" customHeight="1">
      <c r="A440" s="45"/>
      <c r="B440" s="45"/>
      <c r="C440" s="46"/>
      <c r="D440" s="46"/>
      <c r="E440" s="46"/>
      <c r="F440" s="46"/>
      <c r="G440" s="46"/>
      <c r="H440" s="1"/>
      <c r="I440" s="1"/>
    </row>
    <row r="441" ht="15.75" customHeight="1">
      <c r="A441" s="45"/>
      <c r="B441" s="45"/>
      <c r="C441" s="46"/>
      <c r="D441" s="46"/>
      <c r="E441" s="46"/>
      <c r="F441" s="46"/>
      <c r="G441" s="46"/>
      <c r="H441" s="1"/>
      <c r="I441" s="1"/>
    </row>
    <row r="442" ht="15.75" customHeight="1">
      <c r="A442" s="45"/>
      <c r="B442" s="45"/>
      <c r="C442" s="46"/>
      <c r="D442" s="46"/>
      <c r="E442" s="46"/>
      <c r="F442" s="46"/>
      <c r="G442" s="46"/>
      <c r="H442" s="1"/>
      <c r="I442" s="1"/>
    </row>
    <row r="443" ht="15.75" customHeight="1">
      <c r="A443" s="45"/>
      <c r="B443" s="45"/>
      <c r="C443" s="46"/>
      <c r="D443" s="46"/>
      <c r="E443" s="46"/>
      <c r="F443" s="46"/>
      <c r="G443" s="46"/>
      <c r="H443" s="1"/>
      <c r="I443" s="1"/>
    </row>
    <row r="444" ht="15.75" customHeight="1">
      <c r="A444" s="45"/>
      <c r="B444" s="45"/>
      <c r="C444" s="46"/>
      <c r="D444" s="46"/>
      <c r="E444" s="46"/>
      <c r="F444" s="46"/>
      <c r="G444" s="46"/>
      <c r="H444" s="1"/>
      <c r="I444" s="1"/>
    </row>
    <row r="445" ht="15.75" customHeight="1">
      <c r="A445" s="45"/>
      <c r="B445" s="45"/>
      <c r="C445" s="46"/>
      <c r="D445" s="46"/>
      <c r="E445" s="46"/>
      <c r="F445" s="46"/>
      <c r="G445" s="46"/>
      <c r="H445" s="1"/>
      <c r="I445" s="1"/>
    </row>
    <row r="446" ht="15.75" customHeight="1">
      <c r="A446" s="45"/>
      <c r="B446" s="45"/>
      <c r="C446" s="46"/>
      <c r="D446" s="46"/>
      <c r="E446" s="46"/>
      <c r="F446" s="46"/>
      <c r="G446" s="46"/>
      <c r="H446" s="1"/>
      <c r="I446" s="1"/>
    </row>
    <row r="447" ht="15.75" customHeight="1">
      <c r="A447" s="45"/>
      <c r="B447" s="45"/>
      <c r="C447" s="46"/>
      <c r="D447" s="46"/>
      <c r="E447" s="46"/>
      <c r="F447" s="46"/>
      <c r="G447" s="46"/>
      <c r="H447" s="1"/>
      <c r="I447" s="1"/>
    </row>
    <row r="448" ht="15.75" customHeight="1">
      <c r="A448" s="45"/>
      <c r="B448" s="45"/>
      <c r="C448" s="46"/>
      <c r="D448" s="46"/>
      <c r="E448" s="46"/>
      <c r="F448" s="46"/>
      <c r="G448" s="46"/>
      <c r="H448" s="1"/>
      <c r="I448" s="1"/>
    </row>
    <row r="449" ht="15.75" customHeight="1">
      <c r="A449" s="45"/>
      <c r="B449" s="45"/>
      <c r="C449" s="46"/>
      <c r="D449" s="46"/>
      <c r="E449" s="46"/>
      <c r="F449" s="46"/>
      <c r="G449" s="46"/>
      <c r="H449" s="1"/>
      <c r="I449" s="1"/>
    </row>
    <row r="450" ht="15.75" customHeight="1">
      <c r="A450" s="45"/>
      <c r="B450" s="45"/>
      <c r="C450" s="46"/>
      <c r="D450" s="46"/>
      <c r="E450" s="46"/>
      <c r="F450" s="46"/>
      <c r="G450" s="46"/>
      <c r="H450" s="1"/>
      <c r="I450" s="1"/>
    </row>
    <row r="451" ht="15.75" customHeight="1">
      <c r="A451" s="45"/>
      <c r="B451" s="45"/>
      <c r="C451" s="46"/>
      <c r="D451" s="46"/>
      <c r="E451" s="46"/>
      <c r="F451" s="46"/>
      <c r="G451" s="46"/>
      <c r="H451" s="1"/>
      <c r="I451" s="1"/>
    </row>
    <row r="452" ht="15.75" customHeight="1">
      <c r="A452" s="45"/>
      <c r="B452" s="45"/>
      <c r="C452" s="46"/>
      <c r="D452" s="46"/>
      <c r="E452" s="46"/>
      <c r="F452" s="46"/>
      <c r="G452" s="46"/>
      <c r="H452" s="1"/>
      <c r="I452" s="1"/>
    </row>
    <row r="453" ht="15.75" customHeight="1">
      <c r="A453" s="45"/>
      <c r="B453" s="45"/>
      <c r="C453" s="46"/>
      <c r="D453" s="46"/>
      <c r="E453" s="46"/>
      <c r="F453" s="46"/>
      <c r="G453" s="46"/>
      <c r="H453" s="1"/>
      <c r="I453" s="1"/>
    </row>
    <row r="454" ht="15.75" customHeight="1">
      <c r="A454" s="45"/>
      <c r="B454" s="45"/>
      <c r="C454" s="46"/>
      <c r="D454" s="46"/>
      <c r="E454" s="46"/>
      <c r="F454" s="46"/>
      <c r="G454" s="46"/>
      <c r="H454" s="1"/>
      <c r="I454" s="1"/>
    </row>
    <row r="455" ht="15.75" customHeight="1">
      <c r="A455" s="45"/>
      <c r="B455" s="45"/>
      <c r="C455" s="46"/>
      <c r="D455" s="46"/>
      <c r="E455" s="46"/>
      <c r="F455" s="46"/>
      <c r="G455" s="46"/>
      <c r="H455" s="1"/>
      <c r="I455" s="1"/>
    </row>
    <row r="456" ht="15.75" customHeight="1">
      <c r="A456" s="45"/>
      <c r="B456" s="45"/>
      <c r="C456" s="46"/>
      <c r="D456" s="46"/>
      <c r="E456" s="46"/>
      <c r="F456" s="46"/>
      <c r="G456" s="46"/>
      <c r="H456" s="1"/>
      <c r="I456" s="1"/>
    </row>
    <row r="457" ht="15.75" customHeight="1">
      <c r="A457" s="45"/>
      <c r="B457" s="45"/>
      <c r="C457" s="46"/>
      <c r="D457" s="46"/>
      <c r="E457" s="46"/>
      <c r="F457" s="46"/>
      <c r="G457" s="46"/>
      <c r="H457" s="1"/>
      <c r="I457" s="1"/>
    </row>
    <row r="458" ht="15.75" customHeight="1">
      <c r="A458" s="45"/>
      <c r="B458" s="45"/>
      <c r="C458" s="46"/>
      <c r="D458" s="46"/>
      <c r="E458" s="46"/>
      <c r="F458" s="46"/>
      <c r="G458" s="46"/>
      <c r="H458" s="1"/>
      <c r="I458" s="1"/>
    </row>
    <row r="459" ht="15.75" customHeight="1">
      <c r="A459" s="45"/>
      <c r="B459" s="45"/>
      <c r="C459" s="46"/>
      <c r="D459" s="46"/>
      <c r="E459" s="46"/>
      <c r="F459" s="46"/>
      <c r="G459" s="46"/>
      <c r="H459" s="1"/>
      <c r="I459" s="1"/>
    </row>
    <row r="460" ht="15.75" customHeight="1">
      <c r="A460" s="45"/>
      <c r="B460" s="45"/>
      <c r="C460" s="46"/>
      <c r="D460" s="46"/>
      <c r="E460" s="46"/>
      <c r="F460" s="46"/>
      <c r="G460" s="46"/>
      <c r="H460" s="1"/>
      <c r="I460" s="1"/>
    </row>
    <row r="461" ht="15.75" customHeight="1">
      <c r="A461" s="45"/>
      <c r="B461" s="45"/>
      <c r="C461" s="46"/>
      <c r="D461" s="46"/>
      <c r="E461" s="46"/>
      <c r="F461" s="46"/>
      <c r="G461" s="46"/>
      <c r="H461" s="1"/>
      <c r="I461" s="1"/>
    </row>
    <row r="462" ht="15.75" customHeight="1">
      <c r="A462" s="45"/>
      <c r="B462" s="45"/>
      <c r="C462" s="46"/>
      <c r="D462" s="46"/>
      <c r="E462" s="46"/>
      <c r="F462" s="46"/>
      <c r="G462" s="46"/>
      <c r="H462" s="1"/>
      <c r="I462" s="1"/>
    </row>
    <row r="463" ht="15.75" customHeight="1">
      <c r="A463" s="45"/>
      <c r="B463" s="45"/>
      <c r="C463" s="46"/>
      <c r="D463" s="46"/>
      <c r="E463" s="46"/>
      <c r="F463" s="46"/>
      <c r="G463" s="46"/>
      <c r="H463" s="1"/>
      <c r="I463" s="1"/>
    </row>
    <row r="464" ht="15.75" customHeight="1">
      <c r="A464" s="45"/>
      <c r="B464" s="45"/>
      <c r="C464" s="46"/>
      <c r="D464" s="46"/>
      <c r="E464" s="46"/>
      <c r="F464" s="46"/>
      <c r="G464" s="46"/>
      <c r="H464" s="1"/>
      <c r="I464" s="1"/>
    </row>
    <row r="465" ht="15.75" customHeight="1">
      <c r="A465" s="45"/>
      <c r="B465" s="45"/>
      <c r="C465" s="46"/>
      <c r="D465" s="46"/>
      <c r="E465" s="46"/>
      <c r="F465" s="46"/>
      <c r="G465" s="46"/>
      <c r="H465" s="1"/>
      <c r="I465" s="1"/>
    </row>
    <row r="466" ht="15.75" customHeight="1">
      <c r="A466" s="45"/>
      <c r="B466" s="45"/>
      <c r="C466" s="46"/>
      <c r="D466" s="46"/>
      <c r="E466" s="46"/>
      <c r="F466" s="46"/>
      <c r="G466" s="46"/>
      <c r="H466" s="1"/>
      <c r="I466" s="1"/>
    </row>
    <row r="467" ht="15.75" customHeight="1">
      <c r="A467" s="45"/>
      <c r="B467" s="45"/>
      <c r="C467" s="46"/>
      <c r="D467" s="46"/>
      <c r="E467" s="46"/>
      <c r="F467" s="46"/>
      <c r="G467" s="46"/>
      <c r="H467" s="1"/>
      <c r="I467" s="1"/>
    </row>
    <row r="468" ht="15.75" customHeight="1">
      <c r="A468" s="45"/>
      <c r="B468" s="45"/>
      <c r="C468" s="46"/>
      <c r="D468" s="46"/>
      <c r="E468" s="46"/>
      <c r="F468" s="46"/>
      <c r="G468" s="46"/>
      <c r="H468" s="1"/>
      <c r="I468" s="1"/>
    </row>
    <row r="469" ht="15.75" customHeight="1">
      <c r="A469" s="45"/>
      <c r="B469" s="45"/>
      <c r="C469" s="46"/>
      <c r="D469" s="46"/>
      <c r="E469" s="46"/>
      <c r="F469" s="46"/>
      <c r="G469" s="46"/>
      <c r="H469" s="1"/>
      <c r="I469" s="1"/>
    </row>
    <row r="470" ht="15.75" customHeight="1">
      <c r="A470" s="45"/>
      <c r="B470" s="45"/>
      <c r="C470" s="46"/>
      <c r="D470" s="46"/>
      <c r="E470" s="46"/>
      <c r="F470" s="46"/>
      <c r="G470" s="46"/>
      <c r="H470" s="1"/>
      <c r="I470" s="1"/>
    </row>
    <row r="471" ht="15.75" customHeight="1">
      <c r="A471" s="45"/>
      <c r="B471" s="45"/>
      <c r="C471" s="46"/>
      <c r="D471" s="46"/>
      <c r="E471" s="46"/>
      <c r="F471" s="46"/>
      <c r="G471" s="46"/>
      <c r="H471" s="1"/>
      <c r="I471" s="1"/>
    </row>
    <row r="472" ht="15.75" customHeight="1">
      <c r="A472" s="45"/>
      <c r="B472" s="45"/>
      <c r="C472" s="46"/>
      <c r="D472" s="46"/>
      <c r="E472" s="46"/>
      <c r="F472" s="46"/>
      <c r="G472" s="46"/>
      <c r="H472" s="1"/>
      <c r="I472" s="1"/>
    </row>
    <row r="473" ht="15.75" customHeight="1">
      <c r="A473" s="45"/>
      <c r="B473" s="45"/>
      <c r="C473" s="46"/>
      <c r="D473" s="46"/>
      <c r="E473" s="46"/>
      <c r="F473" s="46"/>
      <c r="G473" s="46"/>
      <c r="H473" s="1"/>
      <c r="I473" s="1"/>
    </row>
    <row r="474" ht="15.75" customHeight="1">
      <c r="A474" s="45"/>
      <c r="B474" s="45"/>
      <c r="C474" s="46"/>
      <c r="D474" s="46"/>
      <c r="E474" s="46"/>
      <c r="F474" s="46"/>
      <c r="G474" s="46"/>
      <c r="H474" s="1"/>
      <c r="I474" s="1"/>
    </row>
    <row r="475" ht="15.75" customHeight="1">
      <c r="A475" s="45"/>
      <c r="B475" s="45"/>
      <c r="C475" s="46"/>
      <c r="D475" s="46"/>
      <c r="E475" s="46"/>
      <c r="F475" s="46"/>
      <c r="G475" s="46"/>
      <c r="H475" s="1"/>
      <c r="I475" s="1"/>
    </row>
    <row r="476" ht="15.75" customHeight="1">
      <c r="A476" s="45"/>
      <c r="B476" s="45"/>
      <c r="C476" s="46"/>
      <c r="D476" s="46"/>
      <c r="E476" s="46"/>
      <c r="F476" s="46"/>
      <c r="G476" s="46"/>
      <c r="H476" s="1"/>
      <c r="I476" s="1"/>
    </row>
    <row r="477" ht="15.75" customHeight="1">
      <c r="A477" s="45"/>
      <c r="B477" s="45"/>
      <c r="C477" s="46"/>
      <c r="D477" s="46"/>
      <c r="E477" s="46"/>
      <c r="F477" s="46"/>
      <c r="G477" s="46"/>
      <c r="H477" s="1"/>
      <c r="I477" s="1"/>
    </row>
    <row r="478" ht="15.75" customHeight="1">
      <c r="A478" s="45"/>
      <c r="B478" s="45"/>
      <c r="C478" s="46"/>
      <c r="D478" s="46"/>
      <c r="E478" s="46"/>
      <c r="F478" s="46"/>
      <c r="G478" s="46"/>
      <c r="H478" s="1"/>
      <c r="I478" s="1"/>
    </row>
    <row r="479" ht="15.75" customHeight="1">
      <c r="A479" s="45"/>
      <c r="B479" s="45"/>
      <c r="C479" s="46"/>
      <c r="D479" s="46"/>
      <c r="E479" s="46"/>
      <c r="F479" s="46"/>
      <c r="G479" s="46"/>
      <c r="H479" s="1"/>
      <c r="I479" s="1"/>
    </row>
    <row r="480" ht="15.75" customHeight="1">
      <c r="A480" s="45"/>
      <c r="B480" s="45"/>
      <c r="C480" s="46"/>
      <c r="D480" s="46"/>
      <c r="E480" s="46"/>
      <c r="F480" s="46"/>
      <c r="G480" s="46"/>
      <c r="H480" s="1"/>
      <c r="I480" s="1"/>
    </row>
    <row r="481" ht="15.75" customHeight="1">
      <c r="A481" s="45"/>
      <c r="B481" s="45"/>
      <c r="C481" s="46"/>
      <c r="D481" s="46"/>
      <c r="E481" s="46"/>
      <c r="F481" s="46"/>
      <c r="G481" s="46"/>
      <c r="H481" s="1"/>
      <c r="I481" s="1"/>
    </row>
    <row r="482" ht="15.75" customHeight="1">
      <c r="A482" s="45"/>
      <c r="B482" s="45"/>
      <c r="C482" s="46"/>
      <c r="D482" s="46"/>
      <c r="E482" s="46"/>
      <c r="F482" s="46"/>
      <c r="G482" s="46"/>
      <c r="H482" s="1"/>
      <c r="I482" s="1"/>
    </row>
    <row r="483" ht="15.75" customHeight="1">
      <c r="A483" s="45"/>
      <c r="B483" s="45"/>
      <c r="C483" s="46"/>
      <c r="D483" s="46"/>
      <c r="E483" s="46"/>
      <c r="F483" s="46"/>
      <c r="G483" s="46"/>
      <c r="H483" s="1"/>
      <c r="I483" s="1"/>
    </row>
    <row r="484" ht="15.75" customHeight="1">
      <c r="A484" s="45"/>
      <c r="B484" s="45"/>
      <c r="C484" s="46"/>
      <c r="D484" s="46"/>
      <c r="E484" s="46"/>
      <c r="F484" s="46"/>
      <c r="G484" s="46"/>
      <c r="H484" s="1"/>
      <c r="I484" s="1"/>
    </row>
    <row r="485" ht="15.75" customHeight="1">
      <c r="A485" s="45"/>
      <c r="B485" s="45"/>
      <c r="C485" s="46"/>
      <c r="D485" s="46"/>
      <c r="E485" s="46"/>
      <c r="F485" s="46"/>
      <c r="G485" s="46"/>
      <c r="H485" s="1"/>
      <c r="I485" s="1"/>
    </row>
    <row r="486" ht="15.75" customHeight="1">
      <c r="A486" s="45"/>
      <c r="B486" s="45"/>
      <c r="C486" s="46"/>
      <c r="D486" s="46"/>
      <c r="E486" s="46"/>
      <c r="F486" s="46"/>
      <c r="G486" s="46"/>
      <c r="H486" s="1"/>
      <c r="I486" s="1"/>
    </row>
    <row r="487" ht="15.75" customHeight="1">
      <c r="A487" s="45"/>
      <c r="B487" s="45"/>
      <c r="C487" s="46"/>
      <c r="D487" s="46"/>
      <c r="E487" s="46"/>
      <c r="F487" s="46"/>
      <c r="G487" s="46"/>
      <c r="H487" s="1"/>
      <c r="I487" s="1"/>
    </row>
    <row r="488" ht="15.75" customHeight="1">
      <c r="A488" s="45"/>
      <c r="B488" s="45"/>
      <c r="C488" s="46"/>
      <c r="D488" s="46"/>
      <c r="E488" s="46"/>
      <c r="F488" s="46"/>
      <c r="G488" s="46"/>
      <c r="H488" s="1"/>
      <c r="I488" s="1"/>
    </row>
    <row r="489" ht="15.75" customHeight="1">
      <c r="A489" s="45"/>
      <c r="B489" s="45"/>
      <c r="C489" s="46"/>
      <c r="D489" s="46"/>
      <c r="E489" s="46"/>
      <c r="F489" s="46"/>
      <c r="G489" s="46"/>
      <c r="H489" s="1"/>
      <c r="I489" s="1"/>
    </row>
    <row r="490" ht="15.75" customHeight="1">
      <c r="A490" s="45"/>
      <c r="B490" s="45"/>
      <c r="C490" s="46"/>
      <c r="D490" s="46"/>
      <c r="E490" s="46"/>
      <c r="F490" s="46"/>
      <c r="G490" s="46"/>
      <c r="H490" s="1"/>
      <c r="I490" s="1"/>
    </row>
    <row r="491" ht="15.75" customHeight="1">
      <c r="A491" s="45"/>
      <c r="B491" s="45"/>
      <c r="C491" s="46"/>
      <c r="D491" s="46"/>
      <c r="E491" s="46"/>
      <c r="F491" s="46"/>
      <c r="G491" s="46"/>
      <c r="H491" s="1"/>
      <c r="I491" s="1"/>
    </row>
    <row r="492" ht="15.75" customHeight="1">
      <c r="A492" s="45"/>
      <c r="B492" s="45"/>
      <c r="C492" s="46"/>
      <c r="D492" s="46"/>
      <c r="E492" s="46"/>
      <c r="F492" s="46"/>
      <c r="G492" s="46"/>
      <c r="H492" s="1"/>
      <c r="I492" s="1"/>
    </row>
    <row r="493" ht="15.75" customHeight="1">
      <c r="A493" s="45"/>
      <c r="B493" s="45"/>
      <c r="C493" s="46"/>
      <c r="D493" s="46"/>
      <c r="E493" s="46"/>
      <c r="F493" s="46"/>
      <c r="G493" s="46"/>
      <c r="H493" s="1"/>
      <c r="I493" s="1"/>
    </row>
    <row r="494" ht="15.75" customHeight="1">
      <c r="A494" s="45"/>
      <c r="B494" s="45"/>
      <c r="C494" s="46"/>
      <c r="D494" s="46"/>
      <c r="E494" s="46"/>
      <c r="F494" s="46"/>
      <c r="G494" s="46"/>
      <c r="H494" s="1"/>
      <c r="I494" s="1"/>
    </row>
    <row r="495" ht="15.75" customHeight="1">
      <c r="A495" s="45"/>
      <c r="B495" s="45"/>
      <c r="C495" s="46"/>
      <c r="D495" s="46"/>
      <c r="E495" s="46"/>
      <c r="F495" s="46"/>
      <c r="G495" s="46"/>
      <c r="H495" s="1"/>
      <c r="I495" s="1"/>
    </row>
    <row r="496" ht="15.75" customHeight="1">
      <c r="A496" s="45"/>
      <c r="B496" s="45"/>
      <c r="C496" s="46"/>
      <c r="D496" s="46"/>
      <c r="E496" s="46"/>
      <c r="F496" s="46"/>
      <c r="G496" s="46"/>
      <c r="H496" s="1"/>
      <c r="I496" s="1"/>
    </row>
    <row r="497" ht="15.75" customHeight="1">
      <c r="A497" s="45"/>
      <c r="B497" s="45"/>
      <c r="C497" s="46"/>
      <c r="D497" s="46"/>
      <c r="E497" s="46"/>
      <c r="F497" s="46"/>
      <c r="G497" s="46"/>
      <c r="H497" s="1"/>
      <c r="I497" s="1"/>
    </row>
    <row r="498" ht="15.75" customHeight="1">
      <c r="A498" s="45"/>
      <c r="B498" s="45"/>
      <c r="C498" s="46"/>
      <c r="D498" s="46"/>
      <c r="E498" s="46"/>
      <c r="F498" s="46"/>
      <c r="G498" s="46"/>
      <c r="H498" s="1"/>
      <c r="I498" s="1"/>
    </row>
    <row r="499" ht="15.75" customHeight="1">
      <c r="A499" s="45"/>
      <c r="B499" s="45"/>
      <c r="C499" s="46"/>
      <c r="D499" s="46"/>
      <c r="E499" s="46"/>
      <c r="F499" s="46"/>
      <c r="G499" s="46"/>
      <c r="H499" s="1"/>
      <c r="I499" s="1"/>
    </row>
    <row r="500" ht="15.75" customHeight="1">
      <c r="A500" s="45"/>
      <c r="B500" s="45"/>
      <c r="C500" s="46"/>
      <c r="D500" s="46"/>
      <c r="E500" s="46"/>
      <c r="F500" s="46"/>
      <c r="G500" s="46"/>
      <c r="H500" s="1"/>
      <c r="I500" s="1"/>
    </row>
    <row r="501" ht="15.75" customHeight="1">
      <c r="A501" s="45"/>
      <c r="B501" s="45"/>
      <c r="C501" s="46"/>
      <c r="D501" s="46"/>
      <c r="E501" s="46"/>
      <c r="F501" s="46"/>
      <c r="G501" s="46"/>
      <c r="H501" s="1"/>
      <c r="I501" s="1"/>
    </row>
    <row r="502" ht="15.75" customHeight="1">
      <c r="A502" s="45"/>
      <c r="B502" s="45"/>
      <c r="C502" s="46"/>
      <c r="D502" s="46"/>
      <c r="E502" s="46"/>
      <c r="F502" s="46"/>
      <c r="G502" s="46"/>
      <c r="H502" s="1"/>
      <c r="I502" s="1"/>
    </row>
    <row r="503" ht="15.75" customHeight="1">
      <c r="A503" s="45"/>
      <c r="B503" s="45"/>
      <c r="C503" s="46"/>
      <c r="D503" s="46"/>
      <c r="E503" s="46"/>
      <c r="F503" s="46"/>
      <c r="G503" s="46"/>
      <c r="H503" s="1"/>
      <c r="I503" s="1"/>
    </row>
    <row r="504" ht="15.75" customHeight="1">
      <c r="A504" s="45"/>
      <c r="B504" s="45"/>
      <c r="C504" s="46"/>
      <c r="D504" s="46"/>
      <c r="E504" s="46"/>
      <c r="F504" s="46"/>
      <c r="G504" s="46"/>
      <c r="H504" s="1"/>
      <c r="I504" s="1"/>
    </row>
    <row r="505" ht="15.75" customHeight="1">
      <c r="A505" s="45"/>
      <c r="B505" s="45"/>
      <c r="C505" s="46"/>
      <c r="D505" s="46"/>
      <c r="E505" s="46"/>
      <c r="F505" s="46"/>
      <c r="G505" s="46"/>
      <c r="H505" s="1"/>
      <c r="I505" s="1"/>
    </row>
    <row r="506" ht="15.75" customHeight="1">
      <c r="A506" s="45"/>
      <c r="B506" s="45"/>
      <c r="C506" s="46"/>
      <c r="D506" s="46"/>
      <c r="E506" s="46"/>
      <c r="F506" s="46"/>
      <c r="G506" s="46"/>
      <c r="H506" s="1"/>
      <c r="I506" s="1"/>
    </row>
    <row r="507" ht="15.75" customHeight="1">
      <c r="A507" s="45"/>
      <c r="B507" s="45"/>
      <c r="C507" s="46"/>
      <c r="D507" s="46"/>
      <c r="E507" s="46"/>
      <c r="F507" s="46"/>
      <c r="G507" s="46"/>
      <c r="H507" s="1"/>
      <c r="I507" s="1"/>
    </row>
    <row r="508" ht="15.75" customHeight="1">
      <c r="A508" s="45"/>
      <c r="B508" s="45"/>
      <c r="C508" s="46"/>
      <c r="D508" s="46"/>
      <c r="E508" s="46"/>
      <c r="F508" s="46"/>
      <c r="G508" s="46"/>
      <c r="H508" s="1"/>
      <c r="I508" s="1"/>
    </row>
    <row r="509" ht="15.75" customHeight="1">
      <c r="A509" s="45"/>
      <c r="B509" s="45"/>
      <c r="C509" s="46"/>
      <c r="D509" s="46"/>
      <c r="E509" s="46"/>
      <c r="F509" s="46"/>
      <c r="G509" s="46"/>
      <c r="H509" s="1"/>
      <c r="I509" s="1"/>
    </row>
    <row r="510" ht="15.75" customHeight="1">
      <c r="A510" s="45"/>
      <c r="B510" s="45"/>
      <c r="C510" s="46"/>
      <c r="D510" s="46"/>
      <c r="E510" s="46"/>
      <c r="F510" s="46"/>
      <c r="G510" s="46"/>
      <c r="H510" s="1"/>
      <c r="I510" s="1"/>
    </row>
    <row r="511" ht="15.75" customHeight="1">
      <c r="A511" s="45"/>
      <c r="B511" s="45"/>
      <c r="C511" s="46"/>
      <c r="D511" s="46"/>
      <c r="E511" s="46"/>
      <c r="F511" s="46"/>
      <c r="G511" s="46"/>
      <c r="H511" s="1"/>
      <c r="I511" s="1"/>
    </row>
    <row r="512" ht="15.75" customHeight="1">
      <c r="A512" s="45"/>
      <c r="B512" s="45"/>
      <c r="C512" s="46"/>
      <c r="D512" s="46"/>
      <c r="E512" s="46"/>
      <c r="F512" s="46"/>
      <c r="G512" s="46"/>
      <c r="H512" s="1"/>
      <c r="I512" s="1"/>
    </row>
    <row r="513" ht="15.75" customHeight="1">
      <c r="A513" s="45"/>
      <c r="B513" s="45"/>
      <c r="C513" s="46"/>
      <c r="D513" s="46"/>
      <c r="E513" s="46"/>
      <c r="F513" s="46"/>
      <c r="G513" s="46"/>
      <c r="H513" s="1"/>
      <c r="I513" s="1"/>
    </row>
    <row r="514" ht="15.75" customHeight="1">
      <c r="A514" s="45"/>
      <c r="B514" s="45"/>
      <c r="C514" s="46"/>
      <c r="D514" s="46"/>
      <c r="E514" s="46"/>
      <c r="F514" s="46"/>
      <c r="G514" s="46"/>
      <c r="H514" s="1"/>
      <c r="I514" s="1"/>
    </row>
    <row r="515" ht="15.75" customHeight="1">
      <c r="A515" s="45"/>
      <c r="B515" s="45"/>
      <c r="C515" s="46"/>
      <c r="D515" s="46"/>
      <c r="E515" s="46"/>
      <c r="F515" s="46"/>
      <c r="G515" s="46"/>
      <c r="H515" s="1"/>
      <c r="I515" s="1"/>
    </row>
    <row r="516" ht="15.75" customHeight="1">
      <c r="A516" s="45"/>
      <c r="B516" s="45"/>
      <c r="C516" s="46"/>
      <c r="D516" s="46"/>
      <c r="E516" s="46"/>
      <c r="F516" s="46"/>
      <c r="G516" s="46"/>
      <c r="H516" s="1"/>
      <c r="I516" s="1"/>
    </row>
    <row r="517" ht="15.75" customHeight="1">
      <c r="A517" s="45"/>
      <c r="B517" s="45"/>
      <c r="C517" s="46"/>
      <c r="D517" s="46"/>
      <c r="E517" s="46"/>
      <c r="F517" s="46"/>
      <c r="G517" s="46"/>
      <c r="H517" s="1"/>
      <c r="I517" s="1"/>
    </row>
    <row r="518" ht="15.75" customHeight="1">
      <c r="A518" s="45"/>
      <c r="B518" s="45"/>
      <c r="C518" s="46"/>
      <c r="D518" s="46"/>
      <c r="E518" s="46"/>
      <c r="F518" s="46"/>
      <c r="G518" s="46"/>
      <c r="H518" s="1"/>
      <c r="I518" s="1"/>
    </row>
    <row r="519" ht="15.75" customHeight="1">
      <c r="A519" s="45"/>
      <c r="B519" s="45"/>
      <c r="C519" s="46"/>
      <c r="D519" s="46"/>
      <c r="E519" s="46"/>
      <c r="F519" s="46"/>
      <c r="G519" s="46"/>
      <c r="H519" s="1"/>
      <c r="I519" s="1"/>
    </row>
    <row r="520" ht="15.75" customHeight="1">
      <c r="A520" s="45"/>
      <c r="B520" s="45"/>
      <c r="C520" s="46"/>
      <c r="D520" s="46"/>
      <c r="E520" s="46"/>
      <c r="F520" s="46"/>
      <c r="G520" s="46"/>
      <c r="H520" s="1"/>
      <c r="I520" s="1"/>
    </row>
    <row r="521" ht="15.75" customHeight="1">
      <c r="A521" s="45"/>
      <c r="B521" s="45"/>
      <c r="C521" s="46"/>
      <c r="D521" s="46"/>
      <c r="E521" s="46"/>
      <c r="F521" s="46"/>
      <c r="G521" s="46"/>
      <c r="H521" s="1"/>
      <c r="I521" s="1"/>
    </row>
    <row r="522" ht="15.75" customHeight="1">
      <c r="A522" s="45"/>
      <c r="B522" s="45"/>
      <c r="C522" s="46"/>
      <c r="D522" s="46"/>
      <c r="E522" s="46"/>
      <c r="F522" s="46"/>
      <c r="G522" s="46"/>
      <c r="H522" s="1"/>
      <c r="I522" s="1"/>
    </row>
    <row r="523" ht="15.75" customHeight="1">
      <c r="A523" s="45"/>
      <c r="B523" s="45"/>
      <c r="C523" s="46"/>
      <c r="D523" s="46"/>
      <c r="E523" s="46"/>
      <c r="F523" s="46"/>
      <c r="G523" s="46"/>
      <c r="H523" s="1"/>
      <c r="I523" s="1"/>
    </row>
    <row r="524" ht="15.75" customHeight="1">
      <c r="A524" s="45"/>
      <c r="B524" s="45"/>
      <c r="C524" s="46"/>
      <c r="D524" s="46"/>
      <c r="E524" s="46"/>
      <c r="F524" s="46"/>
      <c r="G524" s="46"/>
      <c r="H524" s="1"/>
      <c r="I524" s="1"/>
    </row>
    <row r="525" ht="15.75" customHeight="1">
      <c r="A525" s="45"/>
      <c r="B525" s="45"/>
      <c r="C525" s="46"/>
      <c r="D525" s="46"/>
      <c r="E525" s="46"/>
      <c r="F525" s="46"/>
      <c r="G525" s="46"/>
      <c r="H525" s="1"/>
      <c r="I525" s="1"/>
    </row>
    <row r="526" ht="15.75" customHeight="1">
      <c r="A526" s="45"/>
      <c r="B526" s="45"/>
      <c r="C526" s="46"/>
      <c r="D526" s="46"/>
      <c r="E526" s="46"/>
      <c r="F526" s="46"/>
      <c r="G526" s="46"/>
      <c r="H526" s="1"/>
      <c r="I526" s="1"/>
    </row>
    <row r="527" ht="15.75" customHeight="1">
      <c r="A527" s="45"/>
      <c r="B527" s="45"/>
      <c r="C527" s="46"/>
      <c r="D527" s="46"/>
      <c r="E527" s="46"/>
      <c r="F527" s="46"/>
      <c r="G527" s="46"/>
      <c r="H527" s="1"/>
      <c r="I527" s="1"/>
    </row>
    <row r="528" ht="15.75" customHeight="1">
      <c r="A528" s="45"/>
      <c r="B528" s="45"/>
      <c r="C528" s="46"/>
      <c r="D528" s="46"/>
      <c r="E528" s="46"/>
      <c r="F528" s="46"/>
      <c r="G528" s="46"/>
      <c r="H528" s="1"/>
      <c r="I528" s="1"/>
    </row>
    <row r="529" ht="15.75" customHeight="1">
      <c r="A529" s="45"/>
      <c r="B529" s="45"/>
      <c r="C529" s="46"/>
      <c r="D529" s="46"/>
      <c r="E529" s="46"/>
      <c r="F529" s="46"/>
      <c r="G529" s="46"/>
      <c r="H529" s="1"/>
      <c r="I529" s="1"/>
    </row>
    <row r="530" ht="15.75" customHeight="1">
      <c r="A530" s="45"/>
      <c r="B530" s="45"/>
      <c r="C530" s="46"/>
      <c r="D530" s="46"/>
      <c r="E530" s="46"/>
      <c r="F530" s="46"/>
      <c r="G530" s="46"/>
      <c r="H530" s="1"/>
      <c r="I530" s="1"/>
    </row>
    <row r="531" ht="15.75" customHeight="1">
      <c r="A531" s="45"/>
      <c r="B531" s="45"/>
      <c r="C531" s="46"/>
      <c r="D531" s="46"/>
      <c r="E531" s="46"/>
      <c r="F531" s="46"/>
      <c r="G531" s="46"/>
      <c r="H531" s="1"/>
      <c r="I531" s="1"/>
    </row>
    <row r="532" ht="15.75" customHeight="1">
      <c r="A532" s="45"/>
      <c r="B532" s="45"/>
      <c r="C532" s="46"/>
      <c r="D532" s="46"/>
      <c r="E532" s="46"/>
      <c r="F532" s="46"/>
      <c r="G532" s="46"/>
      <c r="H532" s="1"/>
      <c r="I532" s="1"/>
    </row>
    <row r="533" ht="15.75" customHeight="1">
      <c r="A533" s="45"/>
      <c r="B533" s="45"/>
      <c r="C533" s="46"/>
      <c r="D533" s="46"/>
      <c r="E533" s="46"/>
      <c r="F533" s="46"/>
      <c r="G533" s="46"/>
      <c r="H533" s="1"/>
      <c r="I533" s="1"/>
    </row>
    <row r="534" ht="15.75" customHeight="1">
      <c r="A534" s="45"/>
      <c r="B534" s="45"/>
      <c r="C534" s="46"/>
      <c r="D534" s="46"/>
      <c r="E534" s="46"/>
      <c r="F534" s="46"/>
      <c r="G534" s="46"/>
      <c r="H534" s="1"/>
      <c r="I534" s="1"/>
    </row>
    <row r="535" ht="15.75" customHeight="1">
      <c r="A535" s="45"/>
      <c r="B535" s="45"/>
      <c r="C535" s="46"/>
      <c r="D535" s="46"/>
      <c r="E535" s="46"/>
      <c r="F535" s="46"/>
      <c r="G535" s="46"/>
      <c r="H535" s="1"/>
      <c r="I535" s="1"/>
    </row>
    <row r="536" ht="15.75" customHeight="1">
      <c r="A536" s="45"/>
      <c r="B536" s="45"/>
      <c r="C536" s="46"/>
      <c r="D536" s="46"/>
      <c r="E536" s="46"/>
      <c r="F536" s="46"/>
      <c r="G536" s="46"/>
      <c r="H536" s="1"/>
      <c r="I536" s="1"/>
    </row>
    <row r="537" ht="15.75" customHeight="1">
      <c r="A537" s="45"/>
      <c r="B537" s="45"/>
      <c r="C537" s="46"/>
      <c r="D537" s="46"/>
      <c r="E537" s="46"/>
      <c r="F537" s="46"/>
      <c r="G537" s="46"/>
      <c r="H537" s="1"/>
      <c r="I537" s="1"/>
    </row>
    <row r="538" ht="15.75" customHeight="1">
      <c r="A538" s="45"/>
      <c r="B538" s="45"/>
      <c r="C538" s="46"/>
      <c r="D538" s="46"/>
      <c r="E538" s="46"/>
      <c r="F538" s="46"/>
      <c r="G538" s="46"/>
      <c r="H538" s="1"/>
      <c r="I538" s="1"/>
    </row>
    <row r="539" ht="15.75" customHeight="1">
      <c r="A539" s="45"/>
      <c r="B539" s="45"/>
      <c r="C539" s="46"/>
      <c r="D539" s="46"/>
      <c r="E539" s="46"/>
      <c r="F539" s="46"/>
      <c r="G539" s="46"/>
      <c r="H539" s="1"/>
      <c r="I539" s="1"/>
    </row>
    <row r="540" ht="15.75" customHeight="1">
      <c r="A540" s="45"/>
      <c r="B540" s="45"/>
      <c r="C540" s="46"/>
      <c r="D540" s="46"/>
      <c r="E540" s="46"/>
      <c r="F540" s="46"/>
      <c r="G540" s="46"/>
      <c r="H540" s="1"/>
      <c r="I540" s="1"/>
    </row>
    <row r="541" ht="15.75" customHeight="1">
      <c r="A541" s="45"/>
      <c r="B541" s="45"/>
      <c r="C541" s="46"/>
      <c r="D541" s="46"/>
      <c r="E541" s="46"/>
      <c r="F541" s="46"/>
      <c r="G541" s="46"/>
      <c r="H541" s="1"/>
      <c r="I541" s="1"/>
    </row>
    <row r="542" ht="15.75" customHeight="1">
      <c r="A542" s="45"/>
      <c r="B542" s="45"/>
      <c r="C542" s="46"/>
      <c r="D542" s="46"/>
      <c r="E542" s="46"/>
      <c r="F542" s="46"/>
      <c r="G542" s="46"/>
      <c r="H542" s="1"/>
      <c r="I542" s="1"/>
    </row>
    <row r="543" ht="15.75" customHeight="1">
      <c r="A543" s="45"/>
      <c r="B543" s="45"/>
      <c r="C543" s="46"/>
      <c r="D543" s="46"/>
      <c r="E543" s="46"/>
      <c r="F543" s="46"/>
      <c r="G543" s="46"/>
      <c r="H543" s="1"/>
      <c r="I543" s="1"/>
    </row>
    <row r="544" ht="15.75" customHeight="1">
      <c r="A544" s="45"/>
      <c r="B544" s="45"/>
      <c r="C544" s="46"/>
      <c r="D544" s="46"/>
      <c r="E544" s="46"/>
      <c r="F544" s="46"/>
      <c r="G544" s="46"/>
      <c r="H544" s="1"/>
      <c r="I544" s="1"/>
    </row>
    <row r="545" ht="15.75" customHeight="1">
      <c r="A545" s="45"/>
      <c r="B545" s="45"/>
      <c r="C545" s="46"/>
      <c r="D545" s="46"/>
      <c r="E545" s="46"/>
      <c r="F545" s="46"/>
      <c r="G545" s="46"/>
      <c r="H545" s="1"/>
      <c r="I545" s="1"/>
    </row>
    <row r="546" ht="15.75" customHeight="1">
      <c r="A546" s="45"/>
      <c r="B546" s="45"/>
      <c r="C546" s="46"/>
      <c r="D546" s="46"/>
      <c r="E546" s="46"/>
      <c r="F546" s="46"/>
      <c r="G546" s="46"/>
      <c r="H546" s="1"/>
      <c r="I546" s="1"/>
    </row>
    <row r="547" ht="15.75" customHeight="1">
      <c r="A547" s="45"/>
      <c r="B547" s="45"/>
      <c r="C547" s="46"/>
      <c r="D547" s="46"/>
      <c r="E547" s="46"/>
      <c r="F547" s="46"/>
      <c r="G547" s="46"/>
      <c r="H547" s="1"/>
      <c r="I547" s="1"/>
    </row>
    <row r="548" ht="15.75" customHeight="1">
      <c r="A548" s="45"/>
      <c r="B548" s="45"/>
      <c r="C548" s="46"/>
      <c r="D548" s="46"/>
      <c r="E548" s="46"/>
      <c r="F548" s="46"/>
      <c r="G548" s="46"/>
      <c r="H548" s="1"/>
      <c r="I548" s="1"/>
    </row>
    <row r="549" ht="15.75" customHeight="1">
      <c r="A549" s="45"/>
      <c r="B549" s="45"/>
      <c r="C549" s="46"/>
      <c r="D549" s="46"/>
      <c r="E549" s="46"/>
      <c r="F549" s="46"/>
      <c r="G549" s="46"/>
      <c r="H549" s="1"/>
      <c r="I549" s="1"/>
    </row>
    <row r="550" ht="15.75" customHeight="1">
      <c r="A550" s="45"/>
      <c r="B550" s="45"/>
      <c r="C550" s="46"/>
      <c r="D550" s="46"/>
      <c r="E550" s="46"/>
      <c r="F550" s="46"/>
      <c r="G550" s="46"/>
      <c r="H550" s="1"/>
      <c r="I550" s="1"/>
    </row>
    <row r="551" ht="15.75" customHeight="1">
      <c r="A551" s="45"/>
      <c r="B551" s="45"/>
      <c r="C551" s="46"/>
      <c r="D551" s="46"/>
      <c r="E551" s="46"/>
      <c r="F551" s="46"/>
      <c r="G551" s="46"/>
      <c r="H551" s="1"/>
      <c r="I551" s="1"/>
    </row>
    <row r="552" ht="15.75" customHeight="1">
      <c r="A552" s="45"/>
      <c r="B552" s="45"/>
      <c r="C552" s="46"/>
      <c r="D552" s="46"/>
      <c r="E552" s="46"/>
      <c r="F552" s="46"/>
      <c r="G552" s="46"/>
      <c r="H552" s="1"/>
      <c r="I552" s="1"/>
    </row>
    <row r="553" ht="15.75" customHeight="1">
      <c r="A553" s="45"/>
      <c r="B553" s="45"/>
      <c r="C553" s="46"/>
      <c r="D553" s="46"/>
      <c r="E553" s="46"/>
      <c r="F553" s="46"/>
      <c r="G553" s="46"/>
      <c r="H553" s="1"/>
      <c r="I553" s="1"/>
    </row>
    <row r="554" ht="15.75" customHeight="1">
      <c r="A554" s="45"/>
      <c r="B554" s="45"/>
      <c r="C554" s="46"/>
      <c r="D554" s="46"/>
      <c r="E554" s="46"/>
      <c r="F554" s="46"/>
      <c r="G554" s="46"/>
      <c r="H554" s="1"/>
      <c r="I554" s="1"/>
    </row>
    <row r="555" ht="15.75" customHeight="1">
      <c r="A555" s="45"/>
      <c r="B555" s="45"/>
      <c r="C555" s="46"/>
      <c r="D555" s="46"/>
      <c r="E555" s="46"/>
      <c r="F555" s="46"/>
      <c r="G555" s="46"/>
      <c r="H555" s="1"/>
      <c r="I555" s="1"/>
    </row>
    <row r="556" ht="15.75" customHeight="1">
      <c r="A556" s="45"/>
      <c r="B556" s="45"/>
      <c r="C556" s="46"/>
      <c r="D556" s="46"/>
      <c r="E556" s="46"/>
      <c r="F556" s="46"/>
      <c r="G556" s="46"/>
      <c r="H556" s="1"/>
      <c r="I556" s="1"/>
    </row>
    <row r="557" ht="15.75" customHeight="1">
      <c r="A557" s="45"/>
      <c r="B557" s="45"/>
      <c r="C557" s="46"/>
      <c r="D557" s="46"/>
      <c r="E557" s="46"/>
      <c r="F557" s="46"/>
      <c r="G557" s="46"/>
      <c r="H557" s="1"/>
      <c r="I557" s="1"/>
    </row>
    <row r="558" ht="15.75" customHeight="1">
      <c r="A558" s="45"/>
      <c r="B558" s="45"/>
      <c r="C558" s="46"/>
      <c r="D558" s="46"/>
      <c r="E558" s="46"/>
      <c r="F558" s="46"/>
      <c r="G558" s="46"/>
      <c r="H558" s="1"/>
      <c r="I558" s="1"/>
    </row>
    <row r="559" ht="15.75" customHeight="1">
      <c r="A559" s="45"/>
      <c r="B559" s="45"/>
      <c r="C559" s="46"/>
      <c r="D559" s="46"/>
      <c r="E559" s="46"/>
      <c r="F559" s="46"/>
      <c r="G559" s="46"/>
      <c r="H559" s="1"/>
      <c r="I559" s="1"/>
    </row>
    <row r="560" ht="15.75" customHeight="1">
      <c r="A560" s="45"/>
      <c r="B560" s="45"/>
      <c r="C560" s="46"/>
      <c r="D560" s="46"/>
      <c r="E560" s="46"/>
      <c r="F560" s="46"/>
      <c r="G560" s="46"/>
      <c r="H560" s="1"/>
      <c r="I560" s="1"/>
    </row>
    <row r="561" ht="15.75" customHeight="1">
      <c r="A561" s="45"/>
      <c r="B561" s="45"/>
      <c r="C561" s="46"/>
      <c r="D561" s="46"/>
      <c r="E561" s="46"/>
      <c r="F561" s="46"/>
      <c r="G561" s="46"/>
      <c r="H561" s="1"/>
      <c r="I561" s="1"/>
    </row>
    <row r="562" ht="15.75" customHeight="1">
      <c r="A562" s="45"/>
      <c r="B562" s="45"/>
      <c r="C562" s="46"/>
      <c r="D562" s="46"/>
      <c r="E562" s="46"/>
      <c r="F562" s="46"/>
      <c r="G562" s="46"/>
      <c r="H562" s="1"/>
      <c r="I562" s="1"/>
    </row>
    <row r="563" ht="15.75" customHeight="1">
      <c r="A563" s="45"/>
      <c r="B563" s="45"/>
      <c r="C563" s="46"/>
      <c r="D563" s="46"/>
      <c r="E563" s="46"/>
      <c r="F563" s="46"/>
      <c r="G563" s="46"/>
      <c r="H563" s="1"/>
      <c r="I563" s="1"/>
    </row>
    <row r="564" ht="15.75" customHeight="1">
      <c r="A564" s="45"/>
      <c r="B564" s="45"/>
      <c r="C564" s="46"/>
      <c r="D564" s="46"/>
      <c r="E564" s="46"/>
      <c r="F564" s="46"/>
      <c r="G564" s="46"/>
      <c r="H564" s="1"/>
      <c r="I564" s="1"/>
    </row>
    <row r="565" ht="15.75" customHeight="1">
      <c r="A565" s="45"/>
      <c r="B565" s="45"/>
      <c r="C565" s="46"/>
      <c r="D565" s="46"/>
      <c r="E565" s="46"/>
      <c r="F565" s="46"/>
      <c r="G565" s="46"/>
      <c r="H565" s="1"/>
      <c r="I565" s="1"/>
    </row>
    <row r="566" ht="15.75" customHeight="1">
      <c r="A566" s="45"/>
      <c r="B566" s="45"/>
      <c r="C566" s="46"/>
      <c r="D566" s="46"/>
      <c r="E566" s="46"/>
      <c r="F566" s="46"/>
      <c r="G566" s="46"/>
      <c r="H566" s="1"/>
      <c r="I566" s="1"/>
    </row>
    <row r="567" ht="15.75" customHeight="1">
      <c r="A567" s="45"/>
      <c r="B567" s="45"/>
      <c r="C567" s="46"/>
      <c r="D567" s="46"/>
      <c r="E567" s="46"/>
      <c r="F567" s="46"/>
      <c r="G567" s="46"/>
      <c r="H567" s="1"/>
      <c r="I567" s="1"/>
    </row>
    <row r="568" ht="15.75" customHeight="1">
      <c r="A568" s="45"/>
      <c r="B568" s="45"/>
      <c r="C568" s="46"/>
      <c r="D568" s="46"/>
      <c r="E568" s="46"/>
      <c r="F568" s="46"/>
      <c r="G568" s="46"/>
      <c r="H568" s="1"/>
      <c r="I568" s="1"/>
    </row>
    <row r="569" ht="15.75" customHeight="1">
      <c r="A569" s="45"/>
      <c r="B569" s="45"/>
      <c r="C569" s="46"/>
      <c r="D569" s="46"/>
      <c r="E569" s="46"/>
      <c r="F569" s="46"/>
      <c r="G569" s="46"/>
      <c r="H569" s="1"/>
      <c r="I569" s="1"/>
    </row>
    <row r="570" ht="15.75" customHeight="1">
      <c r="A570" s="45"/>
      <c r="B570" s="45"/>
      <c r="C570" s="46"/>
      <c r="D570" s="46"/>
      <c r="E570" s="46"/>
      <c r="F570" s="46"/>
      <c r="G570" s="46"/>
      <c r="H570" s="1"/>
      <c r="I570" s="1"/>
    </row>
    <row r="571" ht="15.75" customHeight="1">
      <c r="A571" s="45"/>
      <c r="B571" s="45"/>
      <c r="C571" s="46"/>
      <c r="D571" s="46"/>
      <c r="E571" s="46"/>
      <c r="F571" s="46"/>
      <c r="G571" s="46"/>
      <c r="H571" s="1"/>
      <c r="I571" s="1"/>
    </row>
    <row r="572" ht="15.75" customHeight="1">
      <c r="A572" s="45"/>
      <c r="B572" s="45"/>
      <c r="C572" s="46"/>
      <c r="D572" s="46"/>
      <c r="E572" s="46"/>
      <c r="F572" s="46"/>
      <c r="G572" s="46"/>
      <c r="H572" s="1"/>
      <c r="I572" s="1"/>
    </row>
    <row r="573" ht="15.75" customHeight="1">
      <c r="A573" s="45"/>
      <c r="B573" s="45"/>
      <c r="C573" s="46"/>
      <c r="D573" s="46"/>
      <c r="E573" s="46"/>
      <c r="F573" s="46"/>
      <c r="G573" s="46"/>
      <c r="H573" s="1"/>
      <c r="I573" s="1"/>
    </row>
    <row r="574" ht="15.75" customHeight="1">
      <c r="A574" s="45"/>
      <c r="B574" s="45"/>
      <c r="C574" s="46"/>
      <c r="D574" s="46"/>
      <c r="E574" s="46"/>
      <c r="F574" s="46"/>
      <c r="G574" s="46"/>
      <c r="H574" s="1"/>
      <c r="I574" s="1"/>
    </row>
    <row r="575" ht="15.75" customHeight="1">
      <c r="A575" s="45"/>
      <c r="B575" s="45"/>
      <c r="C575" s="46"/>
      <c r="D575" s="46"/>
      <c r="E575" s="46"/>
      <c r="F575" s="46"/>
      <c r="G575" s="46"/>
      <c r="H575" s="1"/>
      <c r="I575" s="1"/>
    </row>
    <row r="576" ht="15.75" customHeight="1">
      <c r="A576" s="45"/>
      <c r="B576" s="45"/>
      <c r="C576" s="46"/>
      <c r="D576" s="46"/>
      <c r="E576" s="46"/>
      <c r="F576" s="46"/>
      <c r="G576" s="46"/>
      <c r="H576" s="1"/>
      <c r="I576" s="1"/>
    </row>
    <row r="577" ht="15.75" customHeight="1">
      <c r="A577" s="45"/>
      <c r="B577" s="45"/>
      <c r="C577" s="46"/>
      <c r="D577" s="46"/>
      <c r="E577" s="46"/>
      <c r="F577" s="46"/>
      <c r="G577" s="46"/>
      <c r="H577" s="1"/>
      <c r="I577" s="1"/>
    </row>
    <row r="578" ht="15.75" customHeight="1">
      <c r="A578" s="45"/>
      <c r="B578" s="45"/>
      <c r="C578" s="46"/>
      <c r="D578" s="46"/>
      <c r="E578" s="46"/>
      <c r="F578" s="46"/>
      <c r="G578" s="46"/>
      <c r="H578" s="1"/>
      <c r="I578" s="1"/>
    </row>
    <row r="579" ht="15.75" customHeight="1">
      <c r="A579" s="45"/>
      <c r="B579" s="45"/>
      <c r="C579" s="46"/>
      <c r="D579" s="46"/>
      <c r="E579" s="46"/>
      <c r="F579" s="46"/>
      <c r="G579" s="46"/>
      <c r="H579" s="1"/>
      <c r="I579" s="1"/>
    </row>
    <row r="580" ht="15.75" customHeight="1">
      <c r="A580" s="45"/>
      <c r="B580" s="45"/>
      <c r="C580" s="46"/>
      <c r="D580" s="46"/>
      <c r="E580" s="46"/>
      <c r="F580" s="46"/>
      <c r="G580" s="46"/>
      <c r="H580" s="1"/>
      <c r="I580" s="1"/>
    </row>
    <row r="581" ht="15.75" customHeight="1">
      <c r="A581" s="45"/>
      <c r="B581" s="45"/>
      <c r="C581" s="46"/>
      <c r="D581" s="46"/>
      <c r="E581" s="46"/>
      <c r="F581" s="46"/>
      <c r="G581" s="46"/>
      <c r="H581" s="1"/>
      <c r="I581" s="1"/>
    </row>
    <row r="582" ht="15.75" customHeight="1">
      <c r="A582" s="45"/>
      <c r="B582" s="45"/>
      <c r="C582" s="46"/>
      <c r="D582" s="46"/>
      <c r="E582" s="46"/>
      <c r="F582" s="46"/>
      <c r="G582" s="46"/>
      <c r="H582" s="1"/>
      <c r="I582" s="1"/>
    </row>
    <row r="583" ht="15.75" customHeight="1">
      <c r="A583" s="45"/>
      <c r="B583" s="45"/>
      <c r="C583" s="46"/>
      <c r="D583" s="46"/>
      <c r="E583" s="46"/>
      <c r="F583" s="46"/>
      <c r="G583" s="46"/>
      <c r="H583" s="1"/>
      <c r="I583" s="1"/>
    </row>
    <row r="584" ht="15.75" customHeight="1">
      <c r="A584" s="45"/>
      <c r="B584" s="45"/>
      <c r="C584" s="46"/>
      <c r="D584" s="46"/>
      <c r="E584" s="46"/>
      <c r="F584" s="46"/>
      <c r="G584" s="46"/>
      <c r="H584" s="1"/>
      <c r="I584" s="1"/>
    </row>
    <row r="585" ht="15.75" customHeight="1">
      <c r="A585" s="45"/>
      <c r="B585" s="45"/>
      <c r="C585" s="46"/>
      <c r="D585" s="46"/>
      <c r="E585" s="46"/>
      <c r="F585" s="46"/>
      <c r="G585" s="46"/>
      <c r="H585" s="1"/>
      <c r="I585" s="1"/>
    </row>
    <row r="586" ht="15.75" customHeight="1">
      <c r="A586" s="45"/>
      <c r="B586" s="45"/>
      <c r="C586" s="46"/>
      <c r="D586" s="46"/>
      <c r="E586" s="46"/>
      <c r="F586" s="46"/>
      <c r="G586" s="46"/>
      <c r="H586" s="1"/>
      <c r="I586" s="1"/>
    </row>
    <row r="587" ht="15.75" customHeight="1">
      <c r="A587" s="45"/>
      <c r="B587" s="45"/>
      <c r="C587" s="46"/>
      <c r="D587" s="46"/>
      <c r="E587" s="46"/>
      <c r="F587" s="46"/>
      <c r="G587" s="46"/>
      <c r="H587" s="1"/>
      <c r="I587" s="1"/>
    </row>
    <row r="588" ht="15.75" customHeight="1">
      <c r="A588" s="45"/>
      <c r="B588" s="45"/>
      <c r="C588" s="46"/>
      <c r="D588" s="46"/>
      <c r="E588" s="46"/>
      <c r="F588" s="46"/>
      <c r="G588" s="46"/>
      <c r="H588" s="1"/>
      <c r="I588" s="1"/>
    </row>
    <row r="589" ht="15.75" customHeight="1">
      <c r="A589" s="45"/>
      <c r="B589" s="45"/>
      <c r="C589" s="46"/>
      <c r="D589" s="46"/>
      <c r="E589" s="46"/>
      <c r="F589" s="46"/>
      <c r="G589" s="46"/>
      <c r="H589" s="1"/>
      <c r="I589" s="1"/>
    </row>
    <row r="590" ht="15.75" customHeight="1">
      <c r="A590" s="45"/>
      <c r="B590" s="45"/>
      <c r="C590" s="46"/>
      <c r="D590" s="46"/>
      <c r="E590" s="46"/>
      <c r="F590" s="46"/>
      <c r="G590" s="46"/>
      <c r="H590" s="1"/>
      <c r="I590" s="1"/>
    </row>
    <row r="591" ht="15.75" customHeight="1">
      <c r="A591" s="45"/>
      <c r="B591" s="45"/>
      <c r="C591" s="46"/>
      <c r="D591" s="46"/>
      <c r="E591" s="46"/>
      <c r="F591" s="46"/>
      <c r="G591" s="46"/>
      <c r="H591" s="1"/>
      <c r="I591" s="1"/>
    </row>
    <row r="592" ht="15.75" customHeight="1">
      <c r="A592" s="45"/>
      <c r="B592" s="45"/>
      <c r="C592" s="46"/>
      <c r="D592" s="46"/>
      <c r="E592" s="46"/>
      <c r="F592" s="46"/>
      <c r="G592" s="46"/>
      <c r="H592" s="1"/>
      <c r="I592" s="1"/>
    </row>
    <row r="593" ht="15.75" customHeight="1">
      <c r="A593" s="45"/>
      <c r="B593" s="45"/>
      <c r="C593" s="46"/>
      <c r="D593" s="46"/>
      <c r="E593" s="46"/>
      <c r="F593" s="46"/>
      <c r="G593" s="46"/>
      <c r="H593" s="1"/>
      <c r="I593" s="1"/>
    </row>
    <row r="594" ht="15.75" customHeight="1">
      <c r="A594" s="45"/>
      <c r="B594" s="45"/>
      <c r="C594" s="46"/>
      <c r="D594" s="46"/>
      <c r="E594" s="46"/>
      <c r="F594" s="46"/>
      <c r="G594" s="46"/>
      <c r="H594" s="1"/>
      <c r="I594" s="1"/>
    </row>
    <row r="595" ht="15.75" customHeight="1">
      <c r="A595" s="45"/>
      <c r="B595" s="45"/>
      <c r="C595" s="46"/>
      <c r="D595" s="46"/>
      <c r="E595" s="46"/>
      <c r="F595" s="46"/>
      <c r="G595" s="46"/>
      <c r="H595" s="1"/>
      <c r="I595" s="1"/>
    </row>
    <row r="596" ht="15.75" customHeight="1">
      <c r="A596" s="45"/>
      <c r="B596" s="45"/>
      <c r="C596" s="46"/>
      <c r="D596" s="46"/>
      <c r="E596" s="46"/>
      <c r="F596" s="46"/>
      <c r="G596" s="46"/>
      <c r="H596" s="1"/>
      <c r="I596" s="1"/>
    </row>
    <row r="597" ht="15.75" customHeight="1">
      <c r="A597" s="45"/>
      <c r="B597" s="45"/>
      <c r="C597" s="46"/>
      <c r="D597" s="46"/>
      <c r="E597" s="46"/>
      <c r="F597" s="46"/>
      <c r="G597" s="46"/>
      <c r="H597" s="1"/>
      <c r="I597" s="1"/>
    </row>
    <row r="598" ht="15.75" customHeight="1">
      <c r="A598" s="45"/>
      <c r="B598" s="45"/>
      <c r="C598" s="46"/>
      <c r="D598" s="46"/>
      <c r="E598" s="46"/>
      <c r="F598" s="46"/>
      <c r="G598" s="46"/>
      <c r="H598" s="1"/>
      <c r="I598" s="1"/>
    </row>
    <row r="599" ht="15.75" customHeight="1">
      <c r="A599" s="45"/>
      <c r="B599" s="45"/>
      <c r="C599" s="46"/>
      <c r="D599" s="46"/>
      <c r="E599" s="46"/>
      <c r="F599" s="46"/>
      <c r="G599" s="46"/>
      <c r="H599" s="1"/>
      <c r="I599" s="1"/>
    </row>
    <row r="600" ht="15.75" customHeight="1">
      <c r="A600" s="45"/>
      <c r="B600" s="45"/>
      <c r="C600" s="46"/>
      <c r="D600" s="46"/>
      <c r="E600" s="46"/>
      <c r="F600" s="46"/>
      <c r="G600" s="46"/>
      <c r="H600" s="1"/>
      <c r="I600" s="1"/>
    </row>
    <row r="601" ht="15.75" customHeight="1">
      <c r="A601" s="45"/>
      <c r="B601" s="45"/>
      <c r="C601" s="46"/>
      <c r="D601" s="46"/>
      <c r="E601" s="46"/>
      <c r="F601" s="46"/>
      <c r="G601" s="46"/>
      <c r="H601" s="1"/>
      <c r="I601" s="1"/>
    </row>
    <row r="602" ht="15.75" customHeight="1">
      <c r="A602" s="45"/>
      <c r="B602" s="45"/>
      <c r="C602" s="46"/>
      <c r="D602" s="46"/>
      <c r="E602" s="46"/>
      <c r="F602" s="46"/>
      <c r="G602" s="46"/>
      <c r="H602" s="1"/>
      <c r="I602" s="1"/>
    </row>
    <row r="603" ht="15.75" customHeight="1">
      <c r="A603" s="45"/>
      <c r="B603" s="45"/>
      <c r="C603" s="46"/>
      <c r="D603" s="46"/>
      <c r="E603" s="46"/>
      <c r="F603" s="46"/>
      <c r="G603" s="46"/>
      <c r="H603" s="1"/>
      <c r="I603" s="1"/>
    </row>
    <row r="604" ht="15.75" customHeight="1">
      <c r="A604" s="45"/>
      <c r="B604" s="45"/>
      <c r="C604" s="46"/>
      <c r="D604" s="46"/>
      <c r="E604" s="46"/>
      <c r="F604" s="46"/>
      <c r="G604" s="46"/>
      <c r="H604" s="1"/>
      <c r="I604" s="1"/>
    </row>
    <row r="605" ht="15.75" customHeight="1">
      <c r="A605" s="45"/>
      <c r="B605" s="45"/>
      <c r="C605" s="46"/>
      <c r="D605" s="46"/>
      <c r="E605" s="46"/>
      <c r="F605" s="46"/>
      <c r="G605" s="46"/>
      <c r="H605" s="1"/>
      <c r="I605" s="1"/>
    </row>
    <row r="606" ht="15.75" customHeight="1">
      <c r="A606" s="45"/>
      <c r="B606" s="45"/>
      <c r="C606" s="46"/>
      <c r="D606" s="46"/>
      <c r="E606" s="46"/>
      <c r="F606" s="46"/>
      <c r="G606" s="46"/>
      <c r="H606" s="1"/>
      <c r="I606" s="1"/>
    </row>
    <row r="607" ht="15.75" customHeight="1">
      <c r="A607" s="45"/>
      <c r="B607" s="45"/>
      <c r="C607" s="46"/>
      <c r="D607" s="46"/>
      <c r="E607" s="46"/>
      <c r="F607" s="46"/>
      <c r="G607" s="46"/>
      <c r="H607" s="1"/>
      <c r="I607" s="1"/>
    </row>
    <row r="608" ht="15.75" customHeight="1">
      <c r="A608" s="45"/>
      <c r="B608" s="45"/>
      <c r="C608" s="46"/>
      <c r="D608" s="46"/>
      <c r="E608" s="46"/>
      <c r="F608" s="46"/>
      <c r="G608" s="46"/>
      <c r="H608" s="1"/>
      <c r="I608" s="1"/>
    </row>
    <row r="609" ht="15.75" customHeight="1">
      <c r="A609" s="45"/>
      <c r="B609" s="45"/>
      <c r="C609" s="46"/>
      <c r="D609" s="46"/>
      <c r="E609" s="46"/>
      <c r="F609" s="46"/>
      <c r="G609" s="46"/>
      <c r="H609" s="1"/>
      <c r="I609" s="1"/>
    </row>
    <row r="610" ht="15.75" customHeight="1">
      <c r="A610" s="45"/>
      <c r="B610" s="45"/>
      <c r="C610" s="46"/>
      <c r="D610" s="46"/>
      <c r="E610" s="46"/>
      <c r="F610" s="46"/>
      <c r="G610" s="46"/>
      <c r="H610" s="1"/>
      <c r="I610" s="1"/>
    </row>
    <row r="611" ht="15.75" customHeight="1">
      <c r="A611" s="45"/>
      <c r="B611" s="45"/>
      <c r="C611" s="46"/>
      <c r="D611" s="46"/>
      <c r="E611" s="46"/>
      <c r="F611" s="46"/>
      <c r="G611" s="46"/>
      <c r="H611" s="1"/>
      <c r="I611" s="1"/>
    </row>
    <row r="612" ht="15.75" customHeight="1">
      <c r="A612" s="45"/>
      <c r="B612" s="45"/>
      <c r="C612" s="46"/>
      <c r="D612" s="46"/>
      <c r="E612" s="46"/>
      <c r="F612" s="46"/>
      <c r="G612" s="46"/>
      <c r="H612" s="1"/>
      <c r="I612" s="1"/>
    </row>
    <row r="613" ht="15.75" customHeight="1">
      <c r="A613" s="45"/>
      <c r="B613" s="45"/>
      <c r="C613" s="46"/>
      <c r="D613" s="46"/>
      <c r="E613" s="46"/>
      <c r="F613" s="46"/>
      <c r="G613" s="46"/>
      <c r="H613" s="1"/>
      <c r="I613" s="1"/>
    </row>
    <row r="614" ht="15.75" customHeight="1">
      <c r="A614" s="45"/>
      <c r="B614" s="45"/>
      <c r="C614" s="46"/>
      <c r="D614" s="46"/>
      <c r="E614" s="46"/>
      <c r="F614" s="46"/>
      <c r="G614" s="46"/>
      <c r="H614" s="1"/>
      <c r="I614" s="1"/>
    </row>
    <row r="615" ht="15.75" customHeight="1">
      <c r="A615" s="45"/>
      <c r="B615" s="45"/>
      <c r="C615" s="46"/>
      <c r="D615" s="46"/>
      <c r="E615" s="46"/>
      <c r="F615" s="46"/>
      <c r="G615" s="46"/>
      <c r="H615" s="1"/>
      <c r="I615" s="1"/>
    </row>
    <row r="616" ht="15.75" customHeight="1">
      <c r="A616" s="45"/>
      <c r="B616" s="45"/>
      <c r="C616" s="46"/>
      <c r="D616" s="46"/>
      <c r="E616" s="46"/>
      <c r="F616" s="46"/>
      <c r="G616" s="46"/>
      <c r="H616" s="1"/>
      <c r="I616" s="1"/>
    </row>
    <row r="617" ht="15.75" customHeight="1">
      <c r="A617" s="45"/>
      <c r="B617" s="45"/>
      <c r="C617" s="46"/>
      <c r="D617" s="46"/>
      <c r="E617" s="46"/>
      <c r="F617" s="46"/>
      <c r="G617" s="46"/>
      <c r="H617" s="1"/>
      <c r="I617" s="1"/>
    </row>
    <row r="618" ht="15.75" customHeight="1">
      <c r="A618" s="45"/>
      <c r="B618" s="45"/>
      <c r="C618" s="46"/>
      <c r="D618" s="46"/>
      <c r="E618" s="46"/>
      <c r="F618" s="46"/>
      <c r="G618" s="46"/>
      <c r="H618" s="1"/>
      <c r="I618" s="1"/>
    </row>
    <row r="619" ht="15.75" customHeight="1">
      <c r="A619" s="45"/>
      <c r="B619" s="45"/>
      <c r="C619" s="46"/>
      <c r="D619" s="46"/>
      <c r="E619" s="46"/>
      <c r="F619" s="46"/>
      <c r="G619" s="46"/>
      <c r="H619" s="1"/>
      <c r="I619" s="1"/>
    </row>
    <row r="620" ht="15.75" customHeight="1">
      <c r="A620" s="45"/>
      <c r="B620" s="45"/>
      <c r="C620" s="46"/>
      <c r="D620" s="46"/>
      <c r="E620" s="46"/>
      <c r="F620" s="46"/>
      <c r="G620" s="46"/>
      <c r="H620" s="1"/>
      <c r="I620" s="1"/>
    </row>
    <row r="621" ht="15.75" customHeight="1">
      <c r="A621" s="45"/>
      <c r="B621" s="45"/>
      <c r="C621" s="46"/>
      <c r="D621" s="46"/>
      <c r="E621" s="46"/>
      <c r="F621" s="46"/>
      <c r="G621" s="46"/>
      <c r="H621" s="1"/>
      <c r="I621" s="1"/>
    </row>
    <row r="622" ht="15.75" customHeight="1">
      <c r="A622" s="45"/>
      <c r="B622" s="45"/>
      <c r="C622" s="46"/>
      <c r="D622" s="46"/>
      <c r="E622" s="46"/>
      <c r="F622" s="46"/>
      <c r="G622" s="46"/>
      <c r="H622" s="1"/>
      <c r="I622" s="1"/>
    </row>
    <row r="623" ht="15.75" customHeight="1">
      <c r="A623" s="45"/>
      <c r="B623" s="45"/>
      <c r="C623" s="46"/>
      <c r="D623" s="46"/>
      <c r="E623" s="46"/>
      <c r="F623" s="46"/>
      <c r="G623" s="46"/>
      <c r="H623" s="1"/>
      <c r="I623" s="1"/>
    </row>
    <row r="624" ht="15.75" customHeight="1">
      <c r="A624" s="45"/>
      <c r="B624" s="45"/>
      <c r="C624" s="46"/>
      <c r="D624" s="46"/>
      <c r="E624" s="46"/>
      <c r="F624" s="46"/>
      <c r="G624" s="46"/>
      <c r="H624" s="1"/>
      <c r="I624" s="1"/>
    </row>
    <row r="625" ht="15.75" customHeight="1">
      <c r="A625" s="45"/>
      <c r="B625" s="45"/>
      <c r="C625" s="46"/>
      <c r="D625" s="46"/>
      <c r="E625" s="46"/>
      <c r="F625" s="46"/>
      <c r="G625" s="46"/>
      <c r="H625" s="1"/>
      <c r="I625" s="1"/>
    </row>
    <row r="626" ht="15.75" customHeight="1">
      <c r="A626" s="45"/>
      <c r="B626" s="45"/>
      <c r="C626" s="46"/>
      <c r="D626" s="46"/>
      <c r="E626" s="46"/>
      <c r="F626" s="46"/>
      <c r="G626" s="46"/>
      <c r="H626" s="1"/>
      <c r="I626" s="1"/>
    </row>
    <row r="627" ht="15.75" customHeight="1">
      <c r="A627" s="45"/>
      <c r="B627" s="45"/>
      <c r="C627" s="46"/>
      <c r="D627" s="46"/>
      <c r="E627" s="46"/>
      <c r="F627" s="46"/>
      <c r="G627" s="46"/>
      <c r="H627" s="1"/>
      <c r="I627" s="1"/>
    </row>
    <row r="628" ht="15.75" customHeight="1">
      <c r="A628" s="45"/>
      <c r="B628" s="45"/>
      <c r="C628" s="46"/>
      <c r="D628" s="46"/>
      <c r="E628" s="46"/>
      <c r="F628" s="46"/>
      <c r="G628" s="46"/>
      <c r="H628" s="1"/>
      <c r="I628" s="1"/>
    </row>
    <row r="629" ht="15.75" customHeight="1">
      <c r="A629" s="45"/>
      <c r="B629" s="45"/>
      <c r="C629" s="46"/>
      <c r="D629" s="46"/>
      <c r="E629" s="46"/>
      <c r="F629" s="46"/>
      <c r="G629" s="46"/>
      <c r="H629" s="1"/>
      <c r="I629" s="1"/>
    </row>
    <row r="630" ht="15.75" customHeight="1">
      <c r="A630" s="45"/>
      <c r="B630" s="45"/>
      <c r="C630" s="46"/>
      <c r="D630" s="46"/>
      <c r="E630" s="46"/>
      <c r="F630" s="46"/>
      <c r="G630" s="46"/>
      <c r="H630" s="1"/>
      <c r="I630" s="1"/>
    </row>
    <row r="631" ht="15.75" customHeight="1">
      <c r="A631" s="45"/>
      <c r="B631" s="45"/>
      <c r="C631" s="46"/>
      <c r="D631" s="46"/>
      <c r="E631" s="46"/>
      <c r="F631" s="46"/>
      <c r="G631" s="46"/>
      <c r="H631" s="1"/>
      <c r="I631" s="1"/>
    </row>
    <row r="632" ht="15.75" customHeight="1">
      <c r="A632" s="45"/>
      <c r="B632" s="45"/>
      <c r="C632" s="46"/>
      <c r="D632" s="46"/>
      <c r="E632" s="46"/>
      <c r="F632" s="46"/>
      <c r="G632" s="46"/>
      <c r="H632" s="1"/>
      <c r="I632" s="1"/>
    </row>
    <row r="633" ht="15.75" customHeight="1">
      <c r="A633" s="45"/>
      <c r="B633" s="45"/>
      <c r="C633" s="46"/>
      <c r="D633" s="46"/>
      <c r="E633" s="46"/>
      <c r="F633" s="46"/>
      <c r="G633" s="46"/>
      <c r="H633" s="1"/>
      <c r="I633" s="1"/>
    </row>
    <row r="634" ht="15.75" customHeight="1">
      <c r="A634" s="45"/>
      <c r="B634" s="45"/>
      <c r="C634" s="46"/>
      <c r="D634" s="46"/>
      <c r="E634" s="46"/>
      <c r="F634" s="46"/>
      <c r="G634" s="46"/>
      <c r="H634" s="1"/>
      <c r="I634" s="1"/>
    </row>
    <row r="635" ht="15.75" customHeight="1">
      <c r="A635" s="45"/>
      <c r="B635" s="45"/>
      <c r="C635" s="46"/>
      <c r="D635" s="46"/>
      <c r="E635" s="46"/>
      <c r="F635" s="46"/>
      <c r="G635" s="46"/>
      <c r="H635" s="1"/>
      <c r="I635" s="1"/>
    </row>
    <row r="636" ht="15.75" customHeight="1">
      <c r="A636" s="45"/>
      <c r="B636" s="45"/>
      <c r="C636" s="46"/>
      <c r="D636" s="46"/>
      <c r="E636" s="46"/>
      <c r="F636" s="46"/>
      <c r="G636" s="46"/>
      <c r="H636" s="1"/>
      <c r="I636" s="1"/>
    </row>
    <row r="637" ht="15.75" customHeight="1">
      <c r="A637" s="45"/>
      <c r="B637" s="45"/>
      <c r="C637" s="46"/>
      <c r="D637" s="46"/>
      <c r="E637" s="46"/>
      <c r="F637" s="46"/>
      <c r="G637" s="46"/>
      <c r="H637" s="1"/>
      <c r="I637" s="1"/>
    </row>
    <row r="638" ht="15.75" customHeight="1">
      <c r="A638" s="45"/>
      <c r="B638" s="45"/>
      <c r="C638" s="46"/>
      <c r="D638" s="46"/>
      <c r="E638" s="46"/>
      <c r="F638" s="46"/>
      <c r="G638" s="46"/>
      <c r="H638" s="1"/>
      <c r="I638" s="1"/>
    </row>
    <row r="639" ht="15.75" customHeight="1">
      <c r="A639" s="45"/>
      <c r="B639" s="45"/>
      <c r="C639" s="46"/>
      <c r="D639" s="46"/>
      <c r="E639" s="46"/>
      <c r="F639" s="46"/>
      <c r="G639" s="46"/>
      <c r="H639" s="1"/>
      <c r="I639" s="1"/>
    </row>
    <row r="640" ht="15.75" customHeight="1">
      <c r="A640" s="45"/>
      <c r="B640" s="45"/>
      <c r="C640" s="46"/>
      <c r="D640" s="46"/>
      <c r="E640" s="46"/>
      <c r="F640" s="46"/>
      <c r="G640" s="46"/>
      <c r="H640" s="1"/>
      <c r="I640" s="1"/>
    </row>
    <row r="641" ht="15.75" customHeight="1">
      <c r="A641" s="45"/>
      <c r="B641" s="45"/>
      <c r="C641" s="46"/>
      <c r="D641" s="46"/>
      <c r="E641" s="46"/>
      <c r="F641" s="46"/>
      <c r="G641" s="46"/>
      <c r="H641" s="1"/>
      <c r="I641" s="1"/>
    </row>
    <row r="642" ht="15.75" customHeight="1">
      <c r="A642" s="45"/>
      <c r="B642" s="45"/>
      <c r="C642" s="46"/>
      <c r="D642" s="46"/>
      <c r="E642" s="46"/>
      <c r="F642" s="46"/>
      <c r="G642" s="46"/>
      <c r="H642" s="1"/>
      <c r="I642" s="1"/>
    </row>
    <row r="643" ht="15.75" customHeight="1">
      <c r="A643" s="45"/>
      <c r="B643" s="45"/>
      <c r="C643" s="46"/>
      <c r="D643" s="46"/>
      <c r="E643" s="46"/>
      <c r="F643" s="46"/>
      <c r="G643" s="46"/>
      <c r="H643" s="1"/>
      <c r="I643" s="1"/>
    </row>
    <row r="644" ht="15.75" customHeight="1">
      <c r="A644" s="45"/>
      <c r="B644" s="45"/>
      <c r="C644" s="46"/>
      <c r="D644" s="46"/>
      <c r="E644" s="46"/>
      <c r="F644" s="46"/>
      <c r="G644" s="46"/>
      <c r="H644" s="1"/>
      <c r="I644" s="1"/>
    </row>
    <row r="645" ht="15.75" customHeight="1">
      <c r="A645" s="45"/>
      <c r="B645" s="45"/>
      <c r="C645" s="46"/>
      <c r="D645" s="46"/>
      <c r="E645" s="46"/>
      <c r="F645" s="46"/>
      <c r="G645" s="46"/>
      <c r="H645" s="1"/>
      <c r="I645" s="1"/>
    </row>
    <row r="646" ht="15.75" customHeight="1">
      <c r="A646" s="45"/>
      <c r="B646" s="45"/>
      <c r="C646" s="46"/>
      <c r="D646" s="46"/>
      <c r="E646" s="46"/>
      <c r="F646" s="46"/>
      <c r="G646" s="46"/>
      <c r="H646" s="1"/>
      <c r="I646" s="1"/>
    </row>
    <row r="647" ht="15.75" customHeight="1">
      <c r="A647" s="45"/>
      <c r="B647" s="45"/>
      <c r="C647" s="46"/>
      <c r="D647" s="46"/>
      <c r="E647" s="46"/>
      <c r="F647" s="46"/>
      <c r="G647" s="46"/>
      <c r="H647" s="1"/>
      <c r="I647" s="1"/>
    </row>
    <row r="648" ht="15.75" customHeight="1">
      <c r="A648" s="45"/>
      <c r="B648" s="45"/>
      <c r="C648" s="46"/>
      <c r="D648" s="46"/>
      <c r="E648" s="46"/>
      <c r="F648" s="46"/>
      <c r="G648" s="46"/>
      <c r="H648" s="1"/>
      <c r="I648" s="1"/>
    </row>
    <row r="649" ht="15.75" customHeight="1">
      <c r="A649" s="45"/>
      <c r="B649" s="45"/>
      <c r="C649" s="46"/>
      <c r="D649" s="46"/>
      <c r="E649" s="46"/>
      <c r="F649" s="46"/>
      <c r="G649" s="46"/>
      <c r="H649" s="1"/>
      <c r="I649" s="1"/>
    </row>
    <row r="650" ht="15.75" customHeight="1">
      <c r="A650" s="45"/>
      <c r="B650" s="45"/>
      <c r="C650" s="46"/>
      <c r="D650" s="46"/>
      <c r="E650" s="46"/>
      <c r="F650" s="46"/>
      <c r="G650" s="46"/>
      <c r="H650" s="1"/>
      <c r="I650" s="1"/>
    </row>
    <row r="651" ht="15.75" customHeight="1">
      <c r="A651" s="45"/>
      <c r="B651" s="45"/>
      <c r="C651" s="46"/>
      <c r="D651" s="46"/>
      <c r="E651" s="46"/>
      <c r="F651" s="46"/>
      <c r="G651" s="46"/>
      <c r="H651" s="1"/>
      <c r="I651" s="1"/>
    </row>
    <row r="652" ht="15.75" customHeight="1">
      <c r="A652" s="45"/>
      <c r="B652" s="45"/>
      <c r="C652" s="46"/>
      <c r="D652" s="46"/>
      <c r="E652" s="46"/>
      <c r="F652" s="46"/>
      <c r="G652" s="46"/>
      <c r="H652" s="1"/>
      <c r="I652" s="1"/>
    </row>
    <row r="653" ht="15.75" customHeight="1">
      <c r="A653" s="45"/>
      <c r="B653" s="45"/>
      <c r="C653" s="46"/>
      <c r="D653" s="46"/>
      <c r="E653" s="46"/>
      <c r="F653" s="46"/>
      <c r="G653" s="46"/>
      <c r="H653" s="1"/>
      <c r="I653" s="1"/>
    </row>
    <row r="654" ht="15.75" customHeight="1">
      <c r="A654" s="45"/>
      <c r="B654" s="45"/>
      <c r="C654" s="46"/>
      <c r="D654" s="46"/>
      <c r="E654" s="46"/>
      <c r="F654" s="46"/>
      <c r="G654" s="46"/>
      <c r="H654" s="1"/>
      <c r="I654" s="1"/>
    </row>
    <row r="655" ht="15.75" customHeight="1">
      <c r="A655" s="45"/>
      <c r="B655" s="45"/>
      <c r="C655" s="46"/>
      <c r="D655" s="46"/>
      <c r="E655" s="46"/>
      <c r="F655" s="46"/>
      <c r="G655" s="46"/>
      <c r="H655" s="1"/>
      <c r="I655" s="1"/>
    </row>
    <row r="656" ht="15.75" customHeight="1">
      <c r="A656" s="45"/>
      <c r="B656" s="45"/>
      <c r="C656" s="46"/>
      <c r="D656" s="46"/>
      <c r="E656" s="46"/>
      <c r="F656" s="46"/>
      <c r="G656" s="46"/>
      <c r="H656" s="1"/>
      <c r="I656" s="1"/>
    </row>
    <row r="657" ht="15.75" customHeight="1">
      <c r="A657" s="45"/>
      <c r="B657" s="45"/>
      <c r="C657" s="46"/>
      <c r="D657" s="46"/>
      <c r="E657" s="46"/>
      <c r="F657" s="46"/>
      <c r="G657" s="46"/>
      <c r="H657" s="1"/>
      <c r="I657" s="1"/>
    </row>
    <row r="658" ht="15.75" customHeight="1">
      <c r="A658" s="45"/>
      <c r="B658" s="45"/>
      <c r="C658" s="46"/>
      <c r="D658" s="46"/>
      <c r="E658" s="46"/>
      <c r="F658" s="46"/>
      <c r="G658" s="46"/>
      <c r="H658" s="1"/>
      <c r="I658" s="1"/>
    </row>
    <row r="659" ht="15.75" customHeight="1">
      <c r="A659" s="45"/>
      <c r="B659" s="45"/>
      <c r="C659" s="46"/>
      <c r="D659" s="46"/>
      <c r="E659" s="46"/>
      <c r="F659" s="46"/>
      <c r="G659" s="46"/>
      <c r="H659" s="1"/>
      <c r="I659" s="1"/>
    </row>
    <row r="660" ht="15.75" customHeight="1">
      <c r="A660" s="45"/>
      <c r="B660" s="45"/>
      <c r="C660" s="46"/>
      <c r="D660" s="46"/>
      <c r="E660" s="46"/>
      <c r="F660" s="46"/>
      <c r="G660" s="46"/>
      <c r="H660" s="1"/>
      <c r="I660" s="1"/>
    </row>
    <row r="661" ht="15.75" customHeight="1">
      <c r="A661" s="45"/>
      <c r="B661" s="45"/>
      <c r="C661" s="46"/>
      <c r="D661" s="46"/>
      <c r="E661" s="46"/>
      <c r="F661" s="46"/>
      <c r="G661" s="46"/>
      <c r="H661" s="1"/>
      <c r="I661" s="1"/>
    </row>
    <row r="662" ht="15.75" customHeight="1">
      <c r="A662" s="45"/>
      <c r="B662" s="45"/>
      <c r="C662" s="46"/>
      <c r="D662" s="46"/>
      <c r="E662" s="46"/>
      <c r="F662" s="46"/>
      <c r="G662" s="46"/>
      <c r="H662" s="1"/>
      <c r="I662" s="1"/>
    </row>
    <row r="663" ht="15.75" customHeight="1">
      <c r="A663" s="45"/>
      <c r="B663" s="45"/>
      <c r="C663" s="46"/>
      <c r="D663" s="46"/>
      <c r="E663" s="46"/>
      <c r="F663" s="46"/>
      <c r="G663" s="46"/>
      <c r="H663" s="1"/>
      <c r="I663" s="1"/>
    </row>
    <row r="664" ht="15.75" customHeight="1">
      <c r="A664" s="45"/>
      <c r="B664" s="45"/>
      <c r="C664" s="46"/>
      <c r="D664" s="46"/>
      <c r="E664" s="46"/>
      <c r="F664" s="46"/>
      <c r="G664" s="46"/>
      <c r="H664" s="1"/>
      <c r="I664" s="1"/>
    </row>
    <row r="665" ht="15.75" customHeight="1">
      <c r="A665" s="45"/>
      <c r="B665" s="45"/>
      <c r="C665" s="46"/>
      <c r="D665" s="46"/>
      <c r="E665" s="46"/>
      <c r="F665" s="46"/>
      <c r="G665" s="46"/>
      <c r="H665" s="1"/>
      <c r="I665" s="1"/>
    </row>
    <row r="666" ht="15.75" customHeight="1">
      <c r="A666" s="45"/>
      <c r="B666" s="45"/>
      <c r="C666" s="46"/>
      <c r="D666" s="46"/>
      <c r="E666" s="46"/>
      <c r="F666" s="46"/>
      <c r="G666" s="46"/>
      <c r="H666" s="1"/>
      <c r="I666" s="1"/>
    </row>
    <row r="667" ht="15.75" customHeight="1">
      <c r="A667" s="45"/>
      <c r="B667" s="45"/>
      <c r="C667" s="46"/>
      <c r="D667" s="46"/>
      <c r="E667" s="46"/>
      <c r="F667" s="46"/>
      <c r="G667" s="46"/>
      <c r="H667" s="1"/>
      <c r="I667" s="1"/>
    </row>
    <row r="668" ht="15.75" customHeight="1">
      <c r="A668" s="45"/>
      <c r="B668" s="45"/>
      <c r="C668" s="46"/>
      <c r="D668" s="46"/>
      <c r="E668" s="46"/>
      <c r="F668" s="46"/>
      <c r="G668" s="46"/>
      <c r="H668" s="1"/>
      <c r="I668" s="1"/>
    </row>
    <row r="669" ht="15.75" customHeight="1">
      <c r="A669" s="45"/>
      <c r="B669" s="45"/>
      <c r="C669" s="46"/>
      <c r="D669" s="46"/>
      <c r="E669" s="46"/>
      <c r="F669" s="46"/>
      <c r="G669" s="46"/>
      <c r="H669" s="1"/>
      <c r="I669" s="1"/>
    </row>
    <row r="670" ht="15.75" customHeight="1">
      <c r="A670" s="45"/>
      <c r="B670" s="45"/>
      <c r="C670" s="46"/>
      <c r="D670" s="46"/>
      <c r="E670" s="46"/>
      <c r="F670" s="46"/>
      <c r="G670" s="46"/>
      <c r="H670" s="1"/>
      <c r="I670" s="1"/>
    </row>
    <row r="671" ht="15.75" customHeight="1">
      <c r="A671" s="45"/>
      <c r="B671" s="45"/>
      <c r="C671" s="46"/>
      <c r="D671" s="46"/>
      <c r="E671" s="46"/>
      <c r="F671" s="46"/>
      <c r="G671" s="46"/>
      <c r="H671" s="1"/>
      <c r="I671" s="1"/>
    </row>
    <row r="672" ht="15.75" customHeight="1">
      <c r="A672" s="45"/>
      <c r="B672" s="45"/>
      <c r="C672" s="46"/>
      <c r="D672" s="46"/>
      <c r="E672" s="46"/>
      <c r="F672" s="46"/>
      <c r="G672" s="46"/>
      <c r="H672" s="1"/>
      <c r="I672" s="1"/>
    </row>
    <row r="673" ht="15.75" customHeight="1">
      <c r="A673" s="45"/>
      <c r="B673" s="45"/>
      <c r="C673" s="46"/>
      <c r="D673" s="46"/>
      <c r="E673" s="46"/>
      <c r="F673" s="46"/>
      <c r="G673" s="46"/>
      <c r="H673" s="1"/>
      <c r="I673" s="1"/>
    </row>
    <row r="674" ht="15.75" customHeight="1">
      <c r="A674" s="45"/>
      <c r="B674" s="45"/>
      <c r="C674" s="46"/>
      <c r="D674" s="46"/>
      <c r="E674" s="46"/>
      <c r="F674" s="46"/>
      <c r="G674" s="46"/>
      <c r="H674" s="1"/>
      <c r="I674" s="1"/>
    </row>
    <row r="675" ht="15.75" customHeight="1">
      <c r="A675" s="45"/>
      <c r="B675" s="45"/>
      <c r="C675" s="46"/>
      <c r="D675" s="46"/>
      <c r="E675" s="46"/>
      <c r="F675" s="46"/>
      <c r="G675" s="46"/>
      <c r="H675" s="1"/>
      <c r="I675" s="1"/>
    </row>
    <row r="676" ht="15.75" customHeight="1">
      <c r="A676" s="45"/>
      <c r="B676" s="45"/>
      <c r="C676" s="46"/>
      <c r="D676" s="46"/>
      <c r="E676" s="46"/>
      <c r="F676" s="46"/>
      <c r="G676" s="46"/>
      <c r="H676" s="1"/>
      <c r="I676" s="1"/>
    </row>
    <row r="677" ht="15.75" customHeight="1">
      <c r="A677" s="45"/>
      <c r="B677" s="45"/>
      <c r="C677" s="46"/>
      <c r="D677" s="46"/>
      <c r="E677" s="46"/>
      <c r="F677" s="46"/>
      <c r="G677" s="46"/>
      <c r="H677" s="1"/>
      <c r="I677" s="1"/>
    </row>
    <row r="678" ht="15.75" customHeight="1">
      <c r="A678" s="45"/>
      <c r="B678" s="45"/>
      <c r="C678" s="46"/>
      <c r="D678" s="46"/>
      <c r="E678" s="46"/>
      <c r="F678" s="46"/>
      <c r="G678" s="46"/>
      <c r="H678" s="1"/>
      <c r="I678" s="1"/>
    </row>
    <row r="679" ht="15.75" customHeight="1">
      <c r="A679" s="45"/>
      <c r="B679" s="45"/>
      <c r="C679" s="46"/>
      <c r="D679" s="46"/>
      <c r="E679" s="46"/>
      <c r="F679" s="46"/>
      <c r="G679" s="46"/>
      <c r="H679" s="1"/>
      <c r="I679" s="1"/>
    </row>
    <row r="680" ht="15.75" customHeight="1">
      <c r="A680" s="45"/>
      <c r="B680" s="45"/>
      <c r="C680" s="46"/>
      <c r="D680" s="46"/>
      <c r="E680" s="46"/>
      <c r="F680" s="46"/>
      <c r="G680" s="46"/>
      <c r="H680" s="1"/>
      <c r="I680" s="1"/>
    </row>
    <row r="681" ht="15.75" customHeight="1">
      <c r="A681" s="45"/>
      <c r="B681" s="45"/>
      <c r="C681" s="46"/>
      <c r="D681" s="46"/>
      <c r="E681" s="46"/>
      <c r="F681" s="46"/>
      <c r="G681" s="46"/>
      <c r="H681" s="1"/>
      <c r="I681" s="1"/>
    </row>
    <row r="682" ht="15.75" customHeight="1">
      <c r="A682" s="45"/>
      <c r="B682" s="45"/>
      <c r="C682" s="46"/>
      <c r="D682" s="46"/>
      <c r="E682" s="46"/>
      <c r="F682" s="46"/>
      <c r="G682" s="46"/>
      <c r="H682" s="1"/>
      <c r="I682" s="1"/>
    </row>
    <row r="683" ht="15.75" customHeight="1">
      <c r="A683" s="45"/>
      <c r="B683" s="45"/>
      <c r="C683" s="46"/>
      <c r="D683" s="46"/>
      <c r="E683" s="46"/>
      <c r="F683" s="46"/>
      <c r="G683" s="46"/>
      <c r="H683" s="1"/>
      <c r="I683" s="1"/>
    </row>
    <row r="684" ht="15.75" customHeight="1">
      <c r="A684" s="45"/>
      <c r="B684" s="45"/>
      <c r="C684" s="46"/>
      <c r="D684" s="46"/>
      <c r="E684" s="46"/>
      <c r="F684" s="46"/>
      <c r="G684" s="46"/>
      <c r="H684" s="1"/>
      <c r="I684" s="1"/>
    </row>
    <row r="685" ht="15.75" customHeight="1">
      <c r="A685" s="45"/>
      <c r="B685" s="45"/>
      <c r="C685" s="46"/>
      <c r="D685" s="46"/>
      <c r="E685" s="46"/>
      <c r="F685" s="46"/>
      <c r="G685" s="46"/>
      <c r="H685" s="1"/>
      <c r="I685" s="1"/>
    </row>
    <row r="686" ht="15.75" customHeight="1">
      <c r="A686" s="45"/>
      <c r="B686" s="45"/>
      <c r="C686" s="46"/>
      <c r="D686" s="46"/>
      <c r="E686" s="46"/>
      <c r="F686" s="46"/>
      <c r="G686" s="46"/>
      <c r="H686" s="1"/>
      <c r="I686" s="1"/>
    </row>
    <row r="687" ht="15.75" customHeight="1">
      <c r="A687" s="45"/>
      <c r="B687" s="45"/>
      <c r="C687" s="46"/>
      <c r="D687" s="46"/>
      <c r="E687" s="46"/>
      <c r="F687" s="46"/>
      <c r="G687" s="46"/>
      <c r="H687" s="1"/>
      <c r="I687" s="1"/>
    </row>
    <row r="688" ht="15.75" customHeight="1">
      <c r="A688" s="45"/>
      <c r="B688" s="45"/>
      <c r="C688" s="46"/>
      <c r="D688" s="46"/>
      <c r="E688" s="46"/>
      <c r="F688" s="46"/>
      <c r="G688" s="46"/>
      <c r="H688" s="1"/>
      <c r="I688" s="1"/>
    </row>
    <row r="689" ht="15.75" customHeight="1">
      <c r="A689" s="45"/>
      <c r="B689" s="45"/>
      <c r="C689" s="46"/>
      <c r="D689" s="46"/>
      <c r="E689" s="46"/>
      <c r="F689" s="46"/>
      <c r="G689" s="46"/>
      <c r="H689" s="1"/>
      <c r="I689" s="1"/>
    </row>
    <row r="690" ht="15.75" customHeight="1">
      <c r="A690" s="45"/>
      <c r="B690" s="45"/>
      <c r="C690" s="46"/>
      <c r="D690" s="46"/>
      <c r="E690" s="46"/>
      <c r="F690" s="46"/>
      <c r="G690" s="46"/>
      <c r="H690" s="1"/>
      <c r="I690" s="1"/>
    </row>
    <row r="691" ht="15.75" customHeight="1">
      <c r="A691" s="45"/>
      <c r="B691" s="45"/>
      <c r="C691" s="46"/>
      <c r="D691" s="46"/>
      <c r="E691" s="46"/>
      <c r="F691" s="46"/>
      <c r="G691" s="46"/>
      <c r="H691" s="1"/>
      <c r="I691" s="1"/>
    </row>
    <row r="692" ht="15.75" customHeight="1">
      <c r="A692" s="45"/>
      <c r="B692" s="45"/>
      <c r="C692" s="46"/>
      <c r="D692" s="46"/>
      <c r="E692" s="46"/>
      <c r="F692" s="46"/>
      <c r="G692" s="46"/>
      <c r="H692" s="1"/>
      <c r="I692" s="1"/>
    </row>
    <row r="693" ht="15.75" customHeight="1">
      <c r="A693" s="45"/>
      <c r="B693" s="45"/>
      <c r="C693" s="46"/>
      <c r="D693" s="46"/>
      <c r="E693" s="46"/>
      <c r="F693" s="46"/>
      <c r="G693" s="46"/>
      <c r="H693" s="1"/>
      <c r="I693" s="1"/>
    </row>
    <row r="694" ht="15.75" customHeight="1">
      <c r="A694" s="45"/>
      <c r="B694" s="45"/>
      <c r="C694" s="46"/>
      <c r="D694" s="46"/>
      <c r="E694" s="46"/>
      <c r="F694" s="46"/>
      <c r="G694" s="46"/>
      <c r="H694" s="1"/>
      <c r="I694" s="1"/>
    </row>
    <row r="695" ht="15.75" customHeight="1">
      <c r="A695" s="45"/>
      <c r="B695" s="45"/>
      <c r="C695" s="46"/>
      <c r="D695" s="46"/>
      <c r="E695" s="46"/>
      <c r="F695" s="46"/>
      <c r="G695" s="46"/>
      <c r="H695" s="1"/>
      <c r="I695" s="1"/>
    </row>
    <row r="696" ht="15.75" customHeight="1">
      <c r="A696" s="45"/>
      <c r="B696" s="45"/>
      <c r="C696" s="46"/>
      <c r="D696" s="46"/>
      <c r="E696" s="46"/>
      <c r="F696" s="46"/>
      <c r="G696" s="46"/>
      <c r="H696" s="1"/>
      <c r="I696" s="1"/>
    </row>
    <row r="697" ht="15.75" customHeight="1">
      <c r="A697" s="45"/>
      <c r="B697" s="45"/>
      <c r="C697" s="46"/>
      <c r="D697" s="46"/>
      <c r="E697" s="46"/>
      <c r="F697" s="46"/>
      <c r="G697" s="46"/>
      <c r="H697" s="1"/>
      <c r="I697" s="1"/>
    </row>
    <row r="698" ht="15.75" customHeight="1">
      <c r="A698" s="45"/>
      <c r="B698" s="45"/>
      <c r="C698" s="46"/>
      <c r="D698" s="46"/>
      <c r="E698" s="46"/>
      <c r="F698" s="46"/>
      <c r="G698" s="46"/>
      <c r="H698" s="1"/>
      <c r="I698" s="1"/>
    </row>
    <row r="699" ht="15.75" customHeight="1">
      <c r="A699" s="45"/>
      <c r="B699" s="45"/>
      <c r="C699" s="46"/>
      <c r="D699" s="46"/>
      <c r="E699" s="46"/>
      <c r="F699" s="46"/>
      <c r="G699" s="46"/>
      <c r="H699" s="1"/>
      <c r="I699" s="1"/>
    </row>
    <row r="700" ht="15.75" customHeight="1">
      <c r="A700" s="45"/>
      <c r="B700" s="45"/>
      <c r="C700" s="46"/>
      <c r="D700" s="46"/>
      <c r="E700" s="46"/>
      <c r="F700" s="46"/>
      <c r="G700" s="46"/>
      <c r="H700" s="1"/>
      <c r="I700" s="1"/>
    </row>
    <row r="701" ht="15.75" customHeight="1">
      <c r="A701" s="45"/>
      <c r="B701" s="45"/>
      <c r="C701" s="46"/>
      <c r="D701" s="46"/>
      <c r="E701" s="46"/>
      <c r="F701" s="46"/>
      <c r="G701" s="46"/>
      <c r="H701" s="1"/>
      <c r="I701" s="1"/>
    </row>
    <row r="702" ht="15.75" customHeight="1">
      <c r="A702" s="45"/>
      <c r="B702" s="45"/>
      <c r="C702" s="46"/>
      <c r="D702" s="46"/>
      <c r="E702" s="46"/>
      <c r="F702" s="46"/>
      <c r="G702" s="46"/>
      <c r="H702" s="1"/>
      <c r="I702" s="1"/>
    </row>
    <row r="703" ht="15.75" customHeight="1">
      <c r="A703" s="45"/>
      <c r="B703" s="45"/>
      <c r="C703" s="46"/>
      <c r="D703" s="46"/>
      <c r="E703" s="46"/>
      <c r="F703" s="46"/>
      <c r="G703" s="46"/>
      <c r="H703" s="1"/>
      <c r="I703" s="1"/>
    </row>
    <row r="704" ht="15.75" customHeight="1">
      <c r="A704" s="45"/>
      <c r="B704" s="45"/>
      <c r="C704" s="46"/>
      <c r="D704" s="46"/>
      <c r="E704" s="46"/>
      <c r="F704" s="46"/>
      <c r="G704" s="46"/>
      <c r="H704" s="1"/>
      <c r="I704" s="1"/>
    </row>
    <row r="705" ht="15.75" customHeight="1">
      <c r="A705" s="45"/>
      <c r="B705" s="45"/>
      <c r="C705" s="46"/>
      <c r="D705" s="46"/>
      <c r="E705" s="46"/>
      <c r="F705" s="46"/>
      <c r="G705" s="46"/>
      <c r="H705" s="1"/>
      <c r="I705" s="1"/>
    </row>
    <row r="706" ht="15.75" customHeight="1">
      <c r="A706" s="45"/>
      <c r="B706" s="45"/>
      <c r="C706" s="46"/>
      <c r="D706" s="46"/>
      <c r="E706" s="46"/>
      <c r="F706" s="46"/>
      <c r="G706" s="46"/>
      <c r="H706" s="1"/>
      <c r="I706" s="1"/>
    </row>
    <row r="707" ht="15.75" customHeight="1">
      <c r="A707" s="45"/>
      <c r="B707" s="45"/>
      <c r="C707" s="46"/>
      <c r="D707" s="46"/>
      <c r="E707" s="46"/>
      <c r="F707" s="46"/>
      <c r="G707" s="46"/>
      <c r="H707" s="1"/>
      <c r="I707" s="1"/>
    </row>
    <row r="708" ht="15.75" customHeight="1">
      <c r="A708" s="45"/>
      <c r="B708" s="45"/>
      <c r="C708" s="46"/>
      <c r="D708" s="46"/>
      <c r="E708" s="46"/>
      <c r="F708" s="46"/>
      <c r="G708" s="46"/>
      <c r="H708" s="1"/>
      <c r="I708" s="1"/>
    </row>
    <row r="709" ht="15.75" customHeight="1">
      <c r="A709" s="45"/>
      <c r="B709" s="45"/>
      <c r="C709" s="46"/>
      <c r="D709" s="46"/>
      <c r="E709" s="46"/>
      <c r="F709" s="46"/>
      <c r="G709" s="46"/>
      <c r="H709" s="1"/>
      <c r="I709" s="1"/>
    </row>
    <row r="710" ht="15.75" customHeight="1">
      <c r="A710" s="45"/>
      <c r="B710" s="45"/>
      <c r="C710" s="46"/>
      <c r="D710" s="46"/>
      <c r="E710" s="46"/>
      <c r="F710" s="46"/>
      <c r="G710" s="46"/>
      <c r="H710" s="1"/>
      <c r="I710" s="1"/>
    </row>
    <row r="711" ht="15.75" customHeight="1">
      <c r="A711" s="45"/>
      <c r="B711" s="45"/>
      <c r="C711" s="46"/>
      <c r="D711" s="46"/>
      <c r="E711" s="46"/>
      <c r="F711" s="46"/>
      <c r="G711" s="46"/>
      <c r="H711" s="1"/>
      <c r="I711" s="1"/>
    </row>
    <row r="712" ht="15.75" customHeight="1">
      <c r="A712" s="45"/>
      <c r="B712" s="45"/>
      <c r="C712" s="46"/>
      <c r="D712" s="46"/>
      <c r="E712" s="46"/>
      <c r="F712" s="46"/>
      <c r="G712" s="46"/>
      <c r="H712" s="1"/>
      <c r="I712" s="1"/>
    </row>
    <row r="713" ht="15.75" customHeight="1">
      <c r="A713" s="45"/>
      <c r="B713" s="45"/>
      <c r="C713" s="46"/>
      <c r="D713" s="46"/>
      <c r="E713" s="46"/>
      <c r="F713" s="46"/>
      <c r="G713" s="46"/>
      <c r="H713" s="1"/>
      <c r="I713" s="1"/>
    </row>
    <row r="714" ht="15.75" customHeight="1">
      <c r="A714" s="45"/>
      <c r="B714" s="45"/>
      <c r="C714" s="46"/>
      <c r="D714" s="46"/>
      <c r="E714" s="46"/>
      <c r="F714" s="46"/>
      <c r="G714" s="46"/>
      <c r="H714" s="1"/>
      <c r="I714" s="1"/>
    </row>
    <row r="715" ht="15.75" customHeight="1">
      <c r="A715" s="45"/>
      <c r="B715" s="45"/>
      <c r="C715" s="46"/>
      <c r="D715" s="46"/>
      <c r="E715" s="46"/>
      <c r="F715" s="46"/>
      <c r="G715" s="46"/>
      <c r="H715" s="1"/>
      <c r="I715" s="1"/>
    </row>
    <row r="716" ht="15.75" customHeight="1">
      <c r="A716" s="45"/>
      <c r="B716" s="45"/>
      <c r="C716" s="46"/>
      <c r="D716" s="46"/>
      <c r="E716" s="46"/>
      <c r="F716" s="46"/>
      <c r="G716" s="46"/>
      <c r="H716" s="1"/>
      <c r="I716" s="1"/>
    </row>
    <row r="717" ht="15.75" customHeight="1">
      <c r="A717" s="45"/>
      <c r="B717" s="45"/>
      <c r="C717" s="46"/>
      <c r="D717" s="46"/>
      <c r="E717" s="46"/>
      <c r="F717" s="46"/>
      <c r="G717" s="46"/>
      <c r="H717" s="1"/>
      <c r="I717" s="1"/>
    </row>
    <row r="718" ht="15.75" customHeight="1">
      <c r="A718" s="45"/>
      <c r="B718" s="45"/>
      <c r="C718" s="46"/>
      <c r="D718" s="46"/>
      <c r="E718" s="46"/>
      <c r="F718" s="46"/>
      <c r="G718" s="46"/>
      <c r="H718" s="1"/>
      <c r="I718" s="1"/>
    </row>
    <row r="719" ht="15.75" customHeight="1">
      <c r="A719" s="45"/>
      <c r="B719" s="45"/>
      <c r="C719" s="46"/>
      <c r="D719" s="46"/>
      <c r="E719" s="46"/>
      <c r="F719" s="46"/>
      <c r="G719" s="46"/>
      <c r="H719" s="1"/>
      <c r="I719" s="1"/>
    </row>
    <row r="720" ht="15.75" customHeight="1">
      <c r="A720" s="45"/>
      <c r="B720" s="45"/>
      <c r="C720" s="46"/>
      <c r="D720" s="46"/>
      <c r="E720" s="46"/>
      <c r="F720" s="46"/>
      <c r="G720" s="46"/>
      <c r="H720" s="1"/>
      <c r="I720" s="1"/>
    </row>
    <row r="721" ht="15.75" customHeight="1">
      <c r="A721" s="45"/>
      <c r="B721" s="45"/>
      <c r="C721" s="46"/>
      <c r="D721" s="46"/>
      <c r="E721" s="46"/>
      <c r="F721" s="46"/>
      <c r="G721" s="46"/>
      <c r="H721" s="1"/>
      <c r="I721" s="1"/>
    </row>
    <row r="722" ht="15.75" customHeight="1">
      <c r="A722" s="45"/>
      <c r="B722" s="45"/>
      <c r="C722" s="46"/>
      <c r="D722" s="46"/>
      <c r="E722" s="46"/>
      <c r="F722" s="46"/>
      <c r="G722" s="46"/>
      <c r="H722" s="1"/>
      <c r="I722" s="1"/>
    </row>
    <row r="723" ht="15.75" customHeight="1">
      <c r="A723" s="45"/>
      <c r="B723" s="45"/>
      <c r="C723" s="46"/>
      <c r="D723" s="46"/>
      <c r="E723" s="46"/>
      <c r="F723" s="46"/>
      <c r="G723" s="46"/>
      <c r="H723" s="1"/>
      <c r="I723" s="1"/>
    </row>
    <row r="724" ht="15.75" customHeight="1">
      <c r="A724" s="45"/>
      <c r="B724" s="45"/>
      <c r="C724" s="46"/>
      <c r="D724" s="46"/>
      <c r="E724" s="46"/>
      <c r="F724" s="46"/>
      <c r="G724" s="46"/>
      <c r="H724" s="1"/>
      <c r="I724" s="1"/>
    </row>
    <row r="725" ht="15.75" customHeight="1">
      <c r="A725" s="45"/>
      <c r="B725" s="45"/>
      <c r="C725" s="46"/>
      <c r="D725" s="46"/>
      <c r="E725" s="46"/>
      <c r="F725" s="46"/>
      <c r="G725" s="46"/>
      <c r="H725" s="1"/>
      <c r="I725" s="1"/>
    </row>
    <row r="726" ht="15.75" customHeight="1">
      <c r="A726" s="45"/>
      <c r="B726" s="45"/>
      <c r="C726" s="46"/>
      <c r="D726" s="46"/>
      <c r="E726" s="46"/>
      <c r="F726" s="46"/>
      <c r="G726" s="46"/>
      <c r="H726" s="1"/>
      <c r="I726" s="1"/>
    </row>
    <row r="727" ht="15.75" customHeight="1">
      <c r="A727" s="45"/>
      <c r="B727" s="45"/>
      <c r="C727" s="46"/>
      <c r="D727" s="46"/>
      <c r="E727" s="46"/>
      <c r="F727" s="46"/>
      <c r="G727" s="46"/>
      <c r="H727" s="1"/>
      <c r="I727" s="1"/>
    </row>
    <row r="728" ht="15.75" customHeight="1">
      <c r="A728" s="45"/>
      <c r="B728" s="45"/>
      <c r="C728" s="46"/>
      <c r="D728" s="46"/>
      <c r="E728" s="46"/>
      <c r="F728" s="46"/>
      <c r="G728" s="46"/>
      <c r="H728" s="1"/>
      <c r="I728" s="1"/>
    </row>
    <row r="729" ht="15.75" customHeight="1">
      <c r="A729" s="45"/>
      <c r="B729" s="45"/>
      <c r="C729" s="46"/>
      <c r="D729" s="46"/>
      <c r="E729" s="46"/>
      <c r="F729" s="46"/>
      <c r="G729" s="46"/>
      <c r="H729" s="1"/>
      <c r="I729" s="1"/>
    </row>
    <row r="730" ht="15.75" customHeight="1">
      <c r="A730" s="45"/>
      <c r="B730" s="45"/>
      <c r="C730" s="46"/>
      <c r="D730" s="46"/>
      <c r="E730" s="46"/>
      <c r="F730" s="46"/>
      <c r="G730" s="46"/>
      <c r="H730" s="1"/>
      <c r="I730" s="1"/>
    </row>
    <row r="731" ht="15.75" customHeight="1">
      <c r="A731" s="45"/>
      <c r="B731" s="45"/>
      <c r="C731" s="46"/>
      <c r="D731" s="46"/>
      <c r="E731" s="46"/>
      <c r="F731" s="46"/>
      <c r="G731" s="46"/>
      <c r="H731" s="1"/>
      <c r="I731" s="1"/>
    </row>
    <row r="732" ht="15.75" customHeight="1">
      <c r="A732" s="45"/>
      <c r="B732" s="45"/>
      <c r="C732" s="46"/>
      <c r="D732" s="46"/>
      <c r="E732" s="46"/>
      <c r="F732" s="46"/>
      <c r="G732" s="46"/>
      <c r="H732" s="1"/>
      <c r="I732" s="1"/>
    </row>
    <row r="733" ht="15.75" customHeight="1">
      <c r="A733" s="45"/>
      <c r="B733" s="45"/>
      <c r="C733" s="46"/>
      <c r="D733" s="46"/>
      <c r="E733" s="46"/>
      <c r="F733" s="46"/>
      <c r="G733" s="46"/>
      <c r="H733" s="1"/>
      <c r="I733" s="1"/>
    </row>
    <row r="734" ht="15.75" customHeight="1">
      <c r="A734" s="45"/>
      <c r="B734" s="45"/>
      <c r="C734" s="46"/>
      <c r="D734" s="46"/>
      <c r="E734" s="46"/>
      <c r="F734" s="46"/>
      <c r="G734" s="46"/>
      <c r="H734" s="1"/>
      <c r="I734" s="1"/>
    </row>
    <row r="735" ht="15.75" customHeight="1">
      <c r="A735" s="45"/>
      <c r="B735" s="45"/>
      <c r="C735" s="46"/>
      <c r="D735" s="46"/>
      <c r="E735" s="46"/>
      <c r="F735" s="46"/>
      <c r="G735" s="46"/>
      <c r="H735" s="1"/>
      <c r="I735" s="1"/>
    </row>
    <row r="736" ht="15.75" customHeight="1">
      <c r="A736" s="45"/>
      <c r="B736" s="45"/>
      <c r="C736" s="46"/>
      <c r="D736" s="46"/>
      <c r="E736" s="46"/>
      <c r="F736" s="46"/>
      <c r="G736" s="46"/>
      <c r="H736" s="1"/>
      <c r="I736" s="1"/>
    </row>
    <row r="737" ht="15.75" customHeight="1">
      <c r="A737" s="45"/>
      <c r="B737" s="45"/>
      <c r="C737" s="46"/>
      <c r="D737" s="46"/>
      <c r="E737" s="46"/>
      <c r="F737" s="46"/>
      <c r="G737" s="46"/>
      <c r="H737" s="1"/>
      <c r="I737" s="1"/>
    </row>
    <row r="738" ht="15.75" customHeight="1">
      <c r="A738" s="45"/>
      <c r="B738" s="45"/>
      <c r="C738" s="46"/>
      <c r="D738" s="46"/>
      <c r="E738" s="46"/>
      <c r="F738" s="46"/>
      <c r="G738" s="46"/>
      <c r="H738" s="1"/>
      <c r="I738" s="1"/>
    </row>
    <row r="739" ht="15.75" customHeight="1">
      <c r="A739" s="45"/>
      <c r="B739" s="45"/>
      <c r="C739" s="46"/>
      <c r="D739" s="46"/>
      <c r="E739" s="46"/>
      <c r="F739" s="46"/>
      <c r="G739" s="46"/>
      <c r="H739" s="1"/>
      <c r="I739" s="1"/>
    </row>
    <row r="740" ht="15.75" customHeight="1">
      <c r="A740" s="45"/>
      <c r="B740" s="45"/>
      <c r="C740" s="46"/>
      <c r="D740" s="46"/>
      <c r="E740" s="46"/>
      <c r="F740" s="46"/>
      <c r="G740" s="46"/>
      <c r="H740" s="1"/>
      <c r="I740" s="1"/>
    </row>
    <row r="741" ht="15.75" customHeight="1">
      <c r="A741" s="45"/>
      <c r="B741" s="45"/>
      <c r="C741" s="46"/>
      <c r="D741" s="46"/>
      <c r="E741" s="46"/>
      <c r="F741" s="46"/>
      <c r="G741" s="46"/>
      <c r="H741" s="1"/>
      <c r="I741" s="1"/>
    </row>
    <row r="742" ht="15.75" customHeight="1">
      <c r="A742" s="45"/>
      <c r="B742" s="45"/>
      <c r="C742" s="46"/>
      <c r="D742" s="46"/>
      <c r="E742" s="46"/>
      <c r="F742" s="46"/>
      <c r="G742" s="46"/>
      <c r="H742" s="1"/>
      <c r="I742" s="1"/>
    </row>
    <row r="743" ht="15.75" customHeight="1">
      <c r="A743" s="45"/>
      <c r="B743" s="45"/>
      <c r="C743" s="46"/>
      <c r="D743" s="46"/>
      <c r="E743" s="46"/>
      <c r="F743" s="46"/>
      <c r="G743" s="46"/>
      <c r="H743" s="1"/>
      <c r="I743" s="1"/>
    </row>
    <row r="744" ht="15.75" customHeight="1">
      <c r="A744" s="45"/>
      <c r="B744" s="45"/>
      <c r="C744" s="46"/>
      <c r="D744" s="46"/>
      <c r="E744" s="46"/>
      <c r="F744" s="46"/>
      <c r="G744" s="46"/>
      <c r="H744" s="1"/>
      <c r="I744" s="1"/>
    </row>
    <row r="745" ht="15.75" customHeight="1">
      <c r="A745" s="45"/>
      <c r="B745" s="45"/>
      <c r="C745" s="46"/>
      <c r="D745" s="46"/>
      <c r="E745" s="46"/>
      <c r="F745" s="46"/>
      <c r="G745" s="46"/>
      <c r="H745" s="1"/>
      <c r="I745" s="1"/>
    </row>
    <row r="746" ht="15.75" customHeight="1">
      <c r="A746" s="45"/>
      <c r="B746" s="45"/>
      <c r="C746" s="46"/>
      <c r="D746" s="46"/>
      <c r="E746" s="46"/>
      <c r="F746" s="46"/>
      <c r="G746" s="46"/>
      <c r="H746" s="1"/>
      <c r="I746" s="1"/>
    </row>
    <row r="747" ht="15.75" customHeight="1">
      <c r="A747" s="45"/>
      <c r="B747" s="45"/>
      <c r="C747" s="46"/>
      <c r="D747" s="46"/>
      <c r="E747" s="46"/>
      <c r="F747" s="46"/>
      <c r="G747" s="46"/>
      <c r="H747" s="1"/>
      <c r="I747" s="1"/>
    </row>
    <row r="748" ht="15.75" customHeight="1">
      <c r="A748" s="45"/>
      <c r="B748" s="45"/>
      <c r="C748" s="46"/>
      <c r="D748" s="46"/>
      <c r="E748" s="46"/>
      <c r="F748" s="46"/>
      <c r="G748" s="46"/>
      <c r="H748" s="1"/>
      <c r="I748" s="1"/>
    </row>
    <row r="749" ht="15.75" customHeight="1">
      <c r="A749" s="45"/>
      <c r="B749" s="45"/>
      <c r="C749" s="46"/>
      <c r="D749" s="46"/>
      <c r="E749" s="46"/>
      <c r="F749" s="46"/>
      <c r="G749" s="46"/>
      <c r="H749" s="1"/>
      <c r="I749" s="1"/>
    </row>
    <row r="750" ht="15.75" customHeight="1">
      <c r="A750" s="45"/>
      <c r="B750" s="45"/>
      <c r="C750" s="46"/>
      <c r="D750" s="46"/>
      <c r="E750" s="46"/>
      <c r="F750" s="46"/>
      <c r="G750" s="46"/>
      <c r="H750" s="1"/>
      <c r="I750" s="1"/>
    </row>
    <row r="751" ht="15.75" customHeight="1">
      <c r="A751" s="45"/>
      <c r="B751" s="45"/>
      <c r="C751" s="46"/>
      <c r="D751" s="46"/>
      <c r="E751" s="46"/>
      <c r="F751" s="46"/>
      <c r="G751" s="46"/>
      <c r="H751" s="1"/>
      <c r="I751" s="1"/>
    </row>
    <row r="752" ht="15.75" customHeight="1">
      <c r="A752" s="45"/>
      <c r="B752" s="45"/>
      <c r="C752" s="46"/>
      <c r="D752" s="46"/>
      <c r="E752" s="46"/>
      <c r="F752" s="46"/>
      <c r="G752" s="46"/>
      <c r="H752" s="1"/>
      <c r="I752" s="1"/>
    </row>
    <row r="753" ht="15.75" customHeight="1">
      <c r="A753" s="45"/>
      <c r="B753" s="45"/>
      <c r="C753" s="46"/>
      <c r="D753" s="46"/>
      <c r="E753" s="46"/>
      <c r="F753" s="46"/>
      <c r="G753" s="46"/>
      <c r="H753" s="1"/>
      <c r="I753" s="1"/>
    </row>
    <row r="754" ht="15.75" customHeight="1">
      <c r="A754" s="45"/>
      <c r="B754" s="45"/>
      <c r="C754" s="46"/>
      <c r="D754" s="46"/>
      <c r="E754" s="46"/>
      <c r="F754" s="46"/>
      <c r="G754" s="46"/>
      <c r="H754" s="1"/>
      <c r="I754" s="1"/>
    </row>
    <row r="755" ht="15.75" customHeight="1">
      <c r="A755" s="45"/>
      <c r="B755" s="45"/>
      <c r="C755" s="46"/>
      <c r="D755" s="46"/>
      <c r="E755" s="46"/>
      <c r="F755" s="46"/>
      <c r="G755" s="46"/>
      <c r="H755" s="1"/>
      <c r="I755" s="1"/>
    </row>
    <row r="756" ht="15.75" customHeight="1">
      <c r="A756" s="45"/>
      <c r="B756" s="45"/>
      <c r="C756" s="46"/>
      <c r="D756" s="46"/>
      <c r="E756" s="46"/>
      <c r="F756" s="46"/>
      <c r="G756" s="46"/>
      <c r="H756" s="1"/>
      <c r="I756" s="1"/>
    </row>
    <row r="757" ht="15.75" customHeight="1">
      <c r="A757" s="45"/>
      <c r="B757" s="45"/>
      <c r="C757" s="46"/>
      <c r="D757" s="46"/>
      <c r="E757" s="46"/>
      <c r="F757" s="46"/>
      <c r="G757" s="46"/>
      <c r="H757" s="1"/>
      <c r="I757" s="1"/>
    </row>
    <row r="758" ht="15.75" customHeight="1">
      <c r="A758" s="45"/>
      <c r="B758" s="45"/>
      <c r="C758" s="46"/>
      <c r="D758" s="46"/>
      <c r="E758" s="46"/>
      <c r="F758" s="46"/>
      <c r="G758" s="46"/>
      <c r="H758" s="1"/>
      <c r="I758" s="1"/>
    </row>
    <row r="759" ht="15.75" customHeight="1">
      <c r="A759" s="45"/>
      <c r="B759" s="45"/>
      <c r="C759" s="46"/>
      <c r="D759" s="46"/>
      <c r="E759" s="46"/>
      <c r="F759" s="46"/>
      <c r="G759" s="46"/>
      <c r="H759" s="1"/>
      <c r="I759" s="1"/>
    </row>
    <row r="760" ht="15.75" customHeight="1">
      <c r="A760" s="45"/>
      <c r="B760" s="45"/>
      <c r="C760" s="46"/>
      <c r="D760" s="46"/>
      <c r="E760" s="46"/>
      <c r="F760" s="46"/>
      <c r="G760" s="46"/>
      <c r="H760" s="1"/>
      <c r="I760" s="1"/>
    </row>
    <row r="761" ht="15.75" customHeight="1">
      <c r="A761" s="45"/>
      <c r="B761" s="45"/>
      <c r="C761" s="46"/>
      <c r="D761" s="46"/>
      <c r="E761" s="46"/>
      <c r="F761" s="46"/>
      <c r="G761" s="46"/>
      <c r="H761" s="1"/>
      <c r="I761" s="1"/>
    </row>
    <row r="762" ht="15.75" customHeight="1">
      <c r="A762" s="45"/>
      <c r="B762" s="45"/>
      <c r="C762" s="46"/>
      <c r="D762" s="46"/>
      <c r="E762" s="46"/>
      <c r="F762" s="46"/>
      <c r="G762" s="46"/>
      <c r="H762" s="1"/>
      <c r="I762" s="1"/>
    </row>
    <row r="763" ht="15.75" customHeight="1">
      <c r="A763" s="45"/>
      <c r="B763" s="45"/>
      <c r="C763" s="46"/>
      <c r="D763" s="46"/>
      <c r="E763" s="46"/>
      <c r="F763" s="46"/>
      <c r="G763" s="46"/>
      <c r="H763" s="1"/>
      <c r="I763" s="1"/>
    </row>
    <row r="764" ht="15.75" customHeight="1">
      <c r="A764" s="45"/>
      <c r="B764" s="45"/>
      <c r="C764" s="46"/>
      <c r="D764" s="46"/>
      <c r="E764" s="46"/>
      <c r="F764" s="46"/>
      <c r="G764" s="46"/>
      <c r="H764" s="1"/>
      <c r="I764" s="1"/>
    </row>
    <row r="765" ht="15.75" customHeight="1">
      <c r="A765" s="45"/>
      <c r="B765" s="45"/>
      <c r="C765" s="46"/>
      <c r="D765" s="46"/>
      <c r="E765" s="46"/>
      <c r="F765" s="46"/>
      <c r="G765" s="46"/>
      <c r="H765" s="1"/>
      <c r="I765" s="1"/>
    </row>
    <row r="766" ht="15.75" customHeight="1">
      <c r="A766" s="45"/>
      <c r="B766" s="45"/>
      <c r="C766" s="46"/>
      <c r="D766" s="46"/>
      <c r="E766" s="46"/>
      <c r="F766" s="46"/>
      <c r="G766" s="46"/>
      <c r="H766" s="1"/>
      <c r="I766" s="1"/>
    </row>
    <row r="767" ht="15.75" customHeight="1">
      <c r="A767" s="45"/>
      <c r="B767" s="45"/>
      <c r="C767" s="46"/>
      <c r="D767" s="46"/>
      <c r="E767" s="46"/>
      <c r="F767" s="46"/>
      <c r="G767" s="46"/>
      <c r="H767" s="1"/>
      <c r="I767" s="1"/>
    </row>
    <row r="768" ht="15.75" customHeight="1">
      <c r="A768" s="45"/>
      <c r="B768" s="45"/>
      <c r="C768" s="46"/>
      <c r="D768" s="46"/>
      <c r="E768" s="46"/>
      <c r="F768" s="46"/>
      <c r="G768" s="46"/>
      <c r="H768" s="1"/>
      <c r="I768" s="1"/>
    </row>
    <row r="769" ht="15.75" customHeight="1">
      <c r="A769" s="45"/>
      <c r="B769" s="45"/>
      <c r="C769" s="46"/>
      <c r="D769" s="46"/>
      <c r="E769" s="46"/>
      <c r="F769" s="46"/>
      <c r="G769" s="46"/>
      <c r="H769" s="1"/>
      <c r="I769" s="1"/>
    </row>
    <row r="770" ht="15.75" customHeight="1">
      <c r="A770" s="45"/>
      <c r="B770" s="45"/>
      <c r="C770" s="46"/>
      <c r="D770" s="46"/>
      <c r="E770" s="46"/>
      <c r="F770" s="46"/>
      <c r="G770" s="46"/>
      <c r="H770" s="1"/>
      <c r="I770" s="1"/>
    </row>
    <row r="771" ht="15.75" customHeight="1">
      <c r="A771" s="45"/>
      <c r="B771" s="45"/>
      <c r="C771" s="46"/>
      <c r="D771" s="46"/>
      <c r="E771" s="46"/>
      <c r="F771" s="46"/>
      <c r="G771" s="46"/>
      <c r="H771" s="1"/>
      <c r="I771" s="1"/>
    </row>
    <row r="772" ht="15.75" customHeight="1">
      <c r="A772" s="45"/>
      <c r="B772" s="45"/>
      <c r="C772" s="46"/>
      <c r="D772" s="46"/>
      <c r="E772" s="46"/>
      <c r="F772" s="46"/>
      <c r="G772" s="46"/>
      <c r="H772" s="1"/>
      <c r="I772" s="1"/>
    </row>
    <row r="773" ht="15.75" customHeight="1">
      <c r="A773" s="45"/>
      <c r="B773" s="45"/>
      <c r="C773" s="46"/>
      <c r="D773" s="46"/>
      <c r="E773" s="46"/>
      <c r="F773" s="46"/>
      <c r="G773" s="46"/>
      <c r="H773" s="1"/>
      <c r="I773" s="1"/>
    </row>
    <row r="774" ht="15.75" customHeight="1">
      <c r="A774" s="45"/>
      <c r="B774" s="45"/>
      <c r="C774" s="46"/>
      <c r="D774" s="46"/>
      <c r="E774" s="46"/>
      <c r="F774" s="46"/>
      <c r="G774" s="46"/>
      <c r="H774" s="1"/>
      <c r="I774" s="1"/>
    </row>
    <row r="775" ht="15.75" customHeight="1">
      <c r="A775" s="45"/>
      <c r="B775" s="45"/>
      <c r="C775" s="46"/>
      <c r="D775" s="46"/>
      <c r="E775" s="46"/>
      <c r="F775" s="46"/>
      <c r="G775" s="46"/>
      <c r="H775" s="1"/>
      <c r="I775" s="1"/>
    </row>
    <row r="776" ht="15.75" customHeight="1">
      <c r="A776" s="45"/>
      <c r="B776" s="45"/>
      <c r="C776" s="46"/>
      <c r="D776" s="46"/>
      <c r="E776" s="46"/>
      <c r="F776" s="46"/>
      <c r="G776" s="46"/>
      <c r="H776" s="1"/>
      <c r="I776" s="1"/>
    </row>
    <row r="777" ht="15.75" customHeight="1">
      <c r="A777" s="45"/>
      <c r="B777" s="45"/>
      <c r="C777" s="46"/>
      <c r="D777" s="46"/>
      <c r="E777" s="46"/>
      <c r="F777" s="46"/>
      <c r="G777" s="46"/>
      <c r="H777" s="1"/>
      <c r="I777" s="1"/>
    </row>
    <row r="778" ht="15.75" customHeight="1">
      <c r="A778" s="45"/>
      <c r="B778" s="45"/>
      <c r="C778" s="46"/>
      <c r="D778" s="46"/>
      <c r="E778" s="46"/>
      <c r="F778" s="46"/>
      <c r="G778" s="46"/>
      <c r="H778" s="1"/>
      <c r="I778" s="1"/>
    </row>
    <row r="779" ht="15.75" customHeight="1">
      <c r="A779" s="45"/>
      <c r="B779" s="45"/>
      <c r="C779" s="46"/>
      <c r="D779" s="46"/>
      <c r="E779" s="46"/>
      <c r="F779" s="46"/>
      <c r="G779" s="46"/>
      <c r="H779" s="1"/>
      <c r="I779" s="1"/>
    </row>
    <row r="780" ht="15.75" customHeight="1">
      <c r="A780" s="45"/>
      <c r="B780" s="45"/>
      <c r="C780" s="46"/>
      <c r="D780" s="46"/>
      <c r="E780" s="46"/>
      <c r="F780" s="46"/>
      <c r="G780" s="46"/>
      <c r="H780" s="1"/>
      <c r="I780" s="1"/>
    </row>
    <row r="781" ht="15.75" customHeight="1">
      <c r="A781" s="45"/>
      <c r="B781" s="45"/>
      <c r="C781" s="46"/>
      <c r="D781" s="46"/>
      <c r="E781" s="46"/>
      <c r="F781" s="46"/>
      <c r="G781" s="46"/>
      <c r="H781" s="1"/>
      <c r="I781" s="1"/>
    </row>
    <row r="782" ht="15.75" customHeight="1">
      <c r="A782" s="45"/>
      <c r="B782" s="45"/>
      <c r="C782" s="46"/>
      <c r="D782" s="46"/>
      <c r="E782" s="46"/>
      <c r="F782" s="46"/>
      <c r="G782" s="46"/>
      <c r="H782" s="1"/>
      <c r="I782" s="1"/>
    </row>
    <row r="783" ht="15.75" customHeight="1">
      <c r="A783" s="45"/>
      <c r="B783" s="45"/>
      <c r="C783" s="46"/>
      <c r="D783" s="46"/>
      <c r="E783" s="46"/>
      <c r="F783" s="46"/>
      <c r="G783" s="46"/>
      <c r="H783" s="1"/>
      <c r="I783" s="1"/>
    </row>
    <row r="784" ht="15.75" customHeight="1">
      <c r="A784" s="45"/>
      <c r="B784" s="45"/>
      <c r="C784" s="46"/>
      <c r="D784" s="46"/>
      <c r="E784" s="46"/>
      <c r="F784" s="46"/>
      <c r="G784" s="46"/>
      <c r="H784" s="1"/>
      <c r="I784" s="1"/>
    </row>
    <row r="785" ht="15.75" customHeight="1">
      <c r="A785" s="45"/>
      <c r="B785" s="45"/>
      <c r="C785" s="46"/>
      <c r="D785" s="46"/>
      <c r="E785" s="46"/>
      <c r="F785" s="46"/>
      <c r="G785" s="46"/>
      <c r="H785" s="1"/>
      <c r="I785" s="1"/>
    </row>
    <row r="786" ht="15.75" customHeight="1">
      <c r="A786" s="45"/>
      <c r="B786" s="45"/>
      <c r="C786" s="46"/>
      <c r="D786" s="46"/>
      <c r="E786" s="46"/>
      <c r="F786" s="46"/>
      <c r="G786" s="46"/>
      <c r="H786" s="1"/>
      <c r="I786" s="1"/>
    </row>
    <row r="787" ht="15.75" customHeight="1">
      <c r="A787" s="45"/>
      <c r="B787" s="45"/>
      <c r="C787" s="46"/>
      <c r="D787" s="46"/>
      <c r="E787" s="46"/>
      <c r="F787" s="46"/>
      <c r="G787" s="46"/>
      <c r="H787" s="1"/>
      <c r="I787" s="1"/>
    </row>
    <row r="788" ht="15.75" customHeight="1">
      <c r="A788" s="45"/>
      <c r="B788" s="45"/>
      <c r="C788" s="46"/>
      <c r="D788" s="46"/>
      <c r="E788" s="46"/>
      <c r="F788" s="46"/>
      <c r="G788" s="46"/>
      <c r="H788" s="1"/>
      <c r="I788" s="1"/>
    </row>
    <row r="789" ht="15.75" customHeight="1">
      <c r="A789" s="45"/>
      <c r="B789" s="45"/>
      <c r="C789" s="46"/>
      <c r="D789" s="46"/>
      <c r="E789" s="46"/>
      <c r="F789" s="46"/>
      <c r="G789" s="46"/>
      <c r="H789" s="1"/>
      <c r="I789" s="1"/>
    </row>
    <row r="790" ht="15.75" customHeight="1">
      <c r="A790" s="45"/>
      <c r="B790" s="45"/>
      <c r="C790" s="46"/>
      <c r="D790" s="46"/>
      <c r="E790" s="46"/>
      <c r="F790" s="46"/>
      <c r="G790" s="46"/>
      <c r="H790" s="1"/>
      <c r="I790" s="1"/>
    </row>
    <row r="791" ht="15.75" customHeight="1">
      <c r="A791" s="45"/>
      <c r="B791" s="45"/>
      <c r="C791" s="46"/>
      <c r="D791" s="46"/>
      <c r="E791" s="46"/>
      <c r="F791" s="46"/>
      <c r="G791" s="46"/>
      <c r="H791" s="1"/>
      <c r="I791" s="1"/>
    </row>
    <row r="792" ht="15.75" customHeight="1">
      <c r="A792" s="45"/>
      <c r="B792" s="45"/>
      <c r="C792" s="46"/>
      <c r="D792" s="46"/>
      <c r="E792" s="46"/>
      <c r="F792" s="46"/>
      <c r="G792" s="46"/>
      <c r="H792" s="1"/>
      <c r="I792" s="1"/>
    </row>
    <row r="793" ht="15.75" customHeight="1">
      <c r="A793" s="45"/>
      <c r="B793" s="45"/>
      <c r="C793" s="46"/>
      <c r="D793" s="46"/>
      <c r="E793" s="46"/>
      <c r="F793" s="46"/>
      <c r="G793" s="46"/>
      <c r="H793" s="1"/>
      <c r="I793" s="1"/>
    </row>
    <row r="794" ht="15.75" customHeight="1">
      <c r="A794" s="45"/>
      <c r="B794" s="45"/>
      <c r="C794" s="46"/>
      <c r="D794" s="46"/>
      <c r="E794" s="46"/>
      <c r="F794" s="46"/>
      <c r="G794" s="46"/>
      <c r="H794" s="1"/>
      <c r="I794" s="1"/>
    </row>
    <row r="795" ht="15.75" customHeight="1">
      <c r="A795" s="45"/>
      <c r="B795" s="45"/>
      <c r="C795" s="46"/>
      <c r="D795" s="46"/>
      <c r="E795" s="46"/>
      <c r="F795" s="46"/>
      <c r="G795" s="46"/>
      <c r="H795" s="1"/>
      <c r="I795" s="1"/>
    </row>
    <row r="796" ht="15.75" customHeight="1">
      <c r="A796" s="45"/>
      <c r="B796" s="45"/>
      <c r="C796" s="46"/>
      <c r="D796" s="46"/>
      <c r="E796" s="46"/>
      <c r="F796" s="46"/>
      <c r="G796" s="46"/>
      <c r="H796" s="1"/>
      <c r="I796" s="1"/>
    </row>
    <row r="797" ht="15.75" customHeight="1">
      <c r="A797" s="45"/>
      <c r="B797" s="45"/>
      <c r="C797" s="46"/>
      <c r="D797" s="46"/>
      <c r="E797" s="46"/>
      <c r="F797" s="46"/>
      <c r="G797" s="46"/>
      <c r="H797" s="1"/>
      <c r="I797" s="1"/>
    </row>
    <row r="798" ht="15.75" customHeight="1">
      <c r="A798" s="45"/>
      <c r="B798" s="45"/>
      <c r="C798" s="46"/>
      <c r="D798" s="46"/>
      <c r="E798" s="46"/>
      <c r="F798" s="46"/>
      <c r="G798" s="46"/>
      <c r="H798" s="1"/>
      <c r="I798" s="1"/>
    </row>
    <row r="799" ht="15.75" customHeight="1">
      <c r="A799" s="45"/>
      <c r="B799" s="45"/>
      <c r="C799" s="46"/>
      <c r="D799" s="46"/>
      <c r="E799" s="46"/>
      <c r="F799" s="46"/>
      <c r="G799" s="46"/>
      <c r="H799" s="1"/>
      <c r="I799" s="1"/>
    </row>
    <row r="800" ht="15.75" customHeight="1">
      <c r="A800" s="45"/>
      <c r="B800" s="45"/>
      <c r="C800" s="46"/>
      <c r="D800" s="46"/>
      <c r="E800" s="46"/>
      <c r="F800" s="46"/>
      <c r="G800" s="46"/>
      <c r="H800" s="1"/>
      <c r="I800" s="1"/>
    </row>
    <row r="801" ht="15.75" customHeight="1">
      <c r="A801" s="45"/>
      <c r="B801" s="45"/>
      <c r="C801" s="46"/>
      <c r="D801" s="46"/>
      <c r="E801" s="46"/>
      <c r="F801" s="46"/>
      <c r="G801" s="46"/>
      <c r="H801" s="1"/>
      <c r="I801" s="1"/>
    </row>
    <row r="802" ht="15.75" customHeight="1">
      <c r="A802" s="45"/>
      <c r="B802" s="45"/>
      <c r="C802" s="46"/>
      <c r="D802" s="46"/>
      <c r="E802" s="46"/>
      <c r="F802" s="46"/>
      <c r="G802" s="46"/>
      <c r="H802" s="1"/>
      <c r="I802" s="1"/>
    </row>
    <row r="803" ht="15.75" customHeight="1">
      <c r="A803" s="45"/>
      <c r="B803" s="45"/>
      <c r="C803" s="46"/>
      <c r="D803" s="46"/>
      <c r="E803" s="46"/>
      <c r="F803" s="46"/>
      <c r="G803" s="46"/>
      <c r="H803" s="1"/>
      <c r="I803" s="1"/>
    </row>
    <row r="804" ht="15.75" customHeight="1">
      <c r="A804" s="45"/>
      <c r="B804" s="45"/>
      <c r="C804" s="46"/>
      <c r="D804" s="46"/>
      <c r="E804" s="46"/>
      <c r="F804" s="46"/>
      <c r="G804" s="46"/>
      <c r="H804" s="1"/>
      <c r="I804" s="1"/>
    </row>
    <row r="805" ht="15.75" customHeight="1">
      <c r="A805" s="45"/>
      <c r="B805" s="45"/>
      <c r="C805" s="46"/>
      <c r="D805" s="46"/>
      <c r="E805" s="46"/>
      <c r="F805" s="46"/>
      <c r="G805" s="46"/>
      <c r="H805" s="1"/>
      <c r="I805" s="1"/>
    </row>
    <row r="806" ht="15.75" customHeight="1">
      <c r="A806" s="45"/>
      <c r="B806" s="45"/>
      <c r="C806" s="46"/>
      <c r="D806" s="46"/>
      <c r="E806" s="46"/>
      <c r="F806" s="46"/>
      <c r="G806" s="46"/>
      <c r="H806" s="1"/>
      <c r="I806" s="1"/>
    </row>
    <row r="807" ht="15.75" customHeight="1">
      <c r="A807" s="45"/>
      <c r="B807" s="45"/>
      <c r="C807" s="46"/>
      <c r="D807" s="46"/>
      <c r="E807" s="46"/>
      <c r="F807" s="46"/>
      <c r="G807" s="46"/>
      <c r="H807" s="1"/>
      <c r="I807" s="1"/>
    </row>
    <row r="808" ht="15.75" customHeight="1">
      <c r="A808" s="45"/>
      <c r="B808" s="45"/>
      <c r="C808" s="46"/>
      <c r="D808" s="46"/>
      <c r="E808" s="46"/>
      <c r="F808" s="46"/>
      <c r="G808" s="46"/>
      <c r="H808" s="1"/>
      <c r="I808" s="1"/>
    </row>
    <row r="809" ht="15.75" customHeight="1">
      <c r="A809" s="45"/>
      <c r="B809" s="45"/>
      <c r="C809" s="46"/>
      <c r="D809" s="46"/>
      <c r="E809" s="46"/>
      <c r="F809" s="46"/>
      <c r="G809" s="46"/>
      <c r="H809" s="1"/>
      <c r="I809" s="1"/>
    </row>
    <row r="810" ht="15.75" customHeight="1">
      <c r="A810" s="45"/>
      <c r="B810" s="45"/>
      <c r="C810" s="46"/>
      <c r="D810" s="46"/>
      <c r="E810" s="46"/>
      <c r="F810" s="46"/>
      <c r="G810" s="46"/>
      <c r="H810" s="1"/>
      <c r="I810" s="1"/>
    </row>
    <row r="811" ht="15.75" customHeight="1">
      <c r="A811" s="45"/>
      <c r="B811" s="45"/>
      <c r="C811" s="46"/>
      <c r="D811" s="46"/>
      <c r="E811" s="46"/>
      <c r="F811" s="46"/>
      <c r="G811" s="46"/>
      <c r="H811" s="1"/>
      <c r="I811" s="1"/>
    </row>
    <row r="812" ht="15.75" customHeight="1">
      <c r="A812" s="45"/>
      <c r="B812" s="45"/>
      <c r="C812" s="46"/>
      <c r="D812" s="46"/>
      <c r="E812" s="46"/>
      <c r="F812" s="46"/>
      <c r="G812" s="46"/>
      <c r="H812" s="1"/>
      <c r="I812" s="1"/>
    </row>
    <row r="813" ht="15.75" customHeight="1">
      <c r="A813" s="45"/>
      <c r="B813" s="45"/>
      <c r="C813" s="46"/>
      <c r="D813" s="46"/>
      <c r="E813" s="46"/>
      <c r="F813" s="46"/>
      <c r="G813" s="46"/>
      <c r="H813" s="1"/>
      <c r="I813" s="1"/>
    </row>
    <row r="814" ht="15.75" customHeight="1">
      <c r="A814" s="45"/>
      <c r="B814" s="45"/>
      <c r="C814" s="46"/>
      <c r="D814" s="46"/>
      <c r="E814" s="46"/>
      <c r="F814" s="46"/>
      <c r="G814" s="46"/>
      <c r="H814" s="1"/>
      <c r="I814" s="1"/>
    </row>
    <row r="815" ht="15.75" customHeight="1">
      <c r="A815" s="45"/>
      <c r="B815" s="45"/>
      <c r="C815" s="46"/>
      <c r="D815" s="46"/>
      <c r="E815" s="46"/>
      <c r="F815" s="46"/>
      <c r="G815" s="46"/>
      <c r="H815" s="1"/>
      <c r="I815" s="1"/>
    </row>
    <row r="816" ht="15.75" customHeight="1">
      <c r="A816" s="45"/>
      <c r="B816" s="45"/>
      <c r="C816" s="46"/>
      <c r="D816" s="46"/>
      <c r="E816" s="46"/>
      <c r="F816" s="46"/>
      <c r="G816" s="46"/>
      <c r="H816" s="1"/>
      <c r="I816" s="1"/>
    </row>
    <row r="817" ht="15.75" customHeight="1">
      <c r="A817" s="45"/>
      <c r="B817" s="45"/>
      <c r="C817" s="46"/>
      <c r="D817" s="46"/>
      <c r="E817" s="46"/>
      <c r="F817" s="46"/>
      <c r="G817" s="46"/>
      <c r="H817" s="1"/>
      <c r="I817" s="1"/>
    </row>
    <row r="818" ht="15.75" customHeight="1">
      <c r="A818" s="45"/>
      <c r="B818" s="45"/>
      <c r="C818" s="46"/>
      <c r="D818" s="46"/>
      <c r="E818" s="46"/>
      <c r="F818" s="46"/>
      <c r="G818" s="46"/>
      <c r="H818" s="1"/>
      <c r="I818" s="1"/>
    </row>
    <row r="819" ht="15.75" customHeight="1">
      <c r="A819" s="45"/>
      <c r="B819" s="45"/>
      <c r="C819" s="46"/>
      <c r="D819" s="46"/>
      <c r="E819" s="46"/>
      <c r="F819" s="46"/>
      <c r="G819" s="46"/>
      <c r="H819" s="1"/>
      <c r="I819" s="1"/>
    </row>
    <row r="820" ht="15.75" customHeight="1">
      <c r="A820" s="45"/>
      <c r="B820" s="45"/>
      <c r="C820" s="46"/>
      <c r="D820" s="46"/>
      <c r="E820" s="46"/>
      <c r="F820" s="46"/>
      <c r="G820" s="46"/>
      <c r="H820" s="1"/>
      <c r="I820" s="1"/>
    </row>
    <row r="821" ht="15.75" customHeight="1">
      <c r="A821" s="45"/>
      <c r="B821" s="45"/>
      <c r="C821" s="46"/>
      <c r="D821" s="46"/>
      <c r="E821" s="46"/>
      <c r="F821" s="46"/>
      <c r="G821" s="46"/>
      <c r="H821" s="1"/>
      <c r="I821" s="1"/>
    </row>
    <row r="822" ht="15.75" customHeight="1">
      <c r="A822" s="45"/>
      <c r="B822" s="45"/>
      <c r="C822" s="46"/>
      <c r="D822" s="46"/>
      <c r="E822" s="46"/>
      <c r="F822" s="46"/>
      <c r="G822" s="46"/>
      <c r="H822" s="1"/>
      <c r="I822" s="1"/>
    </row>
    <row r="823" ht="15.75" customHeight="1">
      <c r="A823" s="45"/>
      <c r="B823" s="45"/>
      <c r="C823" s="46"/>
      <c r="D823" s="46"/>
      <c r="E823" s="46"/>
      <c r="F823" s="46"/>
      <c r="G823" s="46"/>
      <c r="H823" s="1"/>
      <c r="I823" s="1"/>
    </row>
    <row r="824" ht="15.75" customHeight="1">
      <c r="A824" s="45"/>
      <c r="B824" s="45"/>
      <c r="C824" s="46"/>
      <c r="D824" s="46"/>
      <c r="E824" s="46"/>
      <c r="F824" s="46"/>
      <c r="G824" s="46"/>
      <c r="H824" s="1"/>
      <c r="I824" s="1"/>
    </row>
    <row r="825" ht="15.75" customHeight="1">
      <c r="A825" s="45"/>
      <c r="B825" s="45"/>
      <c r="C825" s="46"/>
      <c r="D825" s="46"/>
      <c r="E825" s="46"/>
      <c r="F825" s="46"/>
      <c r="G825" s="46"/>
      <c r="H825" s="1"/>
      <c r="I825" s="1"/>
    </row>
    <row r="826" ht="15.75" customHeight="1">
      <c r="A826" s="45"/>
      <c r="B826" s="45"/>
      <c r="C826" s="46"/>
      <c r="D826" s="46"/>
      <c r="E826" s="46"/>
      <c r="F826" s="46"/>
      <c r="G826" s="46"/>
      <c r="H826" s="1"/>
      <c r="I826" s="1"/>
    </row>
    <row r="827" ht="15.75" customHeight="1">
      <c r="A827" s="45"/>
      <c r="B827" s="45"/>
      <c r="C827" s="46"/>
      <c r="D827" s="46"/>
      <c r="E827" s="46"/>
      <c r="F827" s="46"/>
      <c r="G827" s="46"/>
      <c r="H827" s="1"/>
      <c r="I827" s="1"/>
    </row>
    <row r="828" ht="15.75" customHeight="1">
      <c r="A828" s="45"/>
      <c r="B828" s="45"/>
      <c r="C828" s="46"/>
      <c r="D828" s="46"/>
      <c r="E828" s="46"/>
      <c r="F828" s="46"/>
      <c r="G828" s="46"/>
      <c r="H828" s="1"/>
      <c r="I828" s="1"/>
    </row>
    <row r="829" ht="15.75" customHeight="1">
      <c r="A829" s="45"/>
      <c r="B829" s="45"/>
      <c r="C829" s="46"/>
      <c r="D829" s="46"/>
      <c r="E829" s="46"/>
      <c r="F829" s="46"/>
      <c r="G829" s="46"/>
      <c r="H829" s="1"/>
      <c r="I829" s="1"/>
    </row>
    <row r="830" ht="15.75" customHeight="1">
      <c r="A830" s="45"/>
      <c r="B830" s="45"/>
      <c r="C830" s="46"/>
      <c r="D830" s="46"/>
      <c r="E830" s="46"/>
      <c r="F830" s="46"/>
      <c r="G830" s="46"/>
      <c r="H830" s="1"/>
      <c r="I830" s="1"/>
    </row>
    <row r="831" ht="15.75" customHeight="1">
      <c r="A831" s="45"/>
      <c r="B831" s="45"/>
      <c r="C831" s="46"/>
      <c r="D831" s="46"/>
      <c r="E831" s="46"/>
      <c r="F831" s="46"/>
      <c r="G831" s="46"/>
      <c r="H831" s="1"/>
      <c r="I831" s="1"/>
    </row>
    <row r="832" ht="15.75" customHeight="1">
      <c r="A832" s="45"/>
      <c r="B832" s="45"/>
      <c r="C832" s="46"/>
      <c r="D832" s="46"/>
      <c r="E832" s="46"/>
      <c r="F832" s="46"/>
      <c r="G832" s="46"/>
      <c r="H832" s="1"/>
      <c r="I832" s="1"/>
    </row>
    <row r="833" ht="15.75" customHeight="1">
      <c r="A833" s="45"/>
      <c r="B833" s="45"/>
      <c r="C833" s="46"/>
      <c r="D833" s="46"/>
      <c r="E833" s="46"/>
      <c r="F833" s="46"/>
      <c r="G833" s="46"/>
      <c r="H833" s="1"/>
      <c r="I833" s="1"/>
    </row>
    <row r="834" ht="15.75" customHeight="1">
      <c r="A834" s="45"/>
      <c r="B834" s="45"/>
      <c r="C834" s="46"/>
      <c r="D834" s="46"/>
      <c r="E834" s="46"/>
      <c r="F834" s="46"/>
      <c r="G834" s="46"/>
      <c r="H834" s="1"/>
      <c r="I834" s="1"/>
    </row>
    <row r="835" ht="15.75" customHeight="1">
      <c r="A835" s="45"/>
      <c r="B835" s="45"/>
      <c r="C835" s="46"/>
      <c r="D835" s="46"/>
      <c r="E835" s="46"/>
      <c r="F835" s="46"/>
      <c r="G835" s="46"/>
      <c r="H835" s="1"/>
      <c r="I835" s="1"/>
    </row>
    <row r="836" ht="15.75" customHeight="1">
      <c r="A836" s="45"/>
      <c r="B836" s="45"/>
      <c r="C836" s="46"/>
      <c r="D836" s="46"/>
      <c r="E836" s="46"/>
      <c r="F836" s="46"/>
      <c r="G836" s="46"/>
      <c r="H836" s="1"/>
      <c r="I836" s="1"/>
    </row>
    <row r="837" ht="15.75" customHeight="1">
      <c r="A837" s="45"/>
      <c r="B837" s="45"/>
      <c r="C837" s="46"/>
      <c r="D837" s="46"/>
      <c r="E837" s="46"/>
      <c r="F837" s="46"/>
      <c r="G837" s="46"/>
      <c r="H837" s="1"/>
      <c r="I837" s="1"/>
    </row>
    <row r="838" ht="15.75" customHeight="1">
      <c r="A838" s="45"/>
      <c r="B838" s="45"/>
      <c r="C838" s="46"/>
      <c r="D838" s="46"/>
      <c r="E838" s="46"/>
      <c r="F838" s="46"/>
      <c r="G838" s="46"/>
      <c r="H838" s="1"/>
      <c r="I838" s="1"/>
    </row>
    <row r="839" ht="15.75" customHeight="1">
      <c r="A839" s="45"/>
      <c r="B839" s="45"/>
      <c r="C839" s="46"/>
      <c r="D839" s="46"/>
      <c r="E839" s="46"/>
      <c r="F839" s="46"/>
      <c r="G839" s="46"/>
      <c r="H839" s="1"/>
      <c r="I839" s="1"/>
    </row>
    <row r="840" ht="15.75" customHeight="1">
      <c r="A840" s="45"/>
      <c r="B840" s="45"/>
      <c r="C840" s="46"/>
      <c r="D840" s="46"/>
      <c r="E840" s="46"/>
      <c r="F840" s="46"/>
      <c r="G840" s="46"/>
      <c r="H840" s="1"/>
      <c r="I840" s="1"/>
    </row>
    <row r="841" ht="15.75" customHeight="1">
      <c r="A841" s="45"/>
      <c r="B841" s="45"/>
      <c r="C841" s="46"/>
      <c r="D841" s="46"/>
      <c r="E841" s="46"/>
      <c r="F841" s="46"/>
      <c r="G841" s="46"/>
      <c r="H841" s="1"/>
      <c r="I841" s="1"/>
    </row>
    <row r="842" ht="15.75" customHeight="1">
      <c r="A842" s="45"/>
      <c r="B842" s="45"/>
      <c r="C842" s="46"/>
      <c r="D842" s="46"/>
      <c r="E842" s="46"/>
      <c r="F842" s="46"/>
      <c r="G842" s="46"/>
      <c r="H842" s="1"/>
      <c r="I842" s="1"/>
    </row>
    <row r="843" ht="15.75" customHeight="1">
      <c r="A843" s="45"/>
      <c r="B843" s="45"/>
      <c r="C843" s="46"/>
      <c r="D843" s="46"/>
      <c r="E843" s="46"/>
      <c r="F843" s="46"/>
      <c r="G843" s="46"/>
      <c r="H843" s="1"/>
      <c r="I843" s="1"/>
    </row>
    <row r="844" ht="15.75" customHeight="1">
      <c r="A844" s="45"/>
      <c r="B844" s="45"/>
      <c r="C844" s="46"/>
      <c r="D844" s="46"/>
      <c r="E844" s="46"/>
      <c r="F844" s="46"/>
      <c r="G844" s="46"/>
      <c r="H844" s="1"/>
      <c r="I844" s="1"/>
    </row>
    <row r="845" ht="15.75" customHeight="1">
      <c r="A845" s="45"/>
      <c r="B845" s="45"/>
      <c r="C845" s="46"/>
      <c r="D845" s="46"/>
      <c r="E845" s="46"/>
      <c r="F845" s="46"/>
      <c r="G845" s="46"/>
      <c r="H845" s="1"/>
      <c r="I845" s="1"/>
    </row>
    <row r="846" ht="15.75" customHeight="1">
      <c r="A846" s="45"/>
      <c r="B846" s="45"/>
      <c r="C846" s="46"/>
      <c r="D846" s="46"/>
      <c r="E846" s="46"/>
      <c r="F846" s="46"/>
      <c r="G846" s="46"/>
      <c r="H846" s="1"/>
      <c r="I846" s="1"/>
    </row>
    <row r="847" ht="15.75" customHeight="1">
      <c r="A847" s="45"/>
      <c r="B847" s="45"/>
      <c r="C847" s="46"/>
      <c r="D847" s="46"/>
      <c r="E847" s="46"/>
      <c r="F847" s="46"/>
      <c r="G847" s="46"/>
      <c r="H847" s="1"/>
      <c r="I847" s="1"/>
    </row>
    <row r="848" ht="15.75" customHeight="1">
      <c r="A848" s="45"/>
      <c r="B848" s="45"/>
      <c r="C848" s="46"/>
      <c r="D848" s="46"/>
      <c r="E848" s="46"/>
      <c r="F848" s="46"/>
      <c r="G848" s="46"/>
      <c r="H848" s="1"/>
      <c r="I848" s="1"/>
    </row>
    <row r="849" ht="15.75" customHeight="1">
      <c r="A849" s="45"/>
      <c r="B849" s="45"/>
      <c r="C849" s="46"/>
      <c r="D849" s="46"/>
      <c r="E849" s="46"/>
      <c r="F849" s="46"/>
      <c r="G849" s="46"/>
      <c r="H849" s="1"/>
      <c r="I849" s="1"/>
    </row>
    <row r="850" ht="15.75" customHeight="1">
      <c r="A850" s="45"/>
      <c r="B850" s="45"/>
      <c r="C850" s="46"/>
      <c r="D850" s="46"/>
      <c r="E850" s="46"/>
      <c r="F850" s="46"/>
      <c r="G850" s="46"/>
      <c r="H850" s="1"/>
      <c r="I850" s="1"/>
    </row>
    <row r="851" ht="15.75" customHeight="1">
      <c r="A851" s="45"/>
      <c r="B851" s="45"/>
      <c r="C851" s="46"/>
      <c r="D851" s="46"/>
      <c r="E851" s="46"/>
      <c r="F851" s="46"/>
      <c r="G851" s="46"/>
      <c r="H851" s="1"/>
      <c r="I851" s="1"/>
    </row>
    <row r="852" ht="15.75" customHeight="1">
      <c r="A852" s="45"/>
      <c r="B852" s="45"/>
      <c r="C852" s="46"/>
      <c r="D852" s="46"/>
      <c r="E852" s="46"/>
      <c r="F852" s="46"/>
      <c r="G852" s="46"/>
      <c r="H852" s="1"/>
      <c r="I852" s="1"/>
    </row>
    <row r="853" ht="15.75" customHeight="1">
      <c r="A853" s="45"/>
      <c r="B853" s="45"/>
      <c r="C853" s="46"/>
      <c r="D853" s="46"/>
      <c r="E853" s="46"/>
      <c r="F853" s="46"/>
      <c r="G853" s="46"/>
      <c r="H853" s="1"/>
      <c r="I853" s="1"/>
    </row>
    <row r="854" ht="15.75" customHeight="1">
      <c r="A854" s="45"/>
      <c r="B854" s="45"/>
      <c r="C854" s="46"/>
      <c r="D854" s="46"/>
      <c r="E854" s="46"/>
      <c r="F854" s="46"/>
      <c r="G854" s="46"/>
      <c r="H854" s="1"/>
      <c r="I854" s="1"/>
    </row>
    <row r="855" ht="15.75" customHeight="1">
      <c r="A855" s="45"/>
      <c r="B855" s="45"/>
      <c r="C855" s="46"/>
      <c r="D855" s="46"/>
      <c r="E855" s="46"/>
      <c r="F855" s="46"/>
      <c r="G855" s="46"/>
      <c r="H855" s="1"/>
      <c r="I855" s="1"/>
    </row>
    <row r="856" ht="15.75" customHeight="1">
      <c r="A856" s="45"/>
      <c r="B856" s="45"/>
      <c r="C856" s="46"/>
      <c r="D856" s="46"/>
      <c r="E856" s="46"/>
      <c r="F856" s="46"/>
      <c r="G856" s="46"/>
      <c r="H856" s="1"/>
      <c r="I856" s="1"/>
    </row>
    <row r="857" ht="15.75" customHeight="1">
      <c r="A857" s="45"/>
      <c r="B857" s="45"/>
      <c r="C857" s="46"/>
      <c r="D857" s="46"/>
      <c r="E857" s="46"/>
      <c r="F857" s="46"/>
      <c r="G857" s="46"/>
      <c r="H857" s="1"/>
      <c r="I857" s="1"/>
    </row>
    <row r="858" ht="15.75" customHeight="1">
      <c r="A858" s="45"/>
      <c r="B858" s="45"/>
      <c r="C858" s="46"/>
      <c r="D858" s="46"/>
      <c r="E858" s="46"/>
      <c r="F858" s="46"/>
      <c r="G858" s="46"/>
      <c r="H858" s="1"/>
      <c r="I858" s="1"/>
    </row>
    <row r="859" ht="15.75" customHeight="1">
      <c r="A859" s="45"/>
      <c r="B859" s="45"/>
      <c r="C859" s="46"/>
      <c r="D859" s="46"/>
      <c r="E859" s="46"/>
      <c r="F859" s="46"/>
      <c r="G859" s="46"/>
      <c r="H859" s="1"/>
      <c r="I859" s="1"/>
    </row>
    <row r="860" ht="15.75" customHeight="1">
      <c r="A860" s="45"/>
      <c r="B860" s="45"/>
      <c r="C860" s="46"/>
      <c r="D860" s="46"/>
      <c r="E860" s="46"/>
      <c r="F860" s="46"/>
      <c r="G860" s="46"/>
      <c r="H860" s="1"/>
      <c r="I860" s="1"/>
    </row>
    <row r="861" ht="15.75" customHeight="1">
      <c r="A861" s="45"/>
      <c r="B861" s="45"/>
      <c r="C861" s="46"/>
      <c r="D861" s="46"/>
      <c r="E861" s="46"/>
      <c r="F861" s="46"/>
      <c r="G861" s="46"/>
      <c r="H861" s="1"/>
      <c r="I861" s="1"/>
    </row>
    <row r="862" ht="15.75" customHeight="1">
      <c r="A862" s="45"/>
      <c r="B862" s="45"/>
      <c r="C862" s="46"/>
      <c r="D862" s="46"/>
      <c r="E862" s="46"/>
      <c r="F862" s="46"/>
      <c r="G862" s="46"/>
      <c r="H862" s="1"/>
      <c r="I862" s="1"/>
    </row>
    <row r="863" ht="15.75" customHeight="1">
      <c r="A863" s="45"/>
      <c r="B863" s="45"/>
      <c r="C863" s="46"/>
      <c r="D863" s="46"/>
      <c r="E863" s="46"/>
      <c r="F863" s="46"/>
      <c r="G863" s="46"/>
      <c r="H863" s="1"/>
      <c r="I863" s="1"/>
    </row>
    <row r="864" ht="15.75" customHeight="1">
      <c r="A864" s="45"/>
      <c r="B864" s="45"/>
      <c r="C864" s="46"/>
      <c r="D864" s="46"/>
      <c r="E864" s="46"/>
      <c r="F864" s="46"/>
      <c r="G864" s="46"/>
      <c r="H864" s="1"/>
      <c r="I864" s="1"/>
    </row>
    <row r="865" ht="15.75" customHeight="1">
      <c r="A865" s="45"/>
      <c r="B865" s="45"/>
      <c r="C865" s="46"/>
      <c r="D865" s="46"/>
      <c r="E865" s="46"/>
      <c r="F865" s="46"/>
      <c r="G865" s="46"/>
      <c r="H865" s="1"/>
      <c r="I865" s="1"/>
    </row>
    <row r="866" ht="15.75" customHeight="1">
      <c r="A866" s="45"/>
      <c r="B866" s="45"/>
      <c r="C866" s="46"/>
      <c r="D866" s="46"/>
      <c r="E866" s="46"/>
      <c r="F866" s="46"/>
      <c r="G866" s="46"/>
      <c r="H866" s="1"/>
      <c r="I866" s="1"/>
    </row>
    <row r="867" ht="15.75" customHeight="1">
      <c r="A867" s="45"/>
      <c r="B867" s="45"/>
      <c r="C867" s="46"/>
      <c r="D867" s="46"/>
      <c r="E867" s="46"/>
      <c r="F867" s="46"/>
      <c r="G867" s="46"/>
      <c r="H867" s="1"/>
      <c r="I867" s="1"/>
    </row>
    <row r="868" ht="15.75" customHeight="1">
      <c r="A868" s="45"/>
      <c r="B868" s="45"/>
      <c r="C868" s="46"/>
      <c r="D868" s="46"/>
      <c r="E868" s="46"/>
      <c r="F868" s="46"/>
      <c r="G868" s="46"/>
      <c r="H868" s="1"/>
      <c r="I868" s="1"/>
    </row>
    <row r="869" ht="15.75" customHeight="1">
      <c r="A869" s="45"/>
      <c r="B869" s="45"/>
      <c r="C869" s="46"/>
      <c r="D869" s="46"/>
      <c r="E869" s="46"/>
      <c r="F869" s="46"/>
      <c r="G869" s="46"/>
      <c r="H869" s="1"/>
      <c r="I869" s="1"/>
    </row>
    <row r="870" ht="15.75" customHeight="1">
      <c r="A870" s="45"/>
      <c r="B870" s="45"/>
      <c r="C870" s="46"/>
      <c r="D870" s="46"/>
      <c r="E870" s="46"/>
      <c r="F870" s="46"/>
      <c r="G870" s="46"/>
      <c r="H870" s="1"/>
      <c r="I870" s="1"/>
    </row>
    <row r="871" ht="15.75" customHeight="1">
      <c r="A871" s="45"/>
      <c r="B871" s="45"/>
      <c r="C871" s="46"/>
      <c r="D871" s="46"/>
      <c r="E871" s="46"/>
      <c r="F871" s="46"/>
      <c r="G871" s="46"/>
      <c r="H871" s="1"/>
      <c r="I871" s="1"/>
    </row>
    <row r="872" ht="15.75" customHeight="1">
      <c r="A872" s="45"/>
      <c r="B872" s="45"/>
      <c r="C872" s="46"/>
      <c r="D872" s="46"/>
      <c r="E872" s="46"/>
      <c r="F872" s="46"/>
      <c r="G872" s="46"/>
      <c r="H872" s="1"/>
      <c r="I872" s="1"/>
    </row>
    <row r="873" ht="15.75" customHeight="1">
      <c r="A873" s="45"/>
      <c r="B873" s="45"/>
      <c r="C873" s="46"/>
      <c r="D873" s="46"/>
      <c r="E873" s="46"/>
      <c r="F873" s="46"/>
      <c r="G873" s="46"/>
      <c r="H873" s="1"/>
      <c r="I873" s="1"/>
    </row>
    <row r="874" ht="15.75" customHeight="1">
      <c r="A874" s="45"/>
      <c r="B874" s="45"/>
      <c r="C874" s="46"/>
      <c r="D874" s="46"/>
      <c r="E874" s="46"/>
      <c r="F874" s="46"/>
      <c r="G874" s="46"/>
      <c r="H874" s="1"/>
      <c r="I874" s="1"/>
    </row>
    <row r="875" ht="15.75" customHeight="1">
      <c r="A875" s="45"/>
      <c r="B875" s="45"/>
      <c r="C875" s="46"/>
      <c r="D875" s="46"/>
      <c r="E875" s="46"/>
      <c r="F875" s="46"/>
      <c r="G875" s="46"/>
      <c r="H875" s="1"/>
      <c r="I875" s="1"/>
    </row>
    <row r="876" ht="15.75" customHeight="1">
      <c r="A876" s="45"/>
      <c r="B876" s="45"/>
      <c r="C876" s="46"/>
      <c r="D876" s="46"/>
      <c r="E876" s="46"/>
      <c r="F876" s="46"/>
      <c r="G876" s="46"/>
      <c r="H876" s="1"/>
      <c r="I876" s="1"/>
    </row>
    <row r="877" ht="15.75" customHeight="1">
      <c r="A877" s="45"/>
      <c r="B877" s="45"/>
      <c r="C877" s="46"/>
      <c r="D877" s="46"/>
      <c r="E877" s="46"/>
      <c r="F877" s="46"/>
      <c r="G877" s="46"/>
      <c r="H877" s="1"/>
      <c r="I877" s="1"/>
    </row>
    <row r="878" ht="15.75" customHeight="1">
      <c r="A878" s="45"/>
      <c r="B878" s="45"/>
      <c r="C878" s="46"/>
      <c r="D878" s="46"/>
      <c r="E878" s="46"/>
      <c r="F878" s="46"/>
      <c r="G878" s="46"/>
      <c r="H878" s="1"/>
      <c r="I878" s="1"/>
    </row>
    <row r="879" ht="15.75" customHeight="1">
      <c r="A879" s="45"/>
      <c r="B879" s="45"/>
      <c r="C879" s="46"/>
      <c r="D879" s="46"/>
      <c r="E879" s="46"/>
      <c r="F879" s="46"/>
      <c r="G879" s="46"/>
      <c r="H879" s="1"/>
      <c r="I879" s="1"/>
    </row>
    <row r="880" ht="15.75" customHeight="1">
      <c r="A880" s="45"/>
      <c r="B880" s="45"/>
      <c r="C880" s="46"/>
      <c r="D880" s="46"/>
      <c r="E880" s="46"/>
      <c r="F880" s="46"/>
      <c r="G880" s="46"/>
      <c r="H880" s="1"/>
      <c r="I880" s="1"/>
    </row>
    <row r="881" ht="15.75" customHeight="1">
      <c r="A881" s="45"/>
      <c r="B881" s="45"/>
      <c r="C881" s="46"/>
      <c r="D881" s="46"/>
      <c r="E881" s="46"/>
      <c r="F881" s="46"/>
      <c r="G881" s="46"/>
      <c r="H881" s="1"/>
      <c r="I881" s="1"/>
    </row>
    <row r="882" ht="15.75" customHeight="1">
      <c r="A882" s="45"/>
      <c r="B882" s="45"/>
      <c r="C882" s="46"/>
      <c r="D882" s="46"/>
      <c r="E882" s="46"/>
      <c r="F882" s="46"/>
      <c r="G882" s="46"/>
      <c r="H882" s="1"/>
      <c r="I882" s="1"/>
    </row>
    <row r="883" ht="15.75" customHeight="1">
      <c r="A883" s="45"/>
      <c r="B883" s="45"/>
      <c r="C883" s="46"/>
      <c r="D883" s="46"/>
      <c r="E883" s="46"/>
      <c r="F883" s="46"/>
      <c r="G883" s="46"/>
      <c r="H883" s="1"/>
      <c r="I883" s="1"/>
    </row>
    <row r="884" ht="15.75" customHeight="1">
      <c r="A884" s="45"/>
      <c r="B884" s="45"/>
      <c r="C884" s="46"/>
      <c r="D884" s="46"/>
      <c r="E884" s="46"/>
      <c r="F884" s="46"/>
      <c r="G884" s="46"/>
      <c r="H884" s="1"/>
      <c r="I884" s="1"/>
    </row>
    <row r="885" ht="15.75" customHeight="1">
      <c r="A885" s="45"/>
      <c r="B885" s="45"/>
      <c r="C885" s="46"/>
      <c r="D885" s="46"/>
      <c r="E885" s="46"/>
      <c r="F885" s="46"/>
      <c r="G885" s="46"/>
      <c r="H885" s="1"/>
      <c r="I885" s="1"/>
    </row>
    <row r="886" ht="15.75" customHeight="1">
      <c r="A886" s="45"/>
      <c r="B886" s="45"/>
      <c r="C886" s="46"/>
      <c r="D886" s="46"/>
      <c r="E886" s="46"/>
      <c r="F886" s="46"/>
      <c r="G886" s="46"/>
      <c r="H886" s="1"/>
      <c r="I886" s="1"/>
    </row>
    <row r="887" ht="15.75" customHeight="1">
      <c r="A887" s="45"/>
      <c r="B887" s="45"/>
      <c r="C887" s="46"/>
      <c r="D887" s="46"/>
      <c r="E887" s="46"/>
      <c r="F887" s="46"/>
      <c r="G887" s="46"/>
      <c r="H887" s="1"/>
      <c r="I887" s="1"/>
    </row>
    <row r="888" ht="15.75" customHeight="1">
      <c r="A888" s="45"/>
      <c r="B888" s="45"/>
      <c r="C888" s="46"/>
      <c r="D888" s="46"/>
      <c r="E888" s="46"/>
      <c r="F888" s="46"/>
      <c r="G888" s="46"/>
      <c r="H888" s="1"/>
      <c r="I888" s="1"/>
    </row>
    <row r="889" ht="15.75" customHeight="1">
      <c r="A889" s="45"/>
      <c r="B889" s="45"/>
      <c r="C889" s="46"/>
      <c r="D889" s="46"/>
      <c r="E889" s="46"/>
      <c r="F889" s="46"/>
      <c r="G889" s="46"/>
      <c r="H889" s="1"/>
      <c r="I889" s="1"/>
    </row>
    <row r="890" ht="15.75" customHeight="1">
      <c r="A890" s="45"/>
      <c r="B890" s="45"/>
      <c r="C890" s="46"/>
      <c r="D890" s="46"/>
      <c r="E890" s="46"/>
      <c r="F890" s="46"/>
      <c r="G890" s="46"/>
      <c r="H890" s="1"/>
      <c r="I890" s="1"/>
    </row>
    <row r="891" ht="15.75" customHeight="1">
      <c r="A891" s="45"/>
      <c r="B891" s="45"/>
      <c r="C891" s="46"/>
      <c r="D891" s="46"/>
      <c r="E891" s="46"/>
      <c r="F891" s="46"/>
      <c r="G891" s="46"/>
      <c r="H891" s="1"/>
      <c r="I891" s="1"/>
    </row>
    <row r="892" ht="15.75" customHeight="1">
      <c r="A892" s="45"/>
      <c r="B892" s="45"/>
      <c r="C892" s="46"/>
      <c r="D892" s="46"/>
      <c r="E892" s="46"/>
      <c r="F892" s="46"/>
      <c r="G892" s="46"/>
      <c r="H892" s="1"/>
      <c r="I892" s="1"/>
    </row>
    <row r="893" ht="15.75" customHeight="1">
      <c r="A893" s="45"/>
      <c r="B893" s="45"/>
      <c r="C893" s="46"/>
      <c r="D893" s="46"/>
      <c r="E893" s="46"/>
      <c r="F893" s="46"/>
      <c r="G893" s="46"/>
      <c r="H893" s="1"/>
      <c r="I893" s="1"/>
    </row>
    <row r="894" ht="15.75" customHeight="1">
      <c r="A894" s="45"/>
      <c r="B894" s="45"/>
      <c r="C894" s="46"/>
      <c r="D894" s="46"/>
      <c r="E894" s="46"/>
      <c r="F894" s="46"/>
      <c r="G894" s="46"/>
      <c r="H894" s="1"/>
      <c r="I894" s="1"/>
    </row>
    <row r="895" ht="15.75" customHeight="1">
      <c r="A895" s="45"/>
      <c r="B895" s="45"/>
      <c r="C895" s="46"/>
      <c r="D895" s="46"/>
      <c r="E895" s="46"/>
      <c r="F895" s="46"/>
      <c r="G895" s="46"/>
      <c r="H895" s="1"/>
      <c r="I895" s="1"/>
    </row>
    <row r="896" ht="15.75" customHeight="1">
      <c r="A896" s="45"/>
      <c r="B896" s="45"/>
      <c r="C896" s="46"/>
      <c r="D896" s="46"/>
      <c r="E896" s="46"/>
      <c r="F896" s="46"/>
      <c r="G896" s="46"/>
      <c r="H896" s="1"/>
      <c r="I896" s="1"/>
    </row>
    <row r="897" ht="15.75" customHeight="1">
      <c r="A897" s="45"/>
      <c r="B897" s="45"/>
      <c r="C897" s="46"/>
      <c r="D897" s="46"/>
      <c r="E897" s="46"/>
      <c r="F897" s="46"/>
      <c r="G897" s="46"/>
      <c r="H897" s="1"/>
      <c r="I897" s="1"/>
    </row>
    <row r="898" ht="15.75" customHeight="1">
      <c r="A898" s="45"/>
      <c r="B898" s="45"/>
      <c r="C898" s="46"/>
      <c r="D898" s="46"/>
      <c r="E898" s="46"/>
      <c r="F898" s="46"/>
      <c r="G898" s="46"/>
      <c r="H898" s="1"/>
      <c r="I898" s="1"/>
    </row>
    <row r="899" ht="15.75" customHeight="1">
      <c r="A899" s="45"/>
      <c r="B899" s="45"/>
      <c r="C899" s="46"/>
      <c r="D899" s="46"/>
      <c r="E899" s="46"/>
      <c r="F899" s="46"/>
      <c r="G899" s="46"/>
      <c r="H899" s="1"/>
      <c r="I899" s="1"/>
    </row>
    <row r="900" ht="15.75" customHeight="1">
      <c r="A900" s="45"/>
      <c r="B900" s="45"/>
      <c r="C900" s="46"/>
      <c r="D900" s="46"/>
      <c r="E900" s="46"/>
      <c r="F900" s="46"/>
      <c r="G900" s="46"/>
      <c r="H900" s="1"/>
      <c r="I900" s="1"/>
    </row>
    <row r="901" ht="15.75" customHeight="1">
      <c r="A901" s="45"/>
      <c r="B901" s="45"/>
      <c r="C901" s="46"/>
      <c r="D901" s="46"/>
      <c r="E901" s="46"/>
      <c r="F901" s="46"/>
      <c r="G901" s="46"/>
      <c r="H901" s="1"/>
      <c r="I901" s="1"/>
    </row>
    <row r="902" ht="15.75" customHeight="1">
      <c r="A902" s="45"/>
      <c r="B902" s="45"/>
      <c r="C902" s="46"/>
      <c r="D902" s="46"/>
      <c r="E902" s="46"/>
      <c r="F902" s="46"/>
      <c r="G902" s="46"/>
      <c r="H902" s="1"/>
      <c r="I902" s="1"/>
    </row>
    <row r="903" ht="15.75" customHeight="1">
      <c r="A903" s="45"/>
      <c r="B903" s="45"/>
      <c r="C903" s="46"/>
      <c r="D903" s="46"/>
      <c r="E903" s="46"/>
      <c r="F903" s="46"/>
      <c r="G903" s="46"/>
      <c r="H903" s="1"/>
      <c r="I903" s="1"/>
    </row>
    <row r="904" ht="15.75" customHeight="1">
      <c r="A904" s="45"/>
      <c r="B904" s="45"/>
      <c r="C904" s="46"/>
      <c r="D904" s="46"/>
      <c r="E904" s="46"/>
      <c r="F904" s="46"/>
      <c r="G904" s="46"/>
      <c r="H904" s="1"/>
      <c r="I904" s="1"/>
    </row>
    <row r="905" ht="15.75" customHeight="1">
      <c r="A905" s="45"/>
      <c r="B905" s="45"/>
      <c r="C905" s="46"/>
      <c r="D905" s="46"/>
      <c r="E905" s="46"/>
      <c r="F905" s="46"/>
      <c r="G905" s="46"/>
      <c r="H905" s="1"/>
      <c r="I905" s="1"/>
    </row>
    <row r="906" ht="15.75" customHeight="1">
      <c r="A906" s="45"/>
      <c r="B906" s="45"/>
      <c r="C906" s="46"/>
      <c r="D906" s="46"/>
      <c r="E906" s="46"/>
      <c r="F906" s="46"/>
      <c r="G906" s="46"/>
      <c r="H906" s="1"/>
      <c r="I906" s="1"/>
    </row>
    <row r="907" ht="15.75" customHeight="1">
      <c r="A907" s="45"/>
      <c r="B907" s="45"/>
      <c r="C907" s="46"/>
      <c r="D907" s="46"/>
      <c r="E907" s="46"/>
      <c r="F907" s="46"/>
      <c r="G907" s="46"/>
      <c r="H907" s="1"/>
      <c r="I907" s="1"/>
    </row>
    <row r="908" ht="15.75" customHeight="1">
      <c r="A908" s="45"/>
      <c r="B908" s="45"/>
      <c r="C908" s="46"/>
      <c r="D908" s="46"/>
      <c r="E908" s="46"/>
      <c r="F908" s="46"/>
      <c r="G908" s="46"/>
      <c r="H908" s="1"/>
      <c r="I908" s="1"/>
    </row>
    <row r="909" ht="15.75" customHeight="1">
      <c r="A909" s="45"/>
      <c r="B909" s="45"/>
      <c r="C909" s="46"/>
      <c r="D909" s="46"/>
      <c r="E909" s="46"/>
      <c r="F909" s="46"/>
      <c r="G909" s="46"/>
      <c r="H909" s="1"/>
      <c r="I909" s="1"/>
    </row>
    <row r="910" ht="15.75" customHeight="1">
      <c r="A910" s="45"/>
      <c r="B910" s="45"/>
      <c r="C910" s="46"/>
      <c r="D910" s="46"/>
      <c r="E910" s="46"/>
      <c r="F910" s="46"/>
      <c r="G910" s="46"/>
      <c r="H910" s="1"/>
      <c r="I910" s="1"/>
    </row>
    <row r="911" ht="15.75" customHeight="1">
      <c r="A911" s="45"/>
      <c r="B911" s="45"/>
      <c r="C911" s="46"/>
      <c r="D911" s="46"/>
      <c r="E911" s="46"/>
      <c r="F911" s="46"/>
      <c r="G911" s="46"/>
      <c r="H911" s="1"/>
      <c r="I911" s="1"/>
    </row>
    <row r="912" ht="15.75" customHeight="1">
      <c r="A912" s="45"/>
      <c r="B912" s="45"/>
      <c r="C912" s="46"/>
      <c r="D912" s="46"/>
      <c r="E912" s="46"/>
      <c r="F912" s="46"/>
      <c r="G912" s="46"/>
      <c r="H912" s="1"/>
      <c r="I912" s="1"/>
    </row>
    <row r="913" ht="15.75" customHeight="1">
      <c r="A913" s="45"/>
      <c r="B913" s="45"/>
      <c r="C913" s="46"/>
      <c r="D913" s="46"/>
      <c r="E913" s="46"/>
      <c r="F913" s="46"/>
      <c r="G913" s="46"/>
      <c r="H913" s="1"/>
      <c r="I913" s="1"/>
    </row>
    <row r="914" ht="15.75" customHeight="1">
      <c r="A914" s="45"/>
      <c r="B914" s="45"/>
      <c r="C914" s="46"/>
      <c r="D914" s="46"/>
      <c r="E914" s="46"/>
      <c r="F914" s="46"/>
      <c r="G914" s="46"/>
      <c r="H914" s="1"/>
      <c r="I914" s="1"/>
    </row>
    <row r="915" ht="15.75" customHeight="1">
      <c r="A915" s="45"/>
      <c r="B915" s="45"/>
      <c r="C915" s="46"/>
      <c r="D915" s="46"/>
      <c r="E915" s="46"/>
      <c r="F915" s="46"/>
      <c r="G915" s="46"/>
      <c r="H915" s="1"/>
      <c r="I915" s="1"/>
    </row>
    <row r="916" ht="15.75" customHeight="1">
      <c r="A916" s="45"/>
      <c r="B916" s="45"/>
      <c r="C916" s="46"/>
      <c r="D916" s="46"/>
      <c r="E916" s="46"/>
      <c r="F916" s="46"/>
      <c r="G916" s="46"/>
      <c r="H916" s="1"/>
      <c r="I916" s="1"/>
    </row>
    <row r="917" ht="15.75" customHeight="1">
      <c r="A917" s="45"/>
      <c r="B917" s="45"/>
      <c r="C917" s="46"/>
      <c r="D917" s="46"/>
      <c r="E917" s="46"/>
      <c r="F917" s="46"/>
      <c r="G917" s="46"/>
      <c r="H917" s="1"/>
      <c r="I917" s="1"/>
    </row>
    <row r="918" ht="15.75" customHeight="1">
      <c r="A918" s="45"/>
      <c r="B918" s="45"/>
      <c r="C918" s="46"/>
      <c r="D918" s="46"/>
      <c r="E918" s="46"/>
      <c r="F918" s="46"/>
      <c r="G918" s="46"/>
      <c r="H918" s="1"/>
      <c r="I918" s="1"/>
    </row>
    <row r="919" ht="15.75" customHeight="1">
      <c r="A919" s="45"/>
      <c r="B919" s="45"/>
      <c r="C919" s="46"/>
      <c r="D919" s="46"/>
      <c r="E919" s="46"/>
      <c r="F919" s="46"/>
      <c r="G919" s="46"/>
      <c r="H919" s="1"/>
      <c r="I919" s="1"/>
    </row>
    <row r="920" ht="15.75" customHeight="1">
      <c r="A920" s="45"/>
      <c r="B920" s="45"/>
      <c r="C920" s="46"/>
      <c r="D920" s="46"/>
      <c r="E920" s="46"/>
      <c r="F920" s="46"/>
      <c r="G920" s="46"/>
      <c r="H920" s="1"/>
      <c r="I920" s="1"/>
    </row>
    <row r="921" ht="15.75" customHeight="1">
      <c r="A921" s="45"/>
      <c r="B921" s="45"/>
      <c r="C921" s="46"/>
      <c r="D921" s="46"/>
      <c r="E921" s="46"/>
      <c r="F921" s="46"/>
      <c r="G921" s="46"/>
      <c r="H921" s="1"/>
      <c r="I921" s="1"/>
    </row>
    <row r="922" ht="15.75" customHeight="1">
      <c r="A922" s="45"/>
      <c r="B922" s="45"/>
      <c r="C922" s="46"/>
      <c r="D922" s="46"/>
      <c r="E922" s="46"/>
      <c r="F922" s="46"/>
      <c r="G922" s="46"/>
      <c r="H922" s="1"/>
      <c r="I922" s="1"/>
    </row>
    <row r="923" ht="15.75" customHeight="1">
      <c r="A923" s="45"/>
      <c r="B923" s="45"/>
      <c r="C923" s="46"/>
      <c r="D923" s="46"/>
      <c r="E923" s="46"/>
      <c r="F923" s="46"/>
      <c r="G923" s="46"/>
      <c r="H923" s="1"/>
      <c r="I923" s="1"/>
    </row>
    <row r="924" ht="15.75" customHeight="1">
      <c r="A924" s="45"/>
      <c r="B924" s="45"/>
      <c r="C924" s="46"/>
      <c r="D924" s="46"/>
      <c r="E924" s="46"/>
      <c r="F924" s="46"/>
      <c r="G924" s="46"/>
      <c r="H924" s="1"/>
      <c r="I924" s="1"/>
    </row>
    <row r="925" ht="15.75" customHeight="1">
      <c r="A925" s="45"/>
      <c r="B925" s="45"/>
      <c r="C925" s="46"/>
      <c r="D925" s="46"/>
      <c r="E925" s="46"/>
      <c r="F925" s="46"/>
      <c r="G925" s="46"/>
      <c r="H925" s="1"/>
      <c r="I925" s="1"/>
    </row>
    <row r="926" ht="15.75" customHeight="1">
      <c r="A926" s="45"/>
      <c r="B926" s="45"/>
      <c r="C926" s="46"/>
      <c r="D926" s="46"/>
      <c r="E926" s="46"/>
      <c r="F926" s="46"/>
      <c r="G926" s="46"/>
      <c r="H926" s="1"/>
      <c r="I926" s="1"/>
    </row>
    <row r="927" ht="15.75" customHeight="1">
      <c r="A927" s="45"/>
      <c r="B927" s="45"/>
      <c r="C927" s="46"/>
      <c r="D927" s="46"/>
      <c r="E927" s="46"/>
      <c r="F927" s="46"/>
      <c r="G927" s="46"/>
      <c r="H927" s="1"/>
      <c r="I927" s="1"/>
    </row>
    <row r="928" ht="15.75" customHeight="1">
      <c r="A928" s="45"/>
      <c r="B928" s="45"/>
      <c r="C928" s="46"/>
      <c r="D928" s="46"/>
      <c r="E928" s="46"/>
      <c r="F928" s="46"/>
      <c r="G928" s="46"/>
      <c r="H928" s="1"/>
      <c r="I928" s="1"/>
    </row>
    <row r="929" ht="15.75" customHeight="1">
      <c r="A929" s="45"/>
      <c r="B929" s="45"/>
      <c r="C929" s="46"/>
      <c r="D929" s="46"/>
      <c r="E929" s="46"/>
      <c r="F929" s="46"/>
      <c r="G929" s="46"/>
      <c r="H929" s="1"/>
      <c r="I929" s="1"/>
    </row>
    <row r="930" ht="15.75" customHeight="1">
      <c r="A930" s="45"/>
      <c r="B930" s="45"/>
      <c r="C930" s="46"/>
      <c r="D930" s="46"/>
      <c r="E930" s="46"/>
      <c r="F930" s="46"/>
      <c r="G930" s="46"/>
      <c r="H930" s="1"/>
      <c r="I930" s="1"/>
    </row>
    <row r="931" ht="15.75" customHeight="1">
      <c r="A931" s="45"/>
      <c r="B931" s="45"/>
      <c r="C931" s="46"/>
      <c r="D931" s="46"/>
      <c r="E931" s="46"/>
      <c r="F931" s="46"/>
      <c r="G931" s="46"/>
      <c r="H931" s="1"/>
      <c r="I931" s="1"/>
    </row>
    <row r="932" ht="15.75" customHeight="1">
      <c r="A932" s="45"/>
      <c r="B932" s="45"/>
      <c r="C932" s="46"/>
      <c r="D932" s="46"/>
      <c r="E932" s="46"/>
      <c r="F932" s="46"/>
      <c r="G932" s="46"/>
      <c r="H932" s="1"/>
      <c r="I932" s="1"/>
    </row>
    <row r="933" ht="15.75" customHeight="1">
      <c r="A933" s="45"/>
      <c r="B933" s="45"/>
      <c r="C933" s="46"/>
      <c r="D933" s="46"/>
      <c r="E933" s="46"/>
      <c r="F933" s="46"/>
      <c r="G933" s="46"/>
      <c r="H933" s="1"/>
      <c r="I933" s="1"/>
    </row>
    <row r="934" ht="15.75" customHeight="1">
      <c r="A934" s="45"/>
      <c r="B934" s="45"/>
      <c r="C934" s="46"/>
      <c r="D934" s="46"/>
      <c r="E934" s="46"/>
      <c r="F934" s="46"/>
      <c r="G934" s="46"/>
      <c r="H934" s="1"/>
      <c r="I934" s="1"/>
    </row>
    <row r="935" ht="15.75" customHeight="1">
      <c r="A935" s="45"/>
      <c r="B935" s="45"/>
      <c r="C935" s="46"/>
      <c r="D935" s="46"/>
      <c r="E935" s="46"/>
      <c r="F935" s="46"/>
      <c r="G935" s="46"/>
      <c r="H935" s="1"/>
      <c r="I935" s="1"/>
    </row>
    <row r="936" ht="15.75" customHeight="1">
      <c r="A936" s="45"/>
      <c r="B936" s="45"/>
      <c r="C936" s="46"/>
      <c r="D936" s="46"/>
      <c r="E936" s="46"/>
      <c r="F936" s="46"/>
      <c r="G936" s="46"/>
      <c r="H936" s="1"/>
      <c r="I936" s="1"/>
    </row>
    <row r="937" ht="15.75" customHeight="1">
      <c r="A937" s="45"/>
      <c r="B937" s="45"/>
      <c r="C937" s="46"/>
      <c r="D937" s="46"/>
      <c r="E937" s="46"/>
      <c r="F937" s="46"/>
      <c r="G937" s="46"/>
      <c r="H937" s="1"/>
      <c r="I937" s="1"/>
    </row>
    <row r="938" ht="15.75" customHeight="1">
      <c r="A938" s="45"/>
      <c r="B938" s="45"/>
      <c r="C938" s="46"/>
      <c r="D938" s="46"/>
      <c r="E938" s="46"/>
      <c r="F938" s="46"/>
      <c r="G938" s="46"/>
      <c r="H938" s="1"/>
      <c r="I938" s="1"/>
    </row>
    <row r="939" ht="15.75" customHeight="1">
      <c r="A939" s="45"/>
      <c r="B939" s="45"/>
      <c r="C939" s="46"/>
      <c r="D939" s="46"/>
      <c r="E939" s="46"/>
      <c r="F939" s="46"/>
      <c r="G939" s="46"/>
      <c r="H939" s="1"/>
      <c r="I939" s="1"/>
    </row>
    <row r="940" ht="15.75" customHeight="1">
      <c r="A940" s="45"/>
      <c r="B940" s="45"/>
      <c r="C940" s="46"/>
      <c r="D940" s="46"/>
      <c r="E940" s="46"/>
      <c r="F940" s="46"/>
      <c r="G940" s="46"/>
      <c r="H940" s="1"/>
      <c r="I940" s="1"/>
    </row>
    <row r="941" ht="15.75" customHeight="1">
      <c r="A941" s="45"/>
      <c r="B941" s="45"/>
      <c r="C941" s="46"/>
      <c r="D941" s="46"/>
      <c r="E941" s="46"/>
      <c r="F941" s="46"/>
      <c r="G941" s="46"/>
      <c r="H941" s="1"/>
      <c r="I941" s="1"/>
    </row>
    <row r="942" ht="15.75" customHeight="1">
      <c r="A942" s="45"/>
      <c r="B942" s="45"/>
      <c r="C942" s="46"/>
      <c r="D942" s="46"/>
      <c r="E942" s="46"/>
      <c r="F942" s="46"/>
      <c r="G942" s="46"/>
      <c r="H942" s="1"/>
      <c r="I942" s="1"/>
    </row>
    <row r="943" ht="15.75" customHeight="1">
      <c r="A943" s="45"/>
      <c r="B943" s="45"/>
      <c r="C943" s="46"/>
      <c r="D943" s="46"/>
      <c r="E943" s="46"/>
      <c r="F943" s="46"/>
      <c r="G943" s="46"/>
      <c r="H943" s="1"/>
      <c r="I943" s="1"/>
    </row>
    <row r="944" ht="15.75" customHeight="1">
      <c r="A944" s="45"/>
      <c r="B944" s="45"/>
      <c r="C944" s="46"/>
      <c r="D944" s="46"/>
      <c r="E944" s="46"/>
      <c r="F944" s="46"/>
      <c r="G944" s="46"/>
      <c r="H944" s="1"/>
      <c r="I944" s="1"/>
    </row>
    <row r="945" ht="15.75" customHeight="1">
      <c r="A945" s="45"/>
      <c r="B945" s="45"/>
      <c r="C945" s="46"/>
      <c r="D945" s="46"/>
      <c r="E945" s="46"/>
      <c r="F945" s="46"/>
      <c r="G945" s="46"/>
      <c r="H945" s="1"/>
      <c r="I945" s="1"/>
    </row>
    <row r="946" ht="15.75" customHeight="1">
      <c r="A946" s="45"/>
      <c r="B946" s="45"/>
      <c r="C946" s="46"/>
      <c r="D946" s="46"/>
      <c r="E946" s="46"/>
      <c r="F946" s="46"/>
      <c r="G946" s="46"/>
      <c r="H946" s="1"/>
      <c r="I946" s="1"/>
    </row>
    <row r="947" ht="15.75" customHeight="1">
      <c r="A947" s="45"/>
      <c r="B947" s="45"/>
      <c r="C947" s="46"/>
      <c r="D947" s="46"/>
      <c r="E947" s="46"/>
      <c r="F947" s="46"/>
      <c r="G947" s="46"/>
      <c r="H947" s="1"/>
      <c r="I947" s="1"/>
    </row>
    <row r="948" ht="15.75" customHeight="1">
      <c r="A948" s="45"/>
      <c r="B948" s="45"/>
      <c r="C948" s="46"/>
      <c r="D948" s="46"/>
      <c r="E948" s="46"/>
      <c r="F948" s="46"/>
      <c r="G948" s="46"/>
      <c r="H948" s="1"/>
      <c r="I948" s="1"/>
    </row>
    <row r="949" ht="15.75" customHeight="1">
      <c r="A949" s="45"/>
      <c r="B949" s="45"/>
      <c r="C949" s="46"/>
      <c r="D949" s="46"/>
      <c r="E949" s="46"/>
      <c r="F949" s="46"/>
      <c r="G949" s="46"/>
      <c r="H949" s="1"/>
      <c r="I949" s="1"/>
    </row>
    <row r="950" ht="15.75" customHeight="1">
      <c r="A950" s="45"/>
      <c r="B950" s="45"/>
      <c r="C950" s="46"/>
      <c r="D950" s="46"/>
      <c r="E950" s="46"/>
      <c r="F950" s="46"/>
      <c r="G950" s="46"/>
      <c r="H950" s="1"/>
      <c r="I950" s="1"/>
    </row>
    <row r="951" ht="15.75" customHeight="1">
      <c r="A951" s="45"/>
      <c r="B951" s="45"/>
      <c r="C951" s="46"/>
      <c r="D951" s="46"/>
      <c r="E951" s="46"/>
      <c r="F951" s="46"/>
      <c r="G951" s="46"/>
      <c r="H951" s="1"/>
      <c r="I951" s="1"/>
    </row>
    <row r="952" ht="15.75" customHeight="1">
      <c r="A952" s="45"/>
      <c r="B952" s="45"/>
      <c r="C952" s="46"/>
      <c r="D952" s="46"/>
      <c r="E952" s="46"/>
      <c r="F952" s="46"/>
      <c r="G952" s="46"/>
      <c r="H952" s="1"/>
      <c r="I952" s="1"/>
    </row>
    <row r="953" ht="15.75" customHeight="1">
      <c r="A953" s="45"/>
      <c r="B953" s="45"/>
      <c r="C953" s="46"/>
      <c r="D953" s="46"/>
      <c r="E953" s="46"/>
      <c r="F953" s="46"/>
      <c r="G953" s="46"/>
      <c r="H953" s="1"/>
      <c r="I953" s="1"/>
    </row>
    <row r="954" ht="15.75" customHeight="1">
      <c r="A954" s="45"/>
      <c r="B954" s="45"/>
      <c r="C954" s="46"/>
      <c r="D954" s="46"/>
      <c r="E954" s="46"/>
      <c r="F954" s="46"/>
      <c r="G954" s="46"/>
      <c r="H954" s="1"/>
      <c r="I954" s="1"/>
    </row>
    <row r="955" ht="15.75" customHeight="1">
      <c r="A955" s="45"/>
      <c r="B955" s="45"/>
      <c r="C955" s="46"/>
      <c r="D955" s="46"/>
      <c r="E955" s="46"/>
      <c r="F955" s="46"/>
      <c r="G955" s="46"/>
      <c r="H955" s="1"/>
      <c r="I955" s="1"/>
    </row>
    <row r="956" ht="15.75" customHeight="1">
      <c r="A956" s="45"/>
      <c r="B956" s="45"/>
      <c r="C956" s="46"/>
      <c r="D956" s="46"/>
      <c r="E956" s="46"/>
      <c r="F956" s="46"/>
      <c r="G956" s="46"/>
      <c r="H956" s="1"/>
      <c r="I956" s="1"/>
    </row>
    <row r="957" ht="15.75" customHeight="1">
      <c r="A957" s="45"/>
      <c r="B957" s="45"/>
      <c r="C957" s="46"/>
      <c r="D957" s="46"/>
      <c r="E957" s="46"/>
      <c r="F957" s="46"/>
      <c r="G957" s="46"/>
      <c r="H957" s="1"/>
      <c r="I957" s="1"/>
    </row>
    <row r="958" ht="15.75" customHeight="1">
      <c r="A958" s="45"/>
      <c r="B958" s="45"/>
      <c r="C958" s="46"/>
      <c r="D958" s="46"/>
      <c r="E958" s="46"/>
      <c r="F958" s="46"/>
      <c r="G958" s="46"/>
      <c r="H958" s="1"/>
      <c r="I958" s="1"/>
    </row>
    <row r="959" ht="15.75" customHeight="1">
      <c r="A959" s="45"/>
      <c r="B959" s="45"/>
      <c r="C959" s="46"/>
      <c r="D959" s="46"/>
      <c r="E959" s="46"/>
      <c r="F959" s="46"/>
      <c r="G959" s="46"/>
      <c r="H959" s="1"/>
      <c r="I959" s="1"/>
    </row>
    <row r="960" ht="15.75" customHeight="1">
      <c r="A960" s="45"/>
      <c r="B960" s="45"/>
      <c r="C960" s="46"/>
      <c r="D960" s="46"/>
      <c r="E960" s="46"/>
      <c r="F960" s="46"/>
      <c r="G960" s="46"/>
      <c r="H960" s="1"/>
      <c r="I960" s="1"/>
    </row>
    <row r="961" ht="15.75" customHeight="1">
      <c r="A961" s="45"/>
      <c r="B961" s="45"/>
      <c r="C961" s="46"/>
      <c r="D961" s="46"/>
      <c r="E961" s="46"/>
      <c r="F961" s="46"/>
      <c r="G961" s="46"/>
      <c r="H961" s="1"/>
      <c r="I961" s="1"/>
    </row>
    <row r="962" ht="15.75" customHeight="1">
      <c r="A962" s="45"/>
      <c r="B962" s="45"/>
      <c r="C962" s="46"/>
      <c r="D962" s="46"/>
      <c r="E962" s="46"/>
      <c r="F962" s="46"/>
      <c r="G962" s="46"/>
      <c r="H962" s="1"/>
      <c r="I962" s="1"/>
    </row>
    <row r="963" ht="15.75" customHeight="1">
      <c r="A963" s="45"/>
      <c r="B963" s="45"/>
      <c r="C963" s="46"/>
      <c r="D963" s="46"/>
      <c r="E963" s="46"/>
      <c r="F963" s="46"/>
      <c r="G963" s="46"/>
      <c r="H963" s="1"/>
      <c r="I963" s="1"/>
    </row>
    <row r="964" ht="15.75" customHeight="1">
      <c r="A964" s="45"/>
      <c r="B964" s="45"/>
      <c r="C964" s="46"/>
      <c r="D964" s="46"/>
      <c r="E964" s="46"/>
      <c r="F964" s="46"/>
      <c r="G964" s="46"/>
      <c r="H964" s="1"/>
      <c r="I964" s="1"/>
    </row>
    <row r="965" ht="15.75" customHeight="1">
      <c r="A965" s="45"/>
      <c r="B965" s="45"/>
      <c r="C965" s="46"/>
      <c r="D965" s="46"/>
      <c r="E965" s="46"/>
      <c r="F965" s="46"/>
      <c r="G965" s="46"/>
      <c r="H965" s="1"/>
      <c r="I965" s="1"/>
    </row>
    <row r="966" ht="15.75" customHeight="1">
      <c r="A966" s="45"/>
      <c r="B966" s="45"/>
      <c r="C966" s="46"/>
      <c r="D966" s="46"/>
      <c r="E966" s="46"/>
      <c r="F966" s="46"/>
      <c r="G966" s="46"/>
      <c r="H966" s="1"/>
      <c r="I966" s="1"/>
    </row>
    <row r="967" ht="15.75" customHeight="1">
      <c r="A967" s="45"/>
      <c r="B967" s="45"/>
      <c r="C967" s="46"/>
      <c r="D967" s="46"/>
      <c r="E967" s="46"/>
      <c r="F967" s="46"/>
      <c r="G967" s="46"/>
      <c r="H967" s="1"/>
      <c r="I967" s="1"/>
    </row>
    <row r="968" ht="15.75" customHeight="1">
      <c r="A968" s="45"/>
      <c r="B968" s="45"/>
      <c r="C968" s="46"/>
      <c r="D968" s="46"/>
      <c r="E968" s="46"/>
      <c r="F968" s="46"/>
      <c r="G968" s="46"/>
      <c r="H968" s="1"/>
      <c r="I968" s="1"/>
    </row>
    <row r="969" ht="15.75" customHeight="1">
      <c r="A969" s="45"/>
      <c r="B969" s="45"/>
      <c r="C969" s="46"/>
      <c r="D969" s="46"/>
      <c r="E969" s="46"/>
      <c r="F969" s="46"/>
      <c r="G969" s="46"/>
      <c r="H969" s="1"/>
      <c r="I969" s="1"/>
    </row>
    <row r="970" ht="15.75" customHeight="1">
      <c r="A970" s="45"/>
      <c r="B970" s="45"/>
      <c r="C970" s="46"/>
      <c r="D970" s="46"/>
      <c r="E970" s="46"/>
      <c r="F970" s="46"/>
      <c r="G970" s="46"/>
      <c r="H970" s="1"/>
      <c r="I970" s="1"/>
    </row>
    <row r="971" ht="15.75" customHeight="1">
      <c r="A971" s="45"/>
      <c r="B971" s="45"/>
      <c r="C971" s="46"/>
      <c r="D971" s="46"/>
      <c r="E971" s="46"/>
      <c r="F971" s="46"/>
      <c r="G971" s="46"/>
      <c r="H971" s="1"/>
      <c r="I971" s="1"/>
    </row>
    <row r="972" ht="15.75" customHeight="1">
      <c r="A972" s="45"/>
      <c r="B972" s="45"/>
      <c r="C972" s="46"/>
      <c r="D972" s="46"/>
      <c r="E972" s="46"/>
      <c r="F972" s="46"/>
      <c r="G972" s="46"/>
      <c r="H972" s="1"/>
      <c r="I972" s="1"/>
    </row>
    <row r="973" ht="15.75" customHeight="1">
      <c r="A973" s="45"/>
      <c r="B973" s="45"/>
      <c r="C973" s="46"/>
      <c r="D973" s="46"/>
      <c r="E973" s="46"/>
      <c r="F973" s="46"/>
      <c r="G973" s="46"/>
      <c r="H973" s="1"/>
      <c r="I973" s="1"/>
    </row>
    <row r="974" ht="15.75" customHeight="1">
      <c r="A974" s="45"/>
      <c r="B974" s="45"/>
      <c r="C974" s="46"/>
      <c r="D974" s="46"/>
      <c r="E974" s="46"/>
      <c r="F974" s="46"/>
      <c r="G974" s="46"/>
      <c r="H974" s="1"/>
      <c r="I974" s="1"/>
    </row>
    <row r="975" ht="15.75" customHeight="1">
      <c r="A975" s="45"/>
      <c r="B975" s="45"/>
      <c r="C975" s="46"/>
      <c r="D975" s="46"/>
      <c r="E975" s="46"/>
      <c r="F975" s="46"/>
      <c r="G975" s="46"/>
      <c r="H975" s="1"/>
      <c r="I975" s="1"/>
    </row>
    <row r="976" ht="15.75" customHeight="1">
      <c r="A976" s="45"/>
      <c r="B976" s="45"/>
      <c r="C976" s="46"/>
      <c r="D976" s="46"/>
      <c r="E976" s="46"/>
      <c r="F976" s="46"/>
      <c r="G976" s="46"/>
      <c r="H976" s="1"/>
      <c r="I976" s="1"/>
    </row>
    <row r="977" ht="15.75" customHeight="1">
      <c r="A977" s="45"/>
      <c r="B977" s="45"/>
      <c r="C977" s="46"/>
      <c r="D977" s="46"/>
      <c r="E977" s="46"/>
      <c r="F977" s="46"/>
      <c r="G977" s="46"/>
      <c r="H977" s="1"/>
      <c r="I977" s="1"/>
    </row>
    <row r="978" ht="15.75" customHeight="1">
      <c r="A978" s="45"/>
      <c r="B978" s="45"/>
      <c r="C978" s="46"/>
      <c r="D978" s="46"/>
      <c r="E978" s="46"/>
      <c r="F978" s="46"/>
      <c r="G978" s="46"/>
      <c r="H978" s="1"/>
      <c r="I978" s="1"/>
    </row>
    <row r="979" ht="15.75" customHeight="1">
      <c r="A979" s="45"/>
      <c r="B979" s="45"/>
      <c r="C979" s="46"/>
      <c r="D979" s="46"/>
      <c r="E979" s="46"/>
      <c r="F979" s="46"/>
      <c r="G979" s="46"/>
      <c r="H979" s="1"/>
      <c r="I979" s="1"/>
    </row>
    <row r="980" ht="15.75" customHeight="1">
      <c r="A980" s="45"/>
      <c r="B980" s="45"/>
      <c r="C980" s="46"/>
      <c r="D980" s="46"/>
      <c r="E980" s="46"/>
      <c r="F980" s="46"/>
      <c r="G980" s="46"/>
      <c r="H980" s="1"/>
      <c r="I980" s="1"/>
    </row>
    <row r="981" ht="15.75" customHeight="1">
      <c r="A981" s="45"/>
      <c r="B981" s="45"/>
      <c r="C981" s="46"/>
      <c r="D981" s="46"/>
      <c r="E981" s="46"/>
      <c r="F981" s="46"/>
      <c r="G981" s="46"/>
      <c r="H981" s="1"/>
      <c r="I981" s="1"/>
    </row>
    <row r="982" ht="15.75" customHeight="1">
      <c r="A982" s="45"/>
      <c r="B982" s="45"/>
      <c r="C982" s="46"/>
      <c r="D982" s="46"/>
      <c r="E982" s="46"/>
      <c r="F982" s="46"/>
      <c r="G982" s="46"/>
      <c r="H982" s="1"/>
      <c r="I982" s="1"/>
    </row>
    <row r="983" ht="15.75" customHeight="1">
      <c r="A983" s="45"/>
      <c r="B983" s="45"/>
      <c r="C983" s="46"/>
      <c r="D983" s="46"/>
      <c r="E983" s="46"/>
      <c r="F983" s="46"/>
      <c r="G983" s="46"/>
      <c r="H983" s="1"/>
      <c r="I983" s="1"/>
    </row>
    <row r="984" ht="15.75" customHeight="1">
      <c r="A984" s="45"/>
      <c r="B984" s="45"/>
      <c r="C984" s="46"/>
      <c r="D984" s="46"/>
      <c r="E984" s="46"/>
      <c r="F984" s="46"/>
      <c r="G984" s="46"/>
      <c r="H984" s="1"/>
      <c r="I984" s="1"/>
    </row>
    <row r="985" ht="15.75" customHeight="1">
      <c r="A985" s="45"/>
      <c r="B985" s="45"/>
      <c r="C985" s="46"/>
      <c r="D985" s="46"/>
      <c r="E985" s="46"/>
      <c r="F985" s="46"/>
      <c r="G985" s="46"/>
      <c r="H985" s="1"/>
      <c r="I985" s="1"/>
    </row>
    <row r="986" ht="15.75" customHeight="1">
      <c r="A986" s="45"/>
      <c r="B986" s="45"/>
      <c r="C986" s="46"/>
      <c r="D986" s="46"/>
      <c r="E986" s="46"/>
      <c r="F986" s="46"/>
      <c r="G986" s="46"/>
      <c r="H986" s="1"/>
      <c r="I986" s="1"/>
    </row>
    <row r="987" ht="15.75" customHeight="1">
      <c r="A987" s="45"/>
      <c r="B987" s="45"/>
      <c r="C987" s="46"/>
      <c r="D987" s="46"/>
      <c r="E987" s="46"/>
      <c r="F987" s="46"/>
      <c r="G987" s="46"/>
      <c r="H987" s="1"/>
      <c r="I987" s="1"/>
    </row>
    <row r="988" ht="15.75" customHeight="1">
      <c r="A988" s="45"/>
      <c r="B988" s="45"/>
      <c r="C988" s="46"/>
      <c r="D988" s="46"/>
      <c r="E988" s="46"/>
      <c r="F988" s="46"/>
      <c r="G988" s="46"/>
      <c r="H988" s="1"/>
      <c r="I988" s="1"/>
    </row>
    <row r="989" ht="15.75" customHeight="1">
      <c r="A989" s="45"/>
      <c r="B989" s="45"/>
      <c r="C989" s="46"/>
      <c r="D989" s="46"/>
      <c r="E989" s="46"/>
      <c r="F989" s="46"/>
      <c r="G989" s="46"/>
      <c r="H989" s="1"/>
      <c r="I989" s="1"/>
    </row>
    <row r="990" ht="15.75" customHeight="1">
      <c r="A990" s="45"/>
      <c r="B990" s="45"/>
      <c r="C990" s="46"/>
      <c r="D990" s="46"/>
      <c r="E990" s="46"/>
      <c r="F990" s="46"/>
      <c r="G990" s="46"/>
      <c r="H990" s="1"/>
      <c r="I990" s="1"/>
    </row>
    <row r="991" ht="15.75" customHeight="1">
      <c r="A991" s="45"/>
      <c r="B991" s="45"/>
      <c r="C991" s="46"/>
      <c r="D991" s="46"/>
      <c r="E991" s="46"/>
      <c r="F991" s="46"/>
      <c r="G991" s="46"/>
      <c r="H991" s="1"/>
      <c r="I991" s="1"/>
    </row>
    <row r="992" ht="15.75" customHeight="1">
      <c r="A992" s="45"/>
      <c r="B992" s="45"/>
      <c r="C992" s="46"/>
      <c r="D992" s="46"/>
      <c r="E992" s="46"/>
      <c r="F992" s="46"/>
      <c r="G992" s="46"/>
      <c r="H992" s="1"/>
      <c r="I992" s="1"/>
    </row>
    <row r="993" ht="15.75" customHeight="1">
      <c r="A993" s="45"/>
      <c r="B993" s="45"/>
      <c r="C993" s="46"/>
      <c r="D993" s="46"/>
      <c r="E993" s="46"/>
      <c r="F993" s="46"/>
      <c r="G993" s="46"/>
      <c r="H993" s="1"/>
      <c r="I993" s="1"/>
    </row>
    <row r="994" ht="15.75" customHeight="1">
      <c r="A994" s="45"/>
      <c r="B994" s="45"/>
      <c r="C994" s="46"/>
      <c r="D994" s="46"/>
      <c r="E994" s="46"/>
      <c r="F994" s="46"/>
      <c r="G994" s="46"/>
      <c r="H994" s="1"/>
      <c r="I994" s="1"/>
    </row>
    <row r="995" ht="15.75" customHeight="1">
      <c r="A995" s="45"/>
      <c r="B995" s="45"/>
      <c r="C995" s="46"/>
      <c r="D995" s="46"/>
      <c r="E995" s="46"/>
      <c r="F995" s="46"/>
      <c r="G995" s="46"/>
      <c r="H995" s="1"/>
      <c r="I995" s="1"/>
    </row>
    <row r="996" ht="15.75" customHeight="1">
      <c r="A996" s="45"/>
      <c r="B996" s="45"/>
      <c r="C996" s="46"/>
      <c r="D996" s="46"/>
      <c r="E996" s="46"/>
      <c r="F996" s="46"/>
      <c r="G996" s="46"/>
      <c r="H996" s="1"/>
      <c r="I996" s="1"/>
    </row>
    <row r="997" ht="15.75" customHeight="1">
      <c r="A997" s="45"/>
      <c r="B997" s="45"/>
      <c r="C997" s="46"/>
      <c r="D997" s="46"/>
      <c r="E997" s="46"/>
      <c r="F997" s="46"/>
      <c r="G997" s="46"/>
      <c r="H997" s="1"/>
      <c r="I997" s="1"/>
    </row>
    <row r="998" ht="15.75" customHeight="1">
      <c r="A998" s="45"/>
      <c r="B998" s="45"/>
      <c r="C998" s="46"/>
      <c r="D998" s="46"/>
      <c r="E998" s="46"/>
      <c r="F998" s="46"/>
      <c r="G998" s="46"/>
      <c r="H998" s="1"/>
      <c r="I998" s="1"/>
    </row>
    <row r="999" ht="15.75" customHeight="1">
      <c r="A999" s="45"/>
      <c r="B999" s="45"/>
      <c r="C999" s="46"/>
      <c r="D999" s="46"/>
      <c r="E999" s="46"/>
      <c r="F999" s="46"/>
      <c r="G999" s="46"/>
      <c r="H999" s="1"/>
      <c r="I999" s="1"/>
    </row>
    <row r="1000" ht="15.75" customHeight="1">
      <c r="A1000" s="45"/>
      <c r="B1000" s="45"/>
      <c r="C1000" s="46"/>
      <c r="D1000" s="46"/>
      <c r="E1000" s="46"/>
      <c r="F1000" s="46"/>
      <c r="G1000" s="46"/>
      <c r="H1000" s="1"/>
      <c r="I1000" s="1"/>
    </row>
  </sheetData>
  <mergeCells count="3">
    <mergeCell ref="A2:K2"/>
    <mergeCell ref="A4:K4"/>
    <mergeCell ref="A60:K60"/>
  </mergeCells>
  <hyperlinks>
    <hyperlink r:id="rId1" ref="F7"/>
  </hyperlinks>
  <printOptions/>
  <pageMargins bottom="0.75" footer="0.0" header="0.0" left="0.7" right="0.7" top="0.75"/>
  <pageSetup orientation="landscape"/>
  <drawing r:id="rId2"/>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71"/>
    <col customWidth="1" min="2" max="2" width="20.29"/>
    <col customWidth="1" min="3" max="3" width="15.0"/>
    <col customWidth="1" min="4" max="4" width="28.71"/>
    <col customWidth="1" min="5" max="5" width="16.29"/>
    <col customWidth="1" min="6" max="7" width="12.29"/>
    <col customWidth="1" min="8" max="8" width="10.0"/>
    <col customWidth="1" min="9" max="9" width="21.29"/>
    <col customWidth="1" min="10" max="10" width="9.29"/>
    <col customWidth="1" min="11" max="26" width="10.0"/>
  </cols>
  <sheetData>
    <row r="1">
      <c r="A1" s="45"/>
      <c r="B1" s="45"/>
      <c r="C1" s="46"/>
      <c r="D1" s="46"/>
      <c r="E1" s="46"/>
      <c r="F1" s="46"/>
      <c r="G1" s="46"/>
      <c r="H1" s="1"/>
      <c r="I1" s="1"/>
      <c r="J1" s="1"/>
    </row>
    <row r="2">
      <c r="A2" s="47" t="s">
        <v>3045</v>
      </c>
      <c r="B2" s="48"/>
      <c r="C2" s="48"/>
      <c r="D2" s="48"/>
      <c r="E2" s="48"/>
      <c r="F2" s="48"/>
      <c r="G2" s="48"/>
      <c r="H2" s="49"/>
      <c r="I2" s="1"/>
      <c r="J2" s="1"/>
    </row>
    <row r="3">
      <c r="A3" s="183"/>
      <c r="B3" s="183"/>
      <c r="C3" s="183"/>
      <c r="D3" s="183"/>
      <c r="E3" s="183"/>
      <c r="F3" s="183"/>
      <c r="G3" s="183"/>
      <c r="H3" s="183"/>
      <c r="I3" s="1"/>
      <c r="J3" s="1"/>
    </row>
    <row r="4" ht="97.5" customHeight="1">
      <c r="A4" s="53" t="s">
        <v>3046</v>
      </c>
      <c r="B4" s="48"/>
      <c r="C4" s="48"/>
      <c r="D4" s="48"/>
      <c r="E4" s="48"/>
      <c r="F4" s="48"/>
      <c r="G4" s="48"/>
      <c r="H4" s="49"/>
      <c r="I4" s="1"/>
      <c r="J4" s="1"/>
    </row>
    <row r="5">
      <c r="A5" s="54"/>
      <c r="B5" s="54"/>
      <c r="C5" s="55"/>
      <c r="D5" s="55"/>
      <c r="E5" s="55"/>
      <c r="F5" s="55"/>
      <c r="G5" s="55"/>
      <c r="H5" s="54"/>
      <c r="I5" s="1"/>
      <c r="J5" s="1"/>
    </row>
    <row r="6">
      <c r="A6" s="54"/>
      <c r="B6" s="54"/>
      <c r="C6" s="55"/>
      <c r="D6" s="55"/>
      <c r="E6" s="55"/>
      <c r="F6" s="55"/>
      <c r="G6" s="54"/>
      <c r="H6" s="1"/>
      <c r="I6" s="1"/>
      <c r="J6" s="1"/>
    </row>
    <row r="7" ht="38.25" customHeight="1">
      <c r="A7" s="219" t="s">
        <v>3047</v>
      </c>
      <c r="B7" s="56" t="s">
        <v>3048</v>
      </c>
      <c r="C7" s="165" t="s">
        <v>8</v>
      </c>
      <c r="D7" s="264" t="s">
        <v>3049</v>
      </c>
      <c r="E7" s="57" t="s">
        <v>3050</v>
      </c>
      <c r="F7" s="219" t="s">
        <v>3051</v>
      </c>
      <c r="G7" s="56" t="s">
        <v>131</v>
      </c>
      <c r="H7" s="219" t="s">
        <v>132</v>
      </c>
      <c r="I7" s="58" t="s">
        <v>133</v>
      </c>
      <c r="J7" s="1"/>
    </row>
    <row r="8" ht="75.0" customHeight="1">
      <c r="A8" s="70" t="s">
        <v>3052</v>
      </c>
      <c r="B8" s="15" t="s">
        <v>44</v>
      </c>
      <c r="C8" s="15" t="s">
        <v>37</v>
      </c>
      <c r="D8" s="135" t="s">
        <v>3053</v>
      </c>
      <c r="E8" s="71" t="s">
        <v>3054</v>
      </c>
      <c r="F8" s="417">
        <v>43871.0</v>
      </c>
      <c r="G8" s="93">
        <v>20.0</v>
      </c>
      <c r="H8" s="321">
        <v>0.0</v>
      </c>
      <c r="I8" s="15" t="s">
        <v>44</v>
      </c>
      <c r="J8" s="1"/>
    </row>
    <row r="9" ht="45.0" customHeight="1">
      <c r="A9" s="15" t="s">
        <v>3055</v>
      </c>
      <c r="B9" s="15" t="s">
        <v>44</v>
      </c>
      <c r="C9" s="337" t="s">
        <v>37</v>
      </c>
      <c r="D9" s="17" t="s">
        <v>3056</v>
      </c>
      <c r="E9" s="71" t="s">
        <v>3057</v>
      </c>
      <c r="F9" s="66" t="s">
        <v>3058</v>
      </c>
      <c r="G9" s="418">
        <v>20.0</v>
      </c>
      <c r="H9" s="338">
        <v>20.0</v>
      </c>
      <c r="I9" s="15" t="s">
        <v>44</v>
      </c>
      <c r="J9" s="1"/>
    </row>
    <row r="10" ht="75.0" customHeight="1">
      <c r="A10" s="15" t="s">
        <v>3059</v>
      </c>
      <c r="B10" s="15" t="s">
        <v>2637</v>
      </c>
      <c r="C10" s="337" t="s">
        <v>37</v>
      </c>
      <c r="D10" s="17" t="s">
        <v>3060</v>
      </c>
      <c r="E10" s="71" t="s">
        <v>3061</v>
      </c>
      <c r="F10" s="66" t="s">
        <v>3062</v>
      </c>
      <c r="G10" s="284">
        <v>20.0</v>
      </c>
      <c r="H10" s="200">
        <v>20.0</v>
      </c>
      <c r="I10" s="68" t="s">
        <v>69</v>
      </c>
      <c r="J10" s="1"/>
    </row>
    <row r="11" ht="63.75" customHeight="1">
      <c r="A11" s="70" t="s">
        <v>3063</v>
      </c>
      <c r="B11" s="15" t="s">
        <v>3064</v>
      </c>
      <c r="C11" s="15" t="s">
        <v>37</v>
      </c>
      <c r="D11" s="135" t="s">
        <v>3065</v>
      </c>
      <c r="E11" s="419" t="s">
        <v>3066</v>
      </c>
      <c r="F11" s="66" t="s">
        <v>3067</v>
      </c>
      <c r="G11" s="192">
        <v>20.0</v>
      </c>
      <c r="H11" s="200">
        <v>10.0</v>
      </c>
      <c r="I11" s="85" t="s">
        <v>51</v>
      </c>
      <c r="J11" s="1"/>
    </row>
    <row r="12" ht="38.25" customHeight="1">
      <c r="A12" s="15" t="s">
        <v>3068</v>
      </c>
      <c r="B12" s="15" t="s">
        <v>3069</v>
      </c>
      <c r="C12" s="337" t="s">
        <v>37</v>
      </c>
      <c r="D12" s="17" t="s">
        <v>3070</v>
      </c>
      <c r="E12" s="70" t="s">
        <v>806</v>
      </c>
      <c r="F12" s="66" t="s">
        <v>3071</v>
      </c>
      <c r="G12" s="284">
        <v>40.0</v>
      </c>
      <c r="H12" s="200">
        <v>13.33</v>
      </c>
      <c r="I12" s="85" t="s">
        <v>51</v>
      </c>
      <c r="J12" s="1"/>
    </row>
    <row r="13" ht="105.0" customHeight="1">
      <c r="A13" s="420" t="s">
        <v>3072</v>
      </c>
      <c r="B13" s="421" t="s">
        <v>2941</v>
      </c>
      <c r="C13" s="337" t="s">
        <v>37</v>
      </c>
      <c r="D13" s="324" t="s">
        <v>3073</v>
      </c>
      <c r="E13" s="392" t="s">
        <v>3074</v>
      </c>
      <c r="F13" s="422" t="s">
        <v>3075</v>
      </c>
      <c r="G13" s="423">
        <v>20.0</v>
      </c>
      <c r="H13" s="319">
        <v>20.0</v>
      </c>
      <c r="I13" s="85" t="s">
        <v>52</v>
      </c>
      <c r="J13" s="1"/>
    </row>
    <row r="14" ht="105.0" customHeight="1">
      <c r="A14" s="421" t="s">
        <v>3076</v>
      </c>
      <c r="B14" s="420" t="s">
        <v>3077</v>
      </c>
      <c r="C14" s="337" t="s">
        <v>37</v>
      </c>
      <c r="D14" s="324" t="s">
        <v>3073</v>
      </c>
      <c r="E14" s="392" t="s">
        <v>3078</v>
      </c>
      <c r="F14" s="422" t="s">
        <v>3075</v>
      </c>
      <c r="G14" s="424">
        <v>20.0</v>
      </c>
      <c r="H14" s="319">
        <v>10.0</v>
      </c>
      <c r="I14" s="85" t="s">
        <v>52</v>
      </c>
      <c r="J14" s="1"/>
    </row>
    <row r="15" ht="63.0" customHeight="1">
      <c r="A15" s="425" t="s">
        <v>3079</v>
      </c>
      <c r="B15" s="15" t="s">
        <v>3080</v>
      </c>
      <c r="C15" s="337" t="s">
        <v>37</v>
      </c>
      <c r="D15" s="70" t="s">
        <v>3081</v>
      </c>
      <c r="E15" s="15" t="s">
        <v>3082</v>
      </c>
      <c r="F15" s="92" t="s">
        <v>3083</v>
      </c>
      <c r="G15" s="70">
        <v>20.0</v>
      </c>
      <c r="H15" s="200">
        <v>7.0</v>
      </c>
      <c r="I15" s="85" t="s">
        <v>52</v>
      </c>
      <c r="J15" s="1"/>
    </row>
    <row r="16" ht="38.25" customHeight="1">
      <c r="A16" s="70" t="s">
        <v>3084</v>
      </c>
      <c r="B16" s="1" t="s">
        <v>3085</v>
      </c>
      <c r="C16" s="15" t="s">
        <v>508</v>
      </c>
      <c r="D16" s="135" t="s">
        <v>3086</v>
      </c>
      <c r="E16" s="71" t="s">
        <v>3087</v>
      </c>
      <c r="F16" s="70" t="s">
        <v>3088</v>
      </c>
      <c r="G16" s="192">
        <v>40.0</v>
      </c>
      <c r="H16" s="200">
        <v>10.0</v>
      </c>
      <c r="I16" s="85" t="s">
        <v>55</v>
      </c>
      <c r="J16" s="1"/>
    </row>
    <row r="17" ht="38.25" customHeight="1">
      <c r="A17" s="70" t="s">
        <v>3084</v>
      </c>
      <c r="B17" s="50" t="s">
        <v>3089</v>
      </c>
      <c r="C17" s="15" t="s">
        <v>508</v>
      </c>
      <c r="D17" s="135" t="s">
        <v>3086</v>
      </c>
      <c r="E17" s="71" t="s">
        <v>3087</v>
      </c>
      <c r="F17" s="70" t="s">
        <v>3088</v>
      </c>
      <c r="G17" s="192">
        <v>40.0</v>
      </c>
      <c r="H17" s="200">
        <v>10.0</v>
      </c>
      <c r="I17" s="85" t="s">
        <v>56</v>
      </c>
      <c r="J17" s="1"/>
    </row>
    <row r="18" ht="30.0" customHeight="1">
      <c r="A18" s="1" t="s">
        <v>3090</v>
      </c>
      <c r="B18" s="50" t="s">
        <v>3091</v>
      </c>
      <c r="C18" s="15" t="s">
        <v>508</v>
      </c>
      <c r="D18" s="135" t="s">
        <v>3086</v>
      </c>
      <c r="E18" s="71" t="s">
        <v>3087</v>
      </c>
      <c r="F18" s="70" t="s">
        <v>3088</v>
      </c>
      <c r="G18" s="192">
        <v>40.0</v>
      </c>
      <c r="H18" s="200">
        <v>10.0</v>
      </c>
      <c r="I18" s="85" t="s">
        <v>56</v>
      </c>
      <c r="J18" s="1"/>
    </row>
    <row r="19" ht="38.25" customHeight="1">
      <c r="A19" s="70" t="s">
        <v>3068</v>
      </c>
      <c r="B19" s="15" t="s">
        <v>3069</v>
      </c>
      <c r="C19" s="15" t="s">
        <v>37</v>
      </c>
      <c r="D19" s="17" t="s">
        <v>3070</v>
      </c>
      <c r="E19" s="70" t="s">
        <v>806</v>
      </c>
      <c r="F19" s="66" t="s">
        <v>3071</v>
      </c>
      <c r="G19" s="284">
        <v>40.0</v>
      </c>
      <c r="H19" s="200">
        <v>13.33</v>
      </c>
      <c r="I19" s="85" t="s">
        <v>63</v>
      </c>
      <c r="J19" s="1"/>
    </row>
    <row r="20" ht="38.25" customHeight="1">
      <c r="A20" s="70" t="s">
        <v>3092</v>
      </c>
      <c r="B20" s="70" t="s">
        <v>3093</v>
      </c>
      <c r="C20" s="70" t="s">
        <v>37</v>
      </c>
      <c r="D20" s="66" t="s">
        <v>3070</v>
      </c>
      <c r="E20" s="70" t="s">
        <v>806</v>
      </c>
      <c r="F20" s="66" t="s">
        <v>3071</v>
      </c>
      <c r="G20" s="284">
        <v>40.0</v>
      </c>
      <c r="H20" s="200">
        <v>20.0</v>
      </c>
      <c r="I20" s="85" t="s">
        <v>63</v>
      </c>
      <c r="J20" s="1"/>
    </row>
    <row r="21" ht="75.0" customHeight="1">
      <c r="A21" s="70" t="s">
        <v>3094</v>
      </c>
      <c r="B21" s="15" t="s">
        <v>3095</v>
      </c>
      <c r="C21" s="15" t="s">
        <v>37</v>
      </c>
      <c r="D21" s="135" t="s">
        <v>2797</v>
      </c>
      <c r="E21" s="71" t="s">
        <v>3096</v>
      </c>
      <c r="F21" s="70" t="s">
        <v>2962</v>
      </c>
      <c r="G21" s="192">
        <v>40.0</v>
      </c>
      <c r="H21" s="200">
        <v>20.0</v>
      </c>
      <c r="I21" s="85" t="s">
        <v>3097</v>
      </c>
      <c r="J21" s="1"/>
    </row>
    <row r="22" ht="75.0" customHeight="1">
      <c r="A22" s="70" t="s">
        <v>3094</v>
      </c>
      <c r="B22" s="15" t="s">
        <v>3095</v>
      </c>
      <c r="C22" s="15" t="s">
        <v>37</v>
      </c>
      <c r="D22" s="135" t="s">
        <v>2797</v>
      </c>
      <c r="E22" s="71" t="s">
        <v>3096</v>
      </c>
      <c r="F22" s="70" t="s">
        <v>2962</v>
      </c>
      <c r="G22" s="192">
        <v>40.0</v>
      </c>
      <c r="H22" s="200">
        <v>20.0</v>
      </c>
      <c r="I22" s="85" t="s">
        <v>68</v>
      </c>
      <c r="J22" s="1"/>
    </row>
    <row r="23" ht="63.75" customHeight="1">
      <c r="A23" s="27" t="s">
        <v>3098</v>
      </c>
      <c r="B23" s="28" t="s">
        <v>341</v>
      </c>
      <c r="C23" s="27" t="s">
        <v>73</v>
      </c>
      <c r="D23" s="27" t="s">
        <v>3099</v>
      </c>
      <c r="E23" s="426" t="s">
        <v>3100</v>
      </c>
      <c r="F23" s="427" t="s">
        <v>3067</v>
      </c>
      <c r="G23" s="427" t="s">
        <v>3101</v>
      </c>
      <c r="H23" s="428">
        <v>20.0</v>
      </c>
      <c r="I23" s="68" t="s">
        <v>341</v>
      </c>
      <c r="J23" s="1"/>
    </row>
    <row r="24" ht="105.0" customHeight="1">
      <c r="A24" s="70" t="s">
        <v>3102</v>
      </c>
      <c r="B24" s="15" t="s">
        <v>3103</v>
      </c>
      <c r="C24" s="15" t="s">
        <v>73</v>
      </c>
      <c r="D24" s="135" t="s">
        <v>3104</v>
      </c>
      <c r="E24" s="71" t="s">
        <v>3105</v>
      </c>
      <c r="F24" s="70" t="s">
        <v>3106</v>
      </c>
      <c r="G24" s="192">
        <v>20.0</v>
      </c>
      <c r="H24" s="428">
        <v>10.0</v>
      </c>
      <c r="I24" s="68" t="s">
        <v>480</v>
      </c>
      <c r="J24" s="1"/>
    </row>
    <row r="25" ht="63.75" customHeight="1">
      <c r="A25" s="70" t="s">
        <v>3107</v>
      </c>
      <c r="B25" s="15" t="s">
        <v>2250</v>
      </c>
      <c r="C25" s="15" t="s">
        <v>73</v>
      </c>
      <c r="D25" s="135" t="s">
        <v>3108</v>
      </c>
      <c r="E25" s="70" t="s">
        <v>3109</v>
      </c>
      <c r="F25" s="70" t="s">
        <v>3110</v>
      </c>
      <c r="G25" s="192">
        <v>40.0</v>
      </c>
      <c r="H25" s="428">
        <v>20.0</v>
      </c>
      <c r="I25" s="68" t="s">
        <v>2238</v>
      </c>
      <c r="J25" s="1"/>
    </row>
    <row r="26" ht="76.5" customHeight="1">
      <c r="A26" s="15" t="s">
        <v>3111</v>
      </c>
      <c r="B26" s="15" t="s">
        <v>3112</v>
      </c>
      <c r="C26" s="15" t="s">
        <v>73</v>
      </c>
      <c r="D26" s="135" t="s">
        <v>3108</v>
      </c>
      <c r="E26" s="70" t="s">
        <v>3109</v>
      </c>
      <c r="F26" s="70" t="s">
        <v>3113</v>
      </c>
      <c r="G26" s="192">
        <v>40.0</v>
      </c>
      <c r="H26" s="428">
        <v>13.33</v>
      </c>
      <c r="I26" s="68" t="s">
        <v>2238</v>
      </c>
      <c r="J26" s="1"/>
    </row>
    <row r="27" ht="63.75" customHeight="1">
      <c r="A27" s="70" t="s">
        <v>3107</v>
      </c>
      <c r="B27" s="15" t="s">
        <v>2250</v>
      </c>
      <c r="C27" s="15" t="s">
        <v>73</v>
      </c>
      <c r="D27" s="135" t="s">
        <v>3108</v>
      </c>
      <c r="E27" s="70" t="s">
        <v>3109</v>
      </c>
      <c r="F27" s="70" t="s">
        <v>3110</v>
      </c>
      <c r="G27" s="192">
        <v>40.0</v>
      </c>
      <c r="H27" s="428">
        <v>20.0</v>
      </c>
      <c r="I27" s="68" t="s">
        <v>392</v>
      </c>
      <c r="J27" s="1"/>
    </row>
    <row r="28" ht="76.5" customHeight="1">
      <c r="A28" s="15" t="s">
        <v>3111</v>
      </c>
      <c r="B28" s="15" t="s">
        <v>3112</v>
      </c>
      <c r="C28" s="15" t="s">
        <v>73</v>
      </c>
      <c r="D28" s="135" t="s">
        <v>3108</v>
      </c>
      <c r="E28" s="70" t="s">
        <v>3109</v>
      </c>
      <c r="F28" s="70" t="s">
        <v>3113</v>
      </c>
      <c r="G28" s="192">
        <v>40.0</v>
      </c>
      <c r="H28" s="428">
        <v>13.33</v>
      </c>
      <c r="I28" s="68" t="s">
        <v>392</v>
      </c>
      <c r="J28" s="1"/>
    </row>
    <row r="29" ht="89.25" customHeight="1">
      <c r="A29" s="66" t="s">
        <v>3114</v>
      </c>
      <c r="B29" s="17" t="s">
        <v>3115</v>
      </c>
      <c r="C29" s="17" t="s">
        <v>589</v>
      </c>
      <c r="D29" s="66" t="s">
        <v>3116</v>
      </c>
      <c r="E29" s="243" t="s">
        <v>3117</v>
      </c>
      <c r="F29" s="66" t="s">
        <v>3118</v>
      </c>
      <c r="G29" s="192">
        <v>40.0</v>
      </c>
      <c r="H29" s="338">
        <v>6.66</v>
      </c>
      <c r="I29" s="68" t="s">
        <v>521</v>
      </c>
      <c r="J29" s="1"/>
    </row>
    <row r="30" ht="15.75" customHeight="1">
      <c r="A30" s="70"/>
      <c r="B30" s="15"/>
      <c r="C30" s="196"/>
      <c r="D30" s="135"/>
      <c r="E30" s="70"/>
      <c r="F30" s="70"/>
      <c r="G30" s="192"/>
      <c r="H30" s="200"/>
      <c r="I30" s="68"/>
      <c r="J30" s="1"/>
    </row>
    <row r="31" ht="15.75" customHeight="1">
      <c r="A31" s="70"/>
      <c r="B31" s="15"/>
      <c r="C31" s="196"/>
      <c r="D31" s="135"/>
      <c r="E31" s="70"/>
      <c r="F31" s="70"/>
      <c r="G31" s="192"/>
      <c r="H31" s="200"/>
      <c r="I31" s="68"/>
      <c r="J31" s="1"/>
    </row>
    <row r="32" ht="15.75" customHeight="1">
      <c r="A32" s="70"/>
      <c r="B32" s="15"/>
      <c r="C32" s="196"/>
      <c r="D32" s="135"/>
      <c r="E32" s="70"/>
      <c r="F32" s="70"/>
      <c r="G32" s="192"/>
      <c r="H32" s="200"/>
      <c r="I32" s="68"/>
      <c r="J32" s="1"/>
    </row>
    <row r="33" ht="15.75" customHeight="1">
      <c r="A33" s="70"/>
      <c r="B33" s="15"/>
      <c r="C33" s="196"/>
      <c r="D33" s="135"/>
      <c r="E33" s="70"/>
      <c r="F33" s="70"/>
      <c r="G33" s="192"/>
      <c r="H33" s="200"/>
      <c r="I33" s="68"/>
      <c r="J33" s="1"/>
    </row>
    <row r="34" ht="15.75" customHeight="1">
      <c r="A34" s="70"/>
      <c r="B34" s="15"/>
      <c r="C34" s="196"/>
      <c r="D34" s="135"/>
      <c r="E34" s="70"/>
      <c r="F34" s="70"/>
      <c r="G34" s="192"/>
      <c r="H34" s="200"/>
      <c r="I34" s="68"/>
      <c r="J34" s="1"/>
    </row>
    <row r="35" ht="15.75" customHeight="1">
      <c r="A35" s="70"/>
      <c r="B35" s="15"/>
      <c r="C35" s="196"/>
      <c r="D35" s="135"/>
      <c r="E35" s="70"/>
      <c r="F35" s="70"/>
      <c r="G35" s="192"/>
      <c r="H35" s="200"/>
      <c r="I35" s="68"/>
      <c r="J35" s="1"/>
    </row>
    <row r="36" ht="15.75" customHeight="1">
      <c r="A36" s="70"/>
      <c r="B36" s="15"/>
      <c r="C36" s="196"/>
      <c r="D36" s="135"/>
      <c r="E36" s="70"/>
      <c r="F36" s="70"/>
      <c r="G36" s="192"/>
      <c r="H36" s="200"/>
      <c r="I36" s="68"/>
      <c r="J36" s="1"/>
    </row>
    <row r="37" ht="15.75" customHeight="1">
      <c r="A37" s="70"/>
      <c r="B37" s="15"/>
      <c r="C37" s="196"/>
      <c r="D37" s="135"/>
      <c r="E37" s="70"/>
      <c r="F37" s="70"/>
      <c r="G37" s="192"/>
      <c r="H37" s="200"/>
      <c r="I37" s="68"/>
      <c r="J37" s="1"/>
    </row>
    <row r="38" ht="15.75" customHeight="1">
      <c r="A38" s="70"/>
      <c r="B38" s="15"/>
      <c r="C38" s="196"/>
      <c r="D38" s="135"/>
      <c r="E38" s="70"/>
      <c r="F38" s="70"/>
      <c r="G38" s="192"/>
      <c r="H38" s="200"/>
      <c r="I38" s="68"/>
      <c r="J38" s="1"/>
    </row>
    <row r="39" ht="15.75" customHeight="1">
      <c r="A39" s="70"/>
      <c r="B39" s="15"/>
      <c r="C39" s="196"/>
      <c r="D39" s="135"/>
      <c r="E39" s="70"/>
      <c r="F39" s="70"/>
      <c r="G39" s="192"/>
      <c r="H39" s="200"/>
      <c r="I39" s="68"/>
      <c r="J39" s="1"/>
    </row>
    <row r="40" ht="15.75" customHeight="1">
      <c r="A40" s="70"/>
      <c r="B40" s="15"/>
      <c r="C40" s="196"/>
      <c r="D40" s="135"/>
      <c r="E40" s="70"/>
      <c r="F40" s="70"/>
      <c r="G40" s="192"/>
      <c r="H40" s="200"/>
      <c r="I40" s="68"/>
      <c r="J40" s="1"/>
    </row>
    <row r="41" ht="15.75" customHeight="1">
      <c r="A41" s="70"/>
      <c r="B41" s="15"/>
      <c r="C41" s="196"/>
      <c r="D41" s="135"/>
      <c r="E41" s="70"/>
      <c r="F41" s="70"/>
      <c r="G41" s="192"/>
      <c r="H41" s="200"/>
      <c r="I41" s="68"/>
      <c r="J41" s="1"/>
    </row>
    <row r="42" ht="15.75" customHeight="1">
      <c r="A42" s="70"/>
      <c r="B42" s="15"/>
      <c r="C42" s="196"/>
      <c r="D42" s="135"/>
      <c r="E42" s="70"/>
      <c r="F42" s="70"/>
      <c r="G42" s="192"/>
      <c r="H42" s="200"/>
      <c r="I42" s="68"/>
      <c r="J42" s="1"/>
    </row>
    <row r="43" ht="15.75" customHeight="1">
      <c r="A43" s="70"/>
      <c r="B43" s="15"/>
      <c r="C43" s="196"/>
      <c r="D43" s="135"/>
      <c r="E43" s="70"/>
      <c r="F43" s="70"/>
      <c r="G43" s="192"/>
      <c r="H43" s="200"/>
      <c r="I43" s="68"/>
      <c r="J43" s="1"/>
    </row>
    <row r="44" ht="15.75" customHeight="1">
      <c r="A44" s="70"/>
      <c r="B44" s="15"/>
      <c r="C44" s="196"/>
      <c r="D44" s="135"/>
      <c r="E44" s="70"/>
      <c r="F44" s="70"/>
      <c r="G44" s="192"/>
      <c r="H44" s="200"/>
      <c r="I44" s="68"/>
      <c r="J44" s="1"/>
    </row>
    <row r="45" ht="15.75" customHeight="1">
      <c r="A45" s="70"/>
      <c r="B45" s="15"/>
      <c r="C45" s="196"/>
      <c r="D45" s="135"/>
      <c r="E45" s="70"/>
      <c r="F45" s="70"/>
      <c r="G45" s="192"/>
      <c r="H45" s="200"/>
      <c r="I45" s="68"/>
      <c r="J45" s="1"/>
    </row>
    <row r="46" ht="15.75" customHeight="1">
      <c r="A46" s="70"/>
      <c r="B46" s="15"/>
      <c r="C46" s="196"/>
      <c r="D46" s="135"/>
      <c r="E46" s="70"/>
      <c r="F46" s="70"/>
      <c r="G46" s="192"/>
      <c r="H46" s="200"/>
      <c r="I46" s="68"/>
      <c r="J46" s="1"/>
    </row>
    <row r="47" ht="15.75" customHeight="1">
      <c r="A47" s="70"/>
      <c r="B47" s="15"/>
      <c r="C47" s="196"/>
      <c r="D47" s="135"/>
      <c r="E47" s="70"/>
      <c r="F47" s="70"/>
      <c r="G47" s="192"/>
      <c r="H47" s="200"/>
      <c r="I47" s="68"/>
      <c r="J47" s="1"/>
    </row>
    <row r="48" ht="15.75" customHeight="1">
      <c r="A48" s="70"/>
      <c r="B48" s="15"/>
      <c r="C48" s="196"/>
      <c r="D48" s="135"/>
      <c r="E48" s="70"/>
      <c r="F48" s="70"/>
      <c r="G48" s="192"/>
      <c r="H48" s="200"/>
      <c r="I48" s="68"/>
      <c r="J48" s="1"/>
    </row>
    <row r="49" ht="15.75" customHeight="1">
      <c r="A49" s="70"/>
      <c r="B49" s="15"/>
      <c r="C49" s="196"/>
      <c r="D49" s="135"/>
      <c r="E49" s="70"/>
      <c r="F49" s="70"/>
      <c r="G49" s="192"/>
      <c r="H49" s="200"/>
      <c r="I49" s="68"/>
      <c r="J49" s="1"/>
    </row>
    <row r="50" ht="15.75" customHeight="1">
      <c r="A50" s="70"/>
      <c r="B50" s="15"/>
      <c r="C50" s="196"/>
      <c r="D50" s="135"/>
      <c r="E50" s="70"/>
      <c r="F50" s="70"/>
      <c r="G50" s="192"/>
      <c r="H50" s="200"/>
      <c r="I50" s="68"/>
      <c r="J50" s="1"/>
    </row>
    <row r="51" ht="15.75" customHeight="1">
      <c r="A51" s="70"/>
      <c r="B51" s="15"/>
      <c r="C51" s="196"/>
      <c r="D51" s="135"/>
      <c r="E51" s="70"/>
      <c r="F51" s="70"/>
      <c r="G51" s="192"/>
      <c r="H51" s="200"/>
      <c r="I51" s="68"/>
      <c r="J51" s="1"/>
    </row>
    <row r="52" ht="15.75" customHeight="1">
      <c r="A52" s="70"/>
      <c r="B52" s="15"/>
      <c r="C52" s="196"/>
      <c r="D52" s="135"/>
      <c r="E52" s="70"/>
      <c r="F52" s="70"/>
      <c r="G52" s="192"/>
      <c r="H52" s="200"/>
      <c r="I52" s="68"/>
      <c r="J52" s="1"/>
    </row>
    <row r="53" ht="15.75" customHeight="1">
      <c r="A53" s="70"/>
      <c r="B53" s="15"/>
      <c r="C53" s="196"/>
      <c r="D53" s="135"/>
      <c r="E53" s="70"/>
      <c r="F53" s="70"/>
      <c r="G53" s="192"/>
      <c r="H53" s="200"/>
      <c r="I53" s="68"/>
      <c r="J53" s="1"/>
    </row>
    <row r="54" ht="15.75" customHeight="1">
      <c r="A54" s="70"/>
      <c r="B54" s="15"/>
      <c r="C54" s="196"/>
      <c r="D54" s="135"/>
      <c r="E54" s="70"/>
      <c r="F54" s="70"/>
      <c r="G54" s="192"/>
      <c r="H54" s="200"/>
      <c r="I54" s="68"/>
      <c r="J54" s="1"/>
    </row>
    <row r="55" ht="15.75" customHeight="1">
      <c r="A55" s="70"/>
      <c r="B55" s="15"/>
      <c r="C55" s="196"/>
      <c r="D55" s="135"/>
      <c r="E55" s="70"/>
      <c r="F55" s="70"/>
      <c r="G55" s="192"/>
      <c r="H55" s="200"/>
      <c r="I55" s="68"/>
      <c r="J55" s="1"/>
    </row>
    <row r="56" ht="15.75" customHeight="1">
      <c r="A56" s="70"/>
      <c r="B56" s="15"/>
      <c r="C56" s="196"/>
      <c r="D56" s="135"/>
      <c r="E56" s="70"/>
      <c r="F56" s="70"/>
      <c r="G56" s="192"/>
      <c r="H56" s="200"/>
      <c r="I56" s="68"/>
      <c r="J56" s="1"/>
    </row>
    <row r="57" ht="15.75" customHeight="1">
      <c r="A57" s="70"/>
      <c r="B57" s="70"/>
      <c r="C57" s="70"/>
      <c r="D57" s="66"/>
      <c r="E57" s="70"/>
      <c r="F57" s="66"/>
      <c r="G57" s="173"/>
      <c r="H57" s="200"/>
      <c r="I57" s="68"/>
      <c r="J57" s="1"/>
    </row>
    <row r="58" ht="15.75" customHeight="1">
      <c r="A58" s="140" t="s">
        <v>103</v>
      </c>
      <c r="B58" s="46"/>
      <c r="C58" s="46"/>
      <c r="D58" s="1"/>
      <c r="E58" s="1"/>
      <c r="F58" s="1"/>
      <c r="G58" s="50"/>
      <c r="H58" s="201">
        <v>306.99</v>
      </c>
      <c r="I58" s="1"/>
      <c r="J58" s="1"/>
    </row>
    <row r="59" ht="15.75" customHeight="1">
      <c r="A59" s="45"/>
      <c r="B59" s="45"/>
      <c r="C59" s="46"/>
      <c r="D59" s="46"/>
      <c r="E59" s="46"/>
      <c r="F59" s="46"/>
      <c r="G59" s="46"/>
      <c r="H59" s="1"/>
      <c r="I59" s="1"/>
      <c r="J59" s="1"/>
    </row>
    <row r="60" ht="15.75" customHeight="1">
      <c r="A60" s="45"/>
      <c r="B60" s="46"/>
      <c r="C60" s="46"/>
      <c r="D60" s="46"/>
      <c r="E60" s="46"/>
      <c r="F60" s="46"/>
      <c r="G60" s="1"/>
    </row>
    <row r="61" ht="15.75" customHeight="1">
      <c r="A61" s="291" t="s">
        <v>393</v>
      </c>
      <c r="B61" s="143"/>
      <c r="C61" s="143"/>
      <c r="D61" s="143"/>
      <c r="E61" s="143"/>
      <c r="F61" s="143"/>
      <c r="G61" s="143"/>
      <c r="H61" s="144"/>
    </row>
    <row r="62" ht="15.75" customHeight="1">
      <c r="A62" s="45"/>
      <c r="B62" s="45"/>
      <c r="C62" s="46"/>
      <c r="D62" s="46"/>
      <c r="E62" s="46"/>
      <c r="F62" s="46"/>
      <c r="G62" s="46"/>
      <c r="H62" s="1"/>
      <c r="I62" s="1"/>
      <c r="J62" s="1"/>
    </row>
    <row r="63" ht="15.75" customHeight="1">
      <c r="A63" s="45"/>
      <c r="B63" s="45"/>
      <c r="C63" s="46"/>
      <c r="D63" s="46"/>
      <c r="E63" s="46"/>
      <c r="F63" s="46"/>
      <c r="G63" s="46"/>
      <c r="H63" s="1"/>
      <c r="I63" s="1"/>
      <c r="J63" s="1"/>
    </row>
    <row r="64" ht="15.75" customHeight="1">
      <c r="A64" s="45"/>
      <c r="B64" s="45"/>
      <c r="C64" s="46"/>
      <c r="D64" s="46"/>
      <c r="E64" s="46"/>
      <c r="F64" s="46"/>
      <c r="G64" s="46"/>
      <c r="H64" s="1"/>
      <c r="I64" s="1"/>
      <c r="J64" s="1"/>
    </row>
    <row r="65" ht="15.75" customHeight="1">
      <c r="A65" s="45"/>
      <c r="B65" s="45"/>
      <c r="C65" s="46"/>
      <c r="D65" s="46"/>
      <c r="E65" s="46"/>
      <c r="F65" s="46"/>
      <c r="G65" s="46"/>
      <c r="H65" s="1"/>
      <c r="I65" s="1"/>
      <c r="J65" s="1"/>
    </row>
    <row r="66" ht="15.75" customHeight="1">
      <c r="A66" s="45"/>
      <c r="B66" s="45"/>
      <c r="C66" s="46"/>
      <c r="D66" s="46"/>
      <c r="E66" s="46"/>
      <c r="F66" s="46"/>
      <c r="G66" s="46"/>
      <c r="H66" s="1"/>
      <c r="I66" s="1"/>
      <c r="J66" s="1"/>
    </row>
    <row r="67" ht="15.75" customHeight="1">
      <c r="A67" s="45"/>
      <c r="B67" s="45"/>
      <c r="C67" s="46"/>
      <c r="D67" s="46"/>
      <c r="E67" s="46"/>
      <c r="F67" s="46"/>
      <c r="G67" s="46"/>
      <c r="H67" s="1"/>
      <c r="I67" s="1"/>
      <c r="J67" s="1"/>
    </row>
    <row r="68" ht="15.75" customHeight="1">
      <c r="A68" s="45"/>
      <c r="B68" s="45"/>
      <c r="C68" s="46"/>
      <c r="D68" s="46"/>
      <c r="E68" s="46"/>
      <c r="F68" s="46"/>
      <c r="G68" s="46"/>
      <c r="H68" s="1"/>
      <c r="I68" s="1"/>
      <c r="J68" s="1"/>
    </row>
    <row r="69" ht="15.75" customHeight="1">
      <c r="A69" s="45"/>
      <c r="B69" s="45"/>
      <c r="C69" s="46"/>
      <c r="D69" s="46"/>
      <c r="E69" s="46"/>
      <c r="F69" s="46"/>
      <c r="G69" s="46"/>
      <c r="H69" s="1"/>
      <c r="I69" s="1"/>
      <c r="J69" s="1"/>
    </row>
    <row r="70" ht="15.75" customHeight="1">
      <c r="A70" s="45"/>
      <c r="B70" s="45"/>
      <c r="C70" s="46"/>
      <c r="D70" s="46"/>
      <c r="E70" s="46"/>
      <c r="F70" s="46"/>
      <c r="G70" s="46"/>
      <c r="H70" s="1"/>
      <c r="I70" s="1"/>
      <c r="J70" s="1"/>
    </row>
    <row r="71" ht="15.75" customHeight="1">
      <c r="A71" s="45"/>
      <c r="B71" s="45"/>
      <c r="C71" s="46"/>
      <c r="D71" s="46"/>
      <c r="E71" s="46"/>
      <c r="F71" s="46"/>
      <c r="G71" s="46"/>
      <c r="H71" s="1"/>
      <c r="I71" s="1"/>
      <c r="J71" s="1"/>
    </row>
    <row r="72" ht="15.75" customHeight="1">
      <c r="A72" s="45"/>
      <c r="B72" s="45"/>
      <c r="C72" s="46"/>
      <c r="D72" s="46"/>
      <c r="E72" s="46"/>
      <c r="F72" s="46"/>
      <c r="G72" s="46"/>
      <c r="H72" s="1"/>
      <c r="I72" s="1"/>
      <c r="J72" s="1"/>
    </row>
    <row r="73" ht="15.75" customHeight="1">
      <c r="A73" s="45"/>
      <c r="B73" s="45"/>
      <c r="C73" s="46"/>
      <c r="D73" s="46"/>
      <c r="E73" s="46"/>
      <c r="F73" s="46"/>
      <c r="G73" s="46"/>
      <c r="H73" s="1"/>
      <c r="I73" s="1"/>
      <c r="J73" s="1"/>
    </row>
    <row r="74" ht="15.75" customHeight="1">
      <c r="A74" s="45"/>
      <c r="B74" s="45"/>
      <c r="C74" s="46"/>
      <c r="D74" s="46"/>
      <c r="E74" s="46"/>
      <c r="F74" s="46"/>
      <c r="G74" s="46"/>
      <c r="H74" s="1"/>
      <c r="I74" s="1"/>
      <c r="J74" s="1"/>
    </row>
    <row r="75" ht="15.75" customHeight="1">
      <c r="A75" s="45"/>
      <c r="B75" s="45"/>
      <c r="C75" s="46"/>
      <c r="D75" s="46"/>
      <c r="E75" s="46"/>
      <c r="F75" s="46"/>
      <c r="G75" s="46"/>
      <c r="H75" s="1"/>
      <c r="I75" s="1"/>
      <c r="J75" s="1"/>
    </row>
    <row r="76" ht="15.75" customHeight="1">
      <c r="A76" s="45"/>
      <c r="B76" s="45"/>
      <c r="C76" s="46"/>
      <c r="D76" s="46"/>
      <c r="E76" s="46"/>
      <c r="F76" s="46"/>
      <c r="G76" s="46"/>
      <c r="H76" s="1"/>
      <c r="I76" s="1"/>
      <c r="J76" s="1"/>
    </row>
    <row r="77" ht="15.75" customHeight="1">
      <c r="A77" s="45"/>
      <c r="B77" s="45"/>
      <c r="C77" s="46"/>
      <c r="D77" s="46"/>
      <c r="E77" s="46"/>
      <c r="F77" s="46"/>
      <c r="G77" s="46"/>
      <c r="H77" s="1"/>
      <c r="I77" s="1"/>
      <c r="J77" s="1"/>
    </row>
    <row r="78" ht="15.75" customHeight="1">
      <c r="A78" s="45"/>
      <c r="B78" s="45"/>
      <c r="C78" s="46"/>
      <c r="D78" s="46"/>
      <c r="E78" s="46"/>
      <c r="F78" s="46"/>
      <c r="G78" s="46"/>
      <c r="H78" s="1"/>
      <c r="I78" s="1"/>
      <c r="J78" s="1"/>
    </row>
    <row r="79" ht="15.75" customHeight="1">
      <c r="A79" s="45"/>
      <c r="B79" s="45"/>
      <c r="C79" s="46"/>
      <c r="D79" s="46"/>
      <c r="E79" s="46"/>
      <c r="F79" s="46"/>
      <c r="G79" s="46"/>
      <c r="H79" s="1"/>
      <c r="I79" s="1"/>
      <c r="J79" s="1"/>
    </row>
    <row r="80" ht="15.75" customHeight="1">
      <c r="A80" s="45"/>
      <c r="B80" s="45"/>
      <c r="C80" s="46"/>
      <c r="D80" s="46"/>
      <c r="E80" s="46"/>
      <c r="F80" s="46"/>
      <c r="G80" s="46"/>
      <c r="H80" s="1"/>
      <c r="I80" s="1"/>
      <c r="J80" s="1"/>
    </row>
    <row r="81" ht="15.75" customHeight="1">
      <c r="A81" s="45"/>
      <c r="B81" s="45"/>
      <c r="C81" s="46"/>
      <c r="D81" s="46"/>
      <c r="E81" s="46"/>
      <c r="F81" s="46"/>
      <c r="G81" s="46"/>
      <c r="H81" s="1"/>
      <c r="I81" s="1"/>
      <c r="J81" s="1"/>
    </row>
    <row r="82" ht="15.75" customHeight="1">
      <c r="A82" s="45"/>
      <c r="B82" s="45"/>
      <c r="C82" s="46"/>
      <c r="D82" s="46"/>
      <c r="E82" s="46"/>
      <c r="F82" s="46"/>
      <c r="G82" s="46"/>
      <c r="H82" s="1"/>
      <c r="I82" s="1"/>
      <c r="J82" s="1"/>
    </row>
    <row r="83" ht="15.75" customHeight="1">
      <c r="A83" s="45"/>
      <c r="B83" s="45"/>
      <c r="C83" s="46"/>
      <c r="D83" s="46"/>
      <c r="E83" s="46"/>
      <c r="F83" s="46"/>
      <c r="G83" s="46"/>
      <c r="H83" s="1"/>
      <c r="I83" s="1"/>
      <c r="J83" s="1"/>
    </row>
    <row r="84" ht="15.75" customHeight="1">
      <c r="A84" s="45"/>
      <c r="B84" s="45"/>
      <c r="C84" s="46"/>
      <c r="D84" s="46"/>
      <c r="E84" s="46"/>
      <c r="F84" s="46"/>
      <c r="G84" s="46"/>
      <c r="H84" s="1"/>
      <c r="I84" s="1"/>
      <c r="J84" s="1"/>
    </row>
    <row r="85" ht="15.75" customHeight="1">
      <c r="A85" s="45"/>
      <c r="B85" s="45"/>
      <c r="C85" s="46"/>
      <c r="D85" s="46"/>
      <c r="E85" s="46"/>
      <c r="F85" s="46"/>
      <c r="G85" s="46"/>
      <c r="H85" s="1"/>
      <c r="I85" s="1"/>
      <c r="J85" s="1"/>
    </row>
    <row r="86" ht="15.75" customHeight="1">
      <c r="A86" s="45"/>
      <c r="B86" s="45"/>
      <c r="C86" s="46"/>
      <c r="D86" s="46"/>
      <c r="E86" s="46"/>
      <c r="F86" s="46"/>
      <c r="G86" s="46"/>
      <c r="H86" s="1"/>
      <c r="I86" s="1"/>
      <c r="J86" s="1"/>
    </row>
    <row r="87" ht="15.75" customHeight="1">
      <c r="A87" s="45"/>
      <c r="B87" s="45"/>
      <c r="C87" s="46"/>
      <c r="D87" s="46"/>
      <c r="E87" s="46"/>
      <c r="F87" s="46"/>
      <c r="G87" s="46"/>
      <c r="H87" s="1"/>
      <c r="I87" s="1"/>
      <c r="J87" s="1"/>
    </row>
    <row r="88" ht="15.75" customHeight="1">
      <c r="A88" s="45"/>
      <c r="B88" s="45"/>
      <c r="C88" s="46"/>
      <c r="D88" s="46"/>
      <c r="E88" s="46"/>
      <c r="F88" s="46"/>
      <c r="G88" s="46"/>
      <c r="H88" s="1"/>
      <c r="I88" s="1"/>
      <c r="J88" s="1"/>
    </row>
    <row r="89" ht="15.75" customHeight="1">
      <c r="A89" s="45"/>
      <c r="B89" s="45"/>
      <c r="C89" s="46"/>
      <c r="D89" s="46"/>
      <c r="E89" s="46"/>
      <c r="F89" s="46"/>
      <c r="G89" s="46"/>
      <c r="H89" s="1"/>
      <c r="I89" s="1"/>
      <c r="J89" s="1"/>
    </row>
    <row r="90" ht="15.75" customHeight="1">
      <c r="A90" s="45"/>
      <c r="B90" s="45"/>
      <c r="C90" s="46"/>
      <c r="D90" s="46"/>
      <c r="E90" s="46"/>
      <c r="F90" s="46"/>
      <c r="G90" s="46"/>
      <c r="H90" s="1"/>
      <c r="I90" s="1"/>
      <c r="J90" s="1"/>
    </row>
    <row r="91" ht="15.75" customHeight="1">
      <c r="A91" s="45"/>
      <c r="B91" s="45"/>
      <c r="C91" s="46"/>
      <c r="D91" s="46"/>
      <c r="E91" s="46"/>
      <c r="F91" s="46"/>
      <c r="G91" s="46"/>
      <c r="H91" s="1"/>
      <c r="I91" s="1"/>
      <c r="J91" s="1"/>
    </row>
    <row r="92" ht="15.75" customHeight="1">
      <c r="A92" s="45"/>
      <c r="B92" s="45"/>
      <c r="C92" s="46"/>
      <c r="D92" s="46"/>
      <c r="E92" s="46"/>
      <c r="F92" s="46"/>
      <c r="G92" s="46"/>
      <c r="H92" s="1"/>
      <c r="I92" s="1"/>
      <c r="J92" s="1"/>
    </row>
    <row r="93" ht="15.75" customHeight="1">
      <c r="A93" s="45"/>
      <c r="B93" s="45"/>
      <c r="C93" s="46"/>
      <c r="D93" s="46"/>
      <c r="E93" s="46"/>
      <c r="F93" s="46"/>
      <c r="G93" s="46"/>
      <c r="H93" s="1"/>
      <c r="I93" s="1"/>
      <c r="J93" s="1"/>
    </row>
    <row r="94" ht="15.75" customHeight="1">
      <c r="A94" s="45"/>
      <c r="B94" s="45"/>
      <c r="C94" s="46"/>
      <c r="D94" s="46"/>
      <c r="E94" s="46"/>
      <c r="F94" s="46"/>
      <c r="G94" s="46"/>
      <c r="H94" s="1"/>
      <c r="I94" s="1"/>
      <c r="J94" s="1"/>
    </row>
    <row r="95" ht="15.75" customHeight="1">
      <c r="A95" s="45"/>
      <c r="B95" s="45"/>
      <c r="C95" s="46"/>
      <c r="D95" s="46"/>
      <c r="E95" s="46"/>
      <c r="F95" s="46"/>
      <c r="G95" s="46"/>
      <c r="H95" s="1"/>
      <c r="I95" s="1"/>
      <c r="J95" s="1"/>
    </row>
    <row r="96" ht="15.75" customHeight="1">
      <c r="A96" s="45"/>
      <c r="B96" s="45"/>
      <c r="C96" s="46"/>
      <c r="D96" s="46"/>
      <c r="E96" s="46"/>
      <c r="F96" s="46"/>
      <c r="G96" s="46"/>
      <c r="H96" s="1"/>
      <c r="I96" s="1"/>
      <c r="J96" s="1"/>
    </row>
    <row r="97" ht="15.75" customHeight="1">
      <c r="A97" s="45"/>
      <c r="B97" s="45"/>
      <c r="C97" s="46"/>
      <c r="D97" s="46"/>
      <c r="E97" s="46"/>
      <c r="F97" s="46"/>
      <c r="G97" s="46"/>
      <c r="H97" s="1"/>
      <c r="I97" s="1"/>
      <c r="J97" s="1"/>
    </row>
    <row r="98" ht="15.75" customHeight="1">
      <c r="A98" s="45"/>
      <c r="B98" s="45"/>
      <c r="C98" s="46"/>
      <c r="D98" s="46"/>
      <c r="E98" s="46"/>
      <c r="F98" s="46"/>
      <c r="G98" s="46"/>
      <c r="H98" s="1"/>
      <c r="I98" s="1"/>
      <c r="J98" s="1"/>
    </row>
    <row r="99" ht="15.75" customHeight="1">
      <c r="A99" s="45"/>
      <c r="B99" s="45"/>
      <c r="C99" s="46"/>
      <c r="D99" s="46"/>
      <c r="E99" s="46"/>
      <c r="F99" s="46"/>
      <c r="G99" s="46"/>
      <c r="H99" s="1"/>
      <c r="I99" s="1"/>
      <c r="J99" s="1"/>
    </row>
    <row r="100" ht="15.75" customHeight="1">
      <c r="A100" s="45"/>
      <c r="B100" s="45"/>
      <c r="C100" s="46"/>
      <c r="D100" s="46"/>
      <c r="E100" s="46"/>
      <c r="F100" s="46"/>
      <c r="G100" s="46"/>
      <c r="H100" s="1"/>
      <c r="I100" s="1"/>
      <c r="J100" s="1"/>
    </row>
    <row r="101" ht="15.75" customHeight="1">
      <c r="A101" s="45"/>
      <c r="B101" s="45"/>
      <c r="C101" s="46"/>
      <c r="D101" s="46"/>
      <c r="E101" s="46"/>
      <c r="F101" s="46"/>
      <c r="G101" s="46"/>
      <c r="H101" s="1"/>
      <c r="I101" s="1"/>
      <c r="J101" s="1"/>
    </row>
    <row r="102" ht="15.75" customHeight="1">
      <c r="A102" s="45"/>
      <c r="B102" s="45"/>
      <c r="C102" s="46"/>
      <c r="D102" s="46"/>
      <c r="E102" s="46"/>
      <c r="F102" s="46"/>
      <c r="G102" s="46"/>
      <c r="H102" s="1"/>
      <c r="I102" s="1"/>
      <c r="J102" s="1"/>
    </row>
    <row r="103" ht="15.75" customHeight="1">
      <c r="A103" s="45"/>
      <c r="B103" s="45"/>
      <c r="C103" s="46"/>
      <c r="D103" s="46"/>
      <c r="E103" s="46"/>
      <c r="F103" s="46"/>
      <c r="G103" s="46"/>
      <c r="H103" s="1"/>
      <c r="I103" s="1"/>
      <c r="J103" s="1"/>
    </row>
    <row r="104" ht="15.75" customHeight="1">
      <c r="A104" s="45"/>
      <c r="B104" s="45"/>
      <c r="C104" s="46"/>
      <c r="D104" s="46"/>
      <c r="E104" s="46"/>
      <c r="F104" s="46"/>
      <c r="G104" s="46"/>
      <c r="H104" s="1"/>
      <c r="I104" s="1"/>
      <c r="J104" s="1"/>
    </row>
    <row r="105" ht="15.75" customHeight="1">
      <c r="A105" s="45"/>
      <c r="B105" s="45"/>
      <c r="C105" s="46"/>
      <c r="D105" s="46"/>
      <c r="E105" s="46"/>
      <c r="F105" s="46"/>
      <c r="G105" s="46"/>
      <c r="H105" s="1"/>
      <c r="I105" s="1"/>
      <c r="J105" s="1"/>
    </row>
    <row r="106" ht="15.75" customHeight="1">
      <c r="A106" s="45"/>
      <c r="B106" s="45"/>
      <c r="C106" s="46"/>
      <c r="D106" s="46"/>
      <c r="E106" s="46"/>
      <c r="F106" s="46"/>
      <c r="G106" s="46"/>
      <c r="H106" s="1"/>
      <c r="I106" s="1"/>
      <c r="J106" s="1"/>
    </row>
    <row r="107" ht="15.75" customHeight="1">
      <c r="A107" s="45"/>
      <c r="B107" s="45"/>
      <c r="C107" s="46"/>
      <c r="D107" s="46"/>
      <c r="E107" s="46"/>
      <c r="F107" s="46"/>
      <c r="G107" s="46"/>
      <c r="H107" s="1"/>
      <c r="I107" s="1"/>
      <c r="J107" s="1"/>
    </row>
    <row r="108" ht="15.75" customHeight="1">
      <c r="A108" s="45"/>
      <c r="B108" s="45"/>
      <c r="C108" s="46"/>
      <c r="D108" s="46"/>
      <c r="E108" s="46"/>
      <c r="F108" s="46"/>
      <c r="G108" s="46"/>
      <c r="H108" s="1"/>
      <c r="I108" s="1"/>
      <c r="J108" s="1"/>
    </row>
    <row r="109" ht="15.75" customHeight="1">
      <c r="A109" s="45"/>
      <c r="B109" s="45"/>
      <c r="C109" s="46"/>
      <c r="D109" s="46"/>
      <c r="E109" s="46"/>
      <c r="F109" s="46"/>
      <c r="G109" s="46"/>
      <c r="H109" s="1"/>
      <c r="I109" s="1"/>
      <c r="J109" s="1"/>
    </row>
    <row r="110" ht="15.75" customHeight="1">
      <c r="A110" s="45"/>
      <c r="B110" s="45"/>
      <c r="C110" s="46"/>
      <c r="D110" s="46"/>
      <c r="E110" s="46"/>
      <c r="F110" s="46"/>
      <c r="G110" s="46"/>
      <c r="H110" s="1"/>
      <c r="I110" s="1"/>
      <c r="J110" s="1"/>
    </row>
    <row r="111" ht="15.75" customHeight="1">
      <c r="A111" s="45"/>
      <c r="B111" s="45"/>
      <c r="C111" s="46"/>
      <c r="D111" s="46"/>
      <c r="E111" s="46"/>
      <c r="F111" s="46"/>
      <c r="G111" s="46"/>
      <c r="H111" s="1"/>
      <c r="I111" s="1"/>
      <c r="J111" s="1"/>
    </row>
    <row r="112" ht="15.75" customHeight="1">
      <c r="A112" s="45"/>
      <c r="B112" s="45"/>
      <c r="C112" s="46"/>
      <c r="D112" s="46"/>
      <c r="E112" s="46"/>
      <c r="F112" s="46"/>
      <c r="G112" s="46"/>
      <c r="H112" s="1"/>
      <c r="I112" s="1"/>
      <c r="J112" s="1"/>
    </row>
    <row r="113" ht="15.75" customHeight="1">
      <c r="A113" s="45"/>
      <c r="B113" s="45"/>
      <c r="C113" s="46"/>
      <c r="D113" s="46"/>
      <c r="E113" s="46"/>
      <c r="F113" s="46"/>
      <c r="G113" s="46"/>
      <c r="H113" s="1"/>
      <c r="I113" s="1"/>
      <c r="J113" s="1"/>
    </row>
    <row r="114" ht="15.75" customHeight="1">
      <c r="A114" s="45"/>
      <c r="B114" s="45"/>
      <c r="C114" s="46"/>
      <c r="D114" s="46"/>
      <c r="E114" s="46"/>
      <c r="F114" s="46"/>
      <c r="G114" s="46"/>
      <c r="H114" s="1"/>
      <c r="I114" s="1"/>
      <c r="J114" s="1"/>
    </row>
    <row r="115" ht="15.75" customHeight="1">
      <c r="A115" s="45"/>
      <c r="B115" s="45"/>
      <c r="C115" s="46"/>
      <c r="D115" s="46"/>
      <c r="E115" s="46"/>
      <c r="F115" s="46"/>
      <c r="G115" s="46"/>
      <c r="H115" s="1"/>
      <c r="I115" s="1"/>
      <c r="J115" s="1"/>
    </row>
    <row r="116" ht="15.75" customHeight="1">
      <c r="A116" s="45"/>
      <c r="B116" s="45"/>
      <c r="C116" s="46"/>
      <c r="D116" s="46"/>
      <c r="E116" s="46"/>
      <c r="F116" s="46"/>
      <c r="G116" s="46"/>
      <c r="H116" s="1"/>
      <c r="I116" s="1"/>
      <c r="J116" s="1"/>
    </row>
    <row r="117" ht="15.75" customHeight="1">
      <c r="A117" s="45"/>
      <c r="B117" s="45"/>
      <c r="C117" s="46"/>
      <c r="D117" s="46"/>
      <c r="E117" s="46"/>
      <c r="F117" s="46"/>
      <c r="G117" s="46"/>
      <c r="H117" s="1"/>
      <c r="I117" s="1"/>
      <c r="J117" s="1"/>
    </row>
    <row r="118" ht="15.75" customHeight="1">
      <c r="A118" s="45"/>
      <c r="B118" s="45"/>
      <c r="C118" s="46"/>
      <c r="D118" s="46"/>
      <c r="E118" s="46"/>
      <c r="F118" s="46"/>
      <c r="G118" s="46"/>
      <c r="H118" s="1"/>
      <c r="I118" s="1"/>
      <c r="J118" s="1"/>
    </row>
    <row r="119" ht="15.75" customHeight="1">
      <c r="A119" s="45"/>
      <c r="B119" s="45"/>
      <c r="C119" s="46"/>
      <c r="D119" s="46"/>
      <c r="E119" s="46"/>
      <c r="F119" s="46"/>
      <c r="G119" s="46"/>
      <c r="H119" s="1"/>
      <c r="I119" s="1"/>
      <c r="J119" s="1"/>
    </row>
    <row r="120" ht="15.75" customHeight="1">
      <c r="A120" s="45"/>
      <c r="B120" s="45"/>
      <c r="C120" s="46"/>
      <c r="D120" s="46"/>
      <c r="E120" s="46"/>
      <c r="F120" s="46"/>
      <c r="G120" s="46"/>
      <c r="H120" s="1"/>
      <c r="I120" s="1"/>
      <c r="J120" s="1"/>
    </row>
    <row r="121" ht="15.75" customHeight="1">
      <c r="A121" s="45"/>
      <c r="B121" s="45"/>
      <c r="C121" s="46"/>
      <c r="D121" s="46"/>
      <c r="E121" s="46"/>
      <c r="F121" s="46"/>
      <c r="G121" s="46"/>
      <c r="H121" s="1"/>
      <c r="I121" s="1"/>
      <c r="J121" s="1"/>
    </row>
    <row r="122" ht="15.75" customHeight="1">
      <c r="A122" s="45"/>
      <c r="B122" s="45"/>
      <c r="C122" s="46"/>
      <c r="D122" s="46"/>
      <c r="E122" s="46"/>
      <c r="F122" s="46"/>
      <c r="G122" s="46"/>
      <c r="H122" s="1"/>
      <c r="I122" s="1"/>
      <c r="J122" s="1"/>
    </row>
    <row r="123" ht="15.75" customHeight="1">
      <c r="A123" s="45"/>
      <c r="B123" s="45"/>
      <c r="C123" s="46"/>
      <c r="D123" s="46"/>
      <c r="E123" s="46"/>
      <c r="F123" s="46"/>
      <c r="G123" s="46"/>
      <c r="H123" s="1"/>
      <c r="I123" s="1"/>
      <c r="J123" s="1"/>
    </row>
    <row r="124" ht="15.75" customHeight="1">
      <c r="A124" s="45"/>
      <c r="B124" s="45"/>
      <c r="C124" s="46"/>
      <c r="D124" s="46"/>
      <c r="E124" s="46"/>
      <c r="F124" s="46"/>
      <c r="G124" s="46"/>
      <c r="H124" s="1"/>
      <c r="I124" s="1"/>
      <c r="J124" s="1"/>
    </row>
    <row r="125" ht="15.75" customHeight="1">
      <c r="A125" s="45"/>
      <c r="B125" s="45"/>
      <c r="C125" s="46"/>
      <c r="D125" s="46"/>
      <c r="E125" s="46"/>
      <c r="F125" s="46"/>
      <c r="G125" s="46"/>
      <c r="H125" s="1"/>
      <c r="I125" s="1"/>
      <c r="J125" s="1"/>
    </row>
    <row r="126" ht="15.75" customHeight="1">
      <c r="A126" s="45"/>
      <c r="B126" s="45"/>
      <c r="C126" s="46"/>
      <c r="D126" s="46"/>
      <c r="E126" s="46"/>
      <c r="F126" s="46"/>
      <c r="G126" s="46"/>
      <c r="H126" s="1"/>
      <c r="I126" s="1"/>
      <c r="J126" s="1"/>
    </row>
    <row r="127" ht="15.75" customHeight="1">
      <c r="A127" s="45"/>
      <c r="B127" s="45"/>
      <c r="C127" s="46"/>
      <c r="D127" s="46"/>
      <c r="E127" s="46"/>
      <c r="F127" s="46"/>
      <c r="G127" s="46"/>
      <c r="H127" s="1"/>
      <c r="I127" s="1"/>
      <c r="J127" s="1"/>
    </row>
    <row r="128" ht="15.75" customHeight="1">
      <c r="A128" s="45"/>
      <c r="B128" s="45"/>
      <c r="C128" s="46"/>
      <c r="D128" s="46"/>
      <c r="E128" s="46"/>
      <c r="F128" s="46"/>
      <c r="G128" s="46"/>
      <c r="H128" s="1"/>
      <c r="I128" s="1"/>
      <c r="J128" s="1"/>
    </row>
    <row r="129" ht="15.75" customHeight="1">
      <c r="A129" s="45"/>
      <c r="B129" s="45"/>
      <c r="C129" s="46"/>
      <c r="D129" s="46"/>
      <c r="E129" s="46"/>
      <c r="F129" s="46"/>
      <c r="G129" s="46"/>
      <c r="H129" s="1"/>
      <c r="I129" s="1"/>
      <c r="J129" s="1"/>
    </row>
    <row r="130" ht="15.75" customHeight="1">
      <c r="A130" s="45"/>
      <c r="B130" s="45"/>
      <c r="C130" s="46"/>
      <c r="D130" s="46"/>
      <c r="E130" s="46"/>
      <c r="F130" s="46"/>
      <c r="G130" s="46"/>
      <c r="H130" s="1"/>
      <c r="I130" s="1"/>
      <c r="J130" s="1"/>
    </row>
    <row r="131" ht="15.75" customHeight="1">
      <c r="A131" s="45"/>
      <c r="B131" s="45"/>
      <c r="C131" s="46"/>
      <c r="D131" s="46"/>
      <c r="E131" s="46"/>
      <c r="F131" s="46"/>
      <c r="G131" s="46"/>
      <c r="H131" s="1"/>
      <c r="I131" s="1"/>
      <c r="J131" s="1"/>
    </row>
    <row r="132" ht="15.75" customHeight="1">
      <c r="A132" s="45"/>
      <c r="B132" s="45"/>
      <c r="C132" s="46"/>
      <c r="D132" s="46"/>
      <c r="E132" s="46"/>
      <c r="F132" s="46"/>
      <c r="G132" s="46"/>
      <c r="H132" s="1"/>
      <c r="I132" s="1"/>
      <c r="J132" s="1"/>
    </row>
    <row r="133" ht="15.75" customHeight="1">
      <c r="A133" s="45"/>
      <c r="B133" s="45"/>
      <c r="C133" s="46"/>
      <c r="D133" s="46"/>
      <c r="E133" s="46"/>
      <c r="F133" s="46"/>
      <c r="G133" s="46"/>
      <c r="H133" s="1"/>
      <c r="I133" s="1"/>
      <c r="J133" s="1"/>
    </row>
    <row r="134" ht="15.75" customHeight="1">
      <c r="A134" s="45"/>
      <c r="B134" s="45"/>
      <c r="C134" s="46"/>
      <c r="D134" s="46"/>
      <c r="E134" s="46"/>
      <c r="F134" s="46"/>
      <c r="G134" s="46"/>
      <c r="H134" s="1"/>
      <c r="I134" s="1"/>
      <c r="J134" s="1"/>
    </row>
    <row r="135" ht="15.75" customHeight="1">
      <c r="A135" s="45"/>
      <c r="B135" s="45"/>
      <c r="C135" s="46"/>
      <c r="D135" s="46"/>
      <c r="E135" s="46"/>
      <c r="F135" s="46"/>
      <c r="G135" s="46"/>
      <c r="H135" s="1"/>
      <c r="I135" s="1"/>
      <c r="J135" s="1"/>
    </row>
    <row r="136" ht="15.75" customHeight="1">
      <c r="A136" s="45"/>
      <c r="B136" s="45"/>
      <c r="C136" s="46"/>
      <c r="D136" s="46"/>
      <c r="E136" s="46"/>
      <c r="F136" s="46"/>
      <c r="G136" s="46"/>
      <c r="H136" s="1"/>
      <c r="I136" s="1"/>
      <c r="J136" s="1"/>
    </row>
    <row r="137" ht="15.75" customHeight="1">
      <c r="A137" s="45"/>
      <c r="B137" s="45"/>
      <c r="C137" s="46"/>
      <c r="D137" s="46"/>
      <c r="E137" s="46"/>
      <c r="F137" s="46"/>
      <c r="G137" s="46"/>
      <c r="H137" s="1"/>
      <c r="I137" s="1"/>
      <c r="J137" s="1"/>
    </row>
    <row r="138" ht="15.75" customHeight="1">
      <c r="A138" s="45"/>
      <c r="B138" s="45"/>
      <c r="C138" s="46"/>
      <c r="D138" s="46"/>
      <c r="E138" s="46"/>
      <c r="F138" s="46"/>
      <c r="G138" s="46"/>
      <c r="H138" s="1"/>
      <c r="I138" s="1"/>
      <c r="J138" s="1"/>
    </row>
    <row r="139" ht="15.75" customHeight="1">
      <c r="A139" s="45"/>
      <c r="B139" s="45"/>
      <c r="C139" s="46"/>
      <c r="D139" s="46"/>
      <c r="E139" s="46"/>
      <c r="F139" s="46"/>
      <c r="G139" s="46"/>
      <c r="H139" s="1"/>
      <c r="I139" s="1"/>
      <c r="J139" s="1"/>
    </row>
    <row r="140" ht="15.75" customHeight="1">
      <c r="A140" s="45"/>
      <c r="B140" s="45"/>
      <c r="C140" s="46"/>
      <c r="D140" s="46"/>
      <c r="E140" s="46"/>
      <c r="F140" s="46"/>
      <c r="G140" s="46"/>
      <c r="H140" s="1"/>
      <c r="I140" s="1"/>
      <c r="J140" s="1"/>
    </row>
    <row r="141" ht="15.75" customHeight="1">
      <c r="A141" s="45"/>
      <c r="B141" s="45"/>
      <c r="C141" s="46"/>
      <c r="D141" s="46"/>
      <c r="E141" s="46"/>
      <c r="F141" s="46"/>
      <c r="G141" s="46"/>
      <c r="H141" s="1"/>
      <c r="I141" s="1"/>
      <c r="J141" s="1"/>
    </row>
    <row r="142" ht="15.75" customHeight="1">
      <c r="A142" s="45"/>
      <c r="B142" s="45"/>
      <c r="C142" s="46"/>
      <c r="D142" s="46"/>
      <c r="E142" s="46"/>
      <c r="F142" s="46"/>
      <c r="G142" s="46"/>
      <c r="H142" s="1"/>
      <c r="I142" s="1"/>
      <c r="J142" s="1"/>
    </row>
    <row r="143" ht="15.75" customHeight="1">
      <c r="A143" s="45"/>
      <c r="B143" s="45"/>
      <c r="C143" s="46"/>
      <c r="D143" s="46"/>
      <c r="E143" s="46"/>
      <c r="F143" s="46"/>
      <c r="G143" s="46"/>
      <c r="H143" s="1"/>
      <c r="I143" s="1"/>
      <c r="J143" s="1"/>
    </row>
    <row r="144" ht="15.75" customHeight="1">
      <c r="A144" s="45"/>
      <c r="B144" s="45"/>
      <c r="C144" s="46"/>
      <c r="D144" s="46"/>
      <c r="E144" s="46"/>
      <c r="F144" s="46"/>
      <c r="G144" s="46"/>
      <c r="H144" s="1"/>
      <c r="I144" s="1"/>
      <c r="J144" s="1"/>
    </row>
    <row r="145" ht="15.75" customHeight="1">
      <c r="A145" s="45"/>
      <c r="B145" s="45"/>
      <c r="C145" s="46"/>
      <c r="D145" s="46"/>
      <c r="E145" s="46"/>
      <c r="F145" s="46"/>
      <c r="G145" s="46"/>
      <c r="H145" s="1"/>
      <c r="I145" s="1"/>
      <c r="J145" s="1"/>
    </row>
    <row r="146" ht="15.75" customHeight="1">
      <c r="A146" s="45"/>
      <c r="B146" s="45"/>
      <c r="C146" s="46"/>
      <c r="D146" s="46"/>
      <c r="E146" s="46"/>
      <c r="F146" s="46"/>
      <c r="G146" s="46"/>
      <c r="H146" s="1"/>
      <c r="I146" s="1"/>
      <c r="J146" s="1"/>
    </row>
    <row r="147" ht="15.75" customHeight="1">
      <c r="A147" s="45"/>
      <c r="B147" s="45"/>
      <c r="C147" s="46"/>
      <c r="D147" s="46"/>
      <c r="E147" s="46"/>
      <c r="F147" s="46"/>
      <c r="G147" s="46"/>
      <c r="H147" s="1"/>
      <c r="I147" s="1"/>
      <c r="J147" s="1"/>
    </row>
    <row r="148" ht="15.75" customHeight="1">
      <c r="A148" s="45"/>
      <c r="B148" s="45"/>
      <c r="C148" s="46"/>
      <c r="D148" s="46"/>
      <c r="E148" s="46"/>
      <c r="F148" s="46"/>
      <c r="G148" s="46"/>
      <c r="H148" s="1"/>
      <c r="I148" s="1"/>
      <c r="J148" s="1"/>
    </row>
    <row r="149" ht="15.75" customHeight="1">
      <c r="A149" s="45"/>
      <c r="B149" s="45"/>
      <c r="C149" s="46"/>
      <c r="D149" s="46"/>
      <c r="E149" s="46"/>
      <c r="F149" s="46"/>
      <c r="G149" s="46"/>
      <c r="H149" s="1"/>
      <c r="I149" s="1"/>
      <c r="J149" s="1"/>
    </row>
    <row r="150" ht="15.75" customHeight="1">
      <c r="A150" s="45"/>
      <c r="B150" s="45"/>
      <c r="C150" s="46"/>
      <c r="D150" s="46"/>
      <c r="E150" s="46"/>
      <c r="F150" s="46"/>
      <c r="G150" s="46"/>
      <c r="H150" s="1"/>
      <c r="I150" s="1"/>
      <c r="J150" s="1"/>
    </row>
    <row r="151" ht="15.75" customHeight="1">
      <c r="A151" s="45"/>
      <c r="B151" s="45"/>
      <c r="C151" s="46"/>
      <c r="D151" s="46"/>
      <c r="E151" s="46"/>
      <c r="F151" s="46"/>
      <c r="G151" s="46"/>
      <c r="H151" s="1"/>
      <c r="I151" s="1"/>
      <c r="J151" s="1"/>
    </row>
    <row r="152" ht="15.75" customHeight="1">
      <c r="A152" s="45"/>
      <c r="B152" s="45"/>
      <c r="C152" s="46"/>
      <c r="D152" s="46"/>
      <c r="E152" s="46"/>
      <c r="F152" s="46"/>
      <c r="G152" s="46"/>
      <c r="H152" s="1"/>
      <c r="I152" s="1"/>
      <c r="J152" s="1"/>
    </row>
    <row r="153" ht="15.75" customHeight="1">
      <c r="A153" s="45"/>
      <c r="B153" s="45"/>
      <c r="C153" s="46"/>
      <c r="D153" s="46"/>
      <c r="E153" s="46"/>
      <c r="F153" s="46"/>
      <c r="G153" s="46"/>
      <c r="H153" s="1"/>
      <c r="I153" s="1"/>
      <c r="J153" s="1"/>
    </row>
    <row r="154" ht="15.75" customHeight="1">
      <c r="A154" s="45"/>
      <c r="B154" s="45"/>
      <c r="C154" s="46"/>
      <c r="D154" s="46"/>
      <c r="E154" s="46"/>
      <c r="F154" s="46"/>
      <c r="G154" s="46"/>
      <c r="H154" s="1"/>
      <c r="I154" s="1"/>
      <c r="J154" s="1"/>
    </row>
    <row r="155" ht="15.75" customHeight="1">
      <c r="A155" s="45"/>
      <c r="B155" s="45"/>
      <c r="C155" s="46"/>
      <c r="D155" s="46"/>
      <c r="E155" s="46"/>
      <c r="F155" s="46"/>
      <c r="G155" s="46"/>
      <c r="H155" s="1"/>
      <c r="I155" s="1"/>
      <c r="J155" s="1"/>
    </row>
    <row r="156" ht="15.75" customHeight="1">
      <c r="A156" s="45"/>
      <c r="B156" s="45"/>
      <c r="C156" s="46"/>
      <c r="D156" s="46"/>
      <c r="E156" s="46"/>
      <c r="F156" s="46"/>
      <c r="G156" s="46"/>
      <c r="H156" s="1"/>
      <c r="I156" s="1"/>
      <c r="J156" s="1"/>
    </row>
    <row r="157" ht="15.75" customHeight="1">
      <c r="A157" s="45"/>
      <c r="B157" s="45"/>
      <c r="C157" s="46"/>
      <c r="D157" s="46"/>
      <c r="E157" s="46"/>
      <c r="F157" s="46"/>
      <c r="G157" s="46"/>
      <c r="H157" s="1"/>
      <c r="I157" s="1"/>
      <c r="J157" s="1"/>
    </row>
    <row r="158" ht="15.75" customHeight="1">
      <c r="A158" s="45"/>
      <c r="B158" s="45"/>
      <c r="C158" s="46"/>
      <c r="D158" s="46"/>
      <c r="E158" s="46"/>
      <c r="F158" s="46"/>
      <c r="G158" s="46"/>
      <c r="H158" s="1"/>
      <c r="I158" s="1"/>
      <c r="J158" s="1"/>
    </row>
    <row r="159" ht="15.75" customHeight="1">
      <c r="A159" s="45"/>
      <c r="B159" s="45"/>
      <c r="C159" s="46"/>
      <c r="D159" s="46"/>
      <c r="E159" s="46"/>
      <c r="F159" s="46"/>
      <c r="G159" s="46"/>
      <c r="H159" s="1"/>
      <c r="I159" s="1"/>
      <c r="J159" s="1"/>
    </row>
    <row r="160" ht="15.75" customHeight="1">
      <c r="A160" s="45"/>
      <c r="B160" s="45"/>
      <c r="C160" s="46"/>
      <c r="D160" s="46"/>
      <c r="E160" s="46"/>
      <c r="F160" s="46"/>
      <c r="G160" s="46"/>
      <c r="H160" s="1"/>
      <c r="I160" s="1"/>
      <c r="J160" s="1"/>
    </row>
    <row r="161" ht="15.75" customHeight="1">
      <c r="A161" s="45"/>
      <c r="B161" s="45"/>
      <c r="C161" s="46"/>
      <c r="D161" s="46"/>
      <c r="E161" s="46"/>
      <c r="F161" s="46"/>
      <c r="G161" s="46"/>
      <c r="H161" s="1"/>
      <c r="I161" s="1"/>
      <c r="J161" s="1"/>
    </row>
    <row r="162" ht="15.75" customHeight="1">
      <c r="A162" s="45"/>
      <c r="B162" s="45"/>
      <c r="C162" s="46"/>
      <c r="D162" s="46"/>
      <c r="E162" s="46"/>
      <c r="F162" s="46"/>
      <c r="G162" s="46"/>
      <c r="H162" s="1"/>
      <c r="I162" s="1"/>
      <c r="J162" s="1"/>
    </row>
    <row r="163" ht="15.75" customHeight="1">
      <c r="A163" s="45"/>
      <c r="B163" s="45"/>
      <c r="C163" s="46"/>
      <c r="D163" s="46"/>
      <c r="E163" s="46"/>
      <c r="F163" s="46"/>
      <c r="G163" s="46"/>
      <c r="H163" s="1"/>
      <c r="I163" s="1"/>
      <c r="J163" s="1"/>
    </row>
    <row r="164" ht="15.75" customHeight="1">
      <c r="A164" s="45"/>
      <c r="B164" s="45"/>
      <c r="C164" s="46"/>
      <c r="D164" s="46"/>
      <c r="E164" s="46"/>
      <c r="F164" s="46"/>
      <c r="G164" s="46"/>
      <c r="H164" s="1"/>
      <c r="I164" s="1"/>
      <c r="J164" s="1"/>
    </row>
    <row r="165" ht="15.75" customHeight="1">
      <c r="A165" s="45"/>
      <c r="B165" s="45"/>
      <c r="C165" s="46"/>
      <c r="D165" s="46"/>
      <c r="E165" s="46"/>
      <c r="F165" s="46"/>
      <c r="G165" s="46"/>
      <c r="H165" s="1"/>
      <c r="I165" s="1"/>
      <c r="J165" s="1"/>
    </row>
    <row r="166" ht="15.75" customHeight="1">
      <c r="A166" s="45"/>
      <c r="B166" s="45"/>
      <c r="C166" s="46"/>
      <c r="D166" s="46"/>
      <c r="E166" s="46"/>
      <c r="F166" s="46"/>
      <c r="G166" s="46"/>
      <c r="H166" s="1"/>
      <c r="I166" s="1"/>
      <c r="J166" s="1"/>
    </row>
    <row r="167" ht="15.75" customHeight="1">
      <c r="A167" s="45"/>
      <c r="B167" s="45"/>
      <c r="C167" s="46"/>
      <c r="D167" s="46"/>
      <c r="E167" s="46"/>
      <c r="F167" s="46"/>
      <c r="G167" s="46"/>
      <c r="H167" s="1"/>
      <c r="I167" s="1"/>
      <c r="J167" s="1"/>
    </row>
    <row r="168" ht="15.75" customHeight="1">
      <c r="A168" s="45"/>
      <c r="B168" s="45"/>
      <c r="C168" s="46"/>
      <c r="D168" s="46"/>
      <c r="E168" s="46"/>
      <c r="F168" s="46"/>
      <c r="G168" s="46"/>
      <c r="H168" s="1"/>
      <c r="I168" s="1"/>
      <c r="J168" s="1"/>
    </row>
    <row r="169" ht="15.75" customHeight="1">
      <c r="A169" s="45"/>
      <c r="B169" s="45"/>
      <c r="C169" s="46"/>
      <c r="D169" s="46"/>
      <c r="E169" s="46"/>
      <c r="F169" s="46"/>
      <c r="G169" s="46"/>
      <c r="H169" s="1"/>
      <c r="I169" s="1"/>
      <c r="J169" s="1"/>
    </row>
    <row r="170" ht="15.75" customHeight="1">
      <c r="A170" s="45"/>
      <c r="B170" s="45"/>
      <c r="C170" s="46"/>
      <c r="D170" s="46"/>
      <c r="E170" s="46"/>
      <c r="F170" s="46"/>
      <c r="G170" s="46"/>
      <c r="H170" s="1"/>
      <c r="I170" s="1"/>
      <c r="J170" s="1"/>
    </row>
    <row r="171" ht="15.75" customHeight="1">
      <c r="A171" s="45"/>
      <c r="B171" s="45"/>
      <c r="C171" s="46"/>
      <c r="D171" s="46"/>
      <c r="E171" s="46"/>
      <c r="F171" s="46"/>
      <c r="G171" s="46"/>
      <c r="H171" s="1"/>
      <c r="I171" s="1"/>
      <c r="J171" s="1"/>
    </row>
    <row r="172" ht="15.75" customHeight="1">
      <c r="A172" s="45"/>
      <c r="B172" s="45"/>
      <c r="C172" s="46"/>
      <c r="D172" s="46"/>
      <c r="E172" s="46"/>
      <c r="F172" s="46"/>
      <c r="G172" s="46"/>
      <c r="H172" s="1"/>
      <c r="I172" s="1"/>
      <c r="J172" s="1"/>
    </row>
    <row r="173" ht="15.75" customHeight="1">
      <c r="A173" s="45"/>
      <c r="B173" s="45"/>
      <c r="C173" s="46"/>
      <c r="D173" s="46"/>
      <c r="E173" s="46"/>
      <c r="F173" s="46"/>
      <c r="G173" s="46"/>
      <c r="H173" s="1"/>
      <c r="I173" s="1"/>
      <c r="J173" s="1"/>
    </row>
    <row r="174" ht="15.75" customHeight="1">
      <c r="A174" s="45"/>
      <c r="B174" s="45"/>
      <c r="C174" s="46"/>
      <c r="D174" s="46"/>
      <c r="E174" s="46"/>
      <c r="F174" s="46"/>
      <c r="G174" s="46"/>
      <c r="H174" s="1"/>
      <c r="I174" s="1"/>
      <c r="J174" s="1"/>
    </row>
    <row r="175" ht="15.75" customHeight="1">
      <c r="A175" s="45"/>
      <c r="B175" s="45"/>
      <c r="C175" s="46"/>
      <c r="D175" s="46"/>
      <c r="E175" s="46"/>
      <c r="F175" s="46"/>
      <c r="G175" s="46"/>
      <c r="H175" s="1"/>
      <c r="I175" s="1"/>
      <c r="J175" s="1"/>
    </row>
    <row r="176" ht="15.75" customHeight="1">
      <c r="A176" s="45"/>
      <c r="B176" s="45"/>
      <c r="C176" s="46"/>
      <c r="D176" s="46"/>
      <c r="E176" s="46"/>
      <c r="F176" s="46"/>
      <c r="G176" s="46"/>
      <c r="H176" s="1"/>
      <c r="I176" s="1"/>
      <c r="J176" s="1"/>
    </row>
    <row r="177" ht="15.75" customHeight="1">
      <c r="A177" s="45"/>
      <c r="B177" s="45"/>
      <c r="C177" s="46"/>
      <c r="D177" s="46"/>
      <c r="E177" s="46"/>
      <c r="F177" s="46"/>
      <c r="G177" s="46"/>
      <c r="H177" s="1"/>
      <c r="I177" s="1"/>
      <c r="J177" s="1"/>
    </row>
    <row r="178" ht="15.75" customHeight="1">
      <c r="A178" s="45"/>
      <c r="B178" s="45"/>
      <c r="C178" s="46"/>
      <c r="D178" s="46"/>
      <c r="E178" s="46"/>
      <c r="F178" s="46"/>
      <c r="G178" s="46"/>
      <c r="H178" s="1"/>
      <c r="I178" s="1"/>
      <c r="J178" s="1"/>
    </row>
    <row r="179" ht="15.75" customHeight="1">
      <c r="A179" s="45"/>
      <c r="B179" s="45"/>
      <c r="C179" s="46"/>
      <c r="D179" s="46"/>
      <c r="E179" s="46"/>
      <c r="F179" s="46"/>
      <c r="G179" s="46"/>
      <c r="H179" s="1"/>
      <c r="I179" s="1"/>
      <c r="J179" s="1"/>
    </row>
    <row r="180" ht="15.75" customHeight="1">
      <c r="A180" s="45"/>
      <c r="B180" s="45"/>
      <c r="C180" s="46"/>
      <c r="D180" s="46"/>
      <c r="E180" s="46"/>
      <c r="F180" s="46"/>
      <c r="G180" s="46"/>
      <c r="H180" s="1"/>
      <c r="I180" s="1"/>
      <c r="J180" s="1"/>
    </row>
    <row r="181" ht="15.75" customHeight="1">
      <c r="A181" s="45"/>
      <c r="B181" s="45"/>
      <c r="C181" s="46"/>
      <c r="D181" s="46"/>
      <c r="E181" s="46"/>
      <c r="F181" s="46"/>
      <c r="G181" s="46"/>
      <c r="H181" s="1"/>
      <c r="I181" s="1"/>
      <c r="J181" s="1"/>
    </row>
    <row r="182" ht="15.75" customHeight="1">
      <c r="A182" s="45"/>
      <c r="B182" s="45"/>
      <c r="C182" s="46"/>
      <c r="D182" s="46"/>
      <c r="E182" s="46"/>
      <c r="F182" s="46"/>
      <c r="G182" s="46"/>
      <c r="H182" s="1"/>
      <c r="I182" s="1"/>
      <c r="J182" s="1"/>
    </row>
    <row r="183" ht="15.75" customHeight="1">
      <c r="A183" s="45"/>
      <c r="B183" s="45"/>
      <c r="C183" s="46"/>
      <c r="D183" s="46"/>
      <c r="E183" s="46"/>
      <c r="F183" s="46"/>
      <c r="G183" s="46"/>
      <c r="H183" s="1"/>
      <c r="I183" s="1"/>
      <c r="J183" s="1"/>
    </row>
    <row r="184" ht="15.75" customHeight="1">
      <c r="A184" s="45"/>
      <c r="B184" s="45"/>
      <c r="C184" s="46"/>
      <c r="D184" s="46"/>
      <c r="E184" s="46"/>
      <c r="F184" s="46"/>
      <c r="G184" s="46"/>
      <c r="H184" s="1"/>
      <c r="I184" s="1"/>
      <c r="J184" s="1"/>
    </row>
    <row r="185" ht="15.75" customHeight="1">
      <c r="A185" s="45"/>
      <c r="B185" s="45"/>
      <c r="C185" s="46"/>
      <c r="D185" s="46"/>
      <c r="E185" s="46"/>
      <c r="F185" s="46"/>
      <c r="G185" s="46"/>
      <c r="H185" s="1"/>
      <c r="I185" s="1"/>
      <c r="J185" s="1"/>
    </row>
    <row r="186" ht="15.75" customHeight="1">
      <c r="A186" s="45"/>
      <c r="B186" s="45"/>
      <c r="C186" s="46"/>
      <c r="D186" s="46"/>
      <c r="E186" s="46"/>
      <c r="F186" s="46"/>
      <c r="G186" s="46"/>
      <c r="H186" s="1"/>
      <c r="I186" s="1"/>
      <c r="J186" s="1"/>
    </row>
    <row r="187" ht="15.75" customHeight="1">
      <c r="A187" s="45"/>
      <c r="B187" s="45"/>
      <c r="C187" s="46"/>
      <c r="D187" s="46"/>
      <c r="E187" s="46"/>
      <c r="F187" s="46"/>
      <c r="G187" s="46"/>
      <c r="H187" s="1"/>
      <c r="I187" s="1"/>
      <c r="J187" s="1"/>
    </row>
    <row r="188" ht="15.75" customHeight="1">
      <c r="A188" s="45"/>
      <c r="B188" s="45"/>
      <c r="C188" s="46"/>
      <c r="D188" s="46"/>
      <c r="E188" s="46"/>
      <c r="F188" s="46"/>
      <c r="G188" s="46"/>
      <c r="H188" s="1"/>
      <c r="I188" s="1"/>
      <c r="J188" s="1"/>
    </row>
    <row r="189" ht="15.75" customHeight="1">
      <c r="A189" s="45"/>
      <c r="B189" s="45"/>
      <c r="C189" s="46"/>
      <c r="D189" s="46"/>
      <c r="E189" s="46"/>
      <c r="F189" s="46"/>
      <c r="G189" s="46"/>
      <c r="H189" s="1"/>
      <c r="I189" s="1"/>
      <c r="J189" s="1"/>
    </row>
    <row r="190" ht="15.75" customHeight="1">
      <c r="A190" s="45"/>
      <c r="B190" s="45"/>
      <c r="C190" s="46"/>
      <c r="D190" s="46"/>
      <c r="E190" s="46"/>
      <c r="F190" s="46"/>
      <c r="G190" s="46"/>
      <c r="H190" s="1"/>
      <c r="I190" s="1"/>
      <c r="J190" s="1"/>
    </row>
    <row r="191" ht="15.75" customHeight="1">
      <c r="A191" s="45"/>
      <c r="B191" s="45"/>
      <c r="C191" s="46"/>
      <c r="D191" s="46"/>
      <c r="E191" s="46"/>
      <c r="F191" s="46"/>
      <c r="G191" s="46"/>
      <c r="H191" s="1"/>
      <c r="I191" s="1"/>
      <c r="J191" s="1"/>
    </row>
    <row r="192" ht="15.75" customHeight="1">
      <c r="A192" s="45"/>
      <c r="B192" s="45"/>
      <c r="C192" s="46"/>
      <c r="D192" s="46"/>
      <c r="E192" s="46"/>
      <c r="F192" s="46"/>
      <c r="G192" s="46"/>
      <c r="H192" s="1"/>
      <c r="I192" s="1"/>
      <c r="J192" s="1"/>
    </row>
    <row r="193" ht="15.75" customHeight="1">
      <c r="A193" s="45"/>
      <c r="B193" s="45"/>
      <c r="C193" s="46"/>
      <c r="D193" s="46"/>
      <c r="E193" s="46"/>
      <c r="F193" s="46"/>
      <c r="G193" s="46"/>
      <c r="H193" s="1"/>
      <c r="I193" s="1"/>
      <c r="J193" s="1"/>
    </row>
    <row r="194" ht="15.75" customHeight="1">
      <c r="A194" s="45"/>
      <c r="B194" s="45"/>
      <c r="C194" s="46"/>
      <c r="D194" s="46"/>
      <c r="E194" s="46"/>
      <c r="F194" s="46"/>
      <c r="G194" s="46"/>
      <c r="H194" s="1"/>
      <c r="I194" s="1"/>
      <c r="J194" s="1"/>
    </row>
    <row r="195" ht="15.75" customHeight="1">
      <c r="A195" s="45"/>
      <c r="B195" s="45"/>
      <c r="C195" s="46"/>
      <c r="D195" s="46"/>
      <c r="E195" s="46"/>
      <c r="F195" s="46"/>
      <c r="G195" s="46"/>
      <c r="H195" s="1"/>
      <c r="I195" s="1"/>
      <c r="J195" s="1"/>
    </row>
    <row r="196" ht="15.75" customHeight="1">
      <c r="A196" s="45"/>
      <c r="B196" s="45"/>
      <c r="C196" s="46"/>
      <c r="D196" s="46"/>
      <c r="E196" s="46"/>
      <c r="F196" s="46"/>
      <c r="G196" s="46"/>
      <c r="H196" s="1"/>
      <c r="I196" s="1"/>
      <c r="J196" s="1"/>
    </row>
    <row r="197" ht="15.75" customHeight="1">
      <c r="A197" s="45"/>
      <c r="B197" s="45"/>
      <c r="C197" s="46"/>
      <c r="D197" s="46"/>
      <c r="E197" s="46"/>
      <c r="F197" s="46"/>
      <c r="G197" s="46"/>
      <c r="H197" s="1"/>
      <c r="I197" s="1"/>
      <c r="J197" s="1"/>
    </row>
    <row r="198" ht="15.75" customHeight="1">
      <c r="A198" s="45"/>
      <c r="B198" s="45"/>
      <c r="C198" s="46"/>
      <c r="D198" s="46"/>
      <c r="E198" s="46"/>
      <c r="F198" s="46"/>
      <c r="G198" s="46"/>
      <c r="H198" s="1"/>
      <c r="I198" s="1"/>
      <c r="J198" s="1"/>
    </row>
    <row r="199" ht="15.75" customHeight="1">
      <c r="A199" s="45"/>
      <c r="B199" s="45"/>
      <c r="C199" s="46"/>
      <c r="D199" s="46"/>
      <c r="E199" s="46"/>
      <c r="F199" s="46"/>
      <c r="G199" s="46"/>
      <c r="H199" s="1"/>
      <c r="I199" s="1"/>
      <c r="J199" s="1"/>
    </row>
    <row r="200" ht="15.75" customHeight="1">
      <c r="A200" s="45"/>
      <c r="B200" s="45"/>
      <c r="C200" s="46"/>
      <c r="D200" s="46"/>
      <c r="E200" s="46"/>
      <c r="F200" s="46"/>
      <c r="G200" s="46"/>
      <c r="H200" s="1"/>
      <c r="I200" s="1"/>
      <c r="J200" s="1"/>
    </row>
    <row r="201" ht="15.75" customHeight="1">
      <c r="A201" s="45"/>
      <c r="B201" s="45"/>
      <c r="C201" s="46"/>
      <c r="D201" s="46"/>
      <c r="E201" s="46"/>
      <c r="F201" s="46"/>
      <c r="G201" s="46"/>
      <c r="H201" s="1"/>
      <c r="I201" s="1"/>
      <c r="J201" s="1"/>
    </row>
    <row r="202" ht="15.75" customHeight="1">
      <c r="A202" s="45"/>
      <c r="B202" s="45"/>
      <c r="C202" s="46"/>
      <c r="D202" s="46"/>
      <c r="E202" s="46"/>
      <c r="F202" s="46"/>
      <c r="G202" s="46"/>
      <c r="H202" s="1"/>
      <c r="I202" s="1"/>
      <c r="J202" s="1"/>
    </row>
    <row r="203" ht="15.75" customHeight="1">
      <c r="A203" s="45"/>
      <c r="B203" s="45"/>
      <c r="C203" s="46"/>
      <c r="D203" s="46"/>
      <c r="E203" s="46"/>
      <c r="F203" s="46"/>
      <c r="G203" s="46"/>
      <c r="H203" s="1"/>
      <c r="I203" s="1"/>
      <c r="J203" s="1"/>
    </row>
    <row r="204" ht="15.75" customHeight="1">
      <c r="A204" s="45"/>
      <c r="B204" s="45"/>
      <c r="C204" s="46"/>
      <c r="D204" s="46"/>
      <c r="E204" s="46"/>
      <c r="F204" s="46"/>
      <c r="G204" s="46"/>
      <c r="H204" s="1"/>
      <c r="I204" s="1"/>
      <c r="J204" s="1"/>
    </row>
    <row r="205" ht="15.75" customHeight="1">
      <c r="A205" s="45"/>
      <c r="B205" s="45"/>
      <c r="C205" s="46"/>
      <c r="D205" s="46"/>
      <c r="E205" s="46"/>
      <c r="F205" s="46"/>
      <c r="G205" s="46"/>
      <c r="H205" s="1"/>
      <c r="I205" s="1"/>
      <c r="J205" s="1"/>
    </row>
    <row r="206" ht="15.75" customHeight="1">
      <c r="A206" s="45"/>
      <c r="B206" s="45"/>
      <c r="C206" s="46"/>
      <c r="D206" s="46"/>
      <c r="E206" s="46"/>
      <c r="F206" s="46"/>
      <c r="G206" s="46"/>
      <c r="H206" s="1"/>
      <c r="I206" s="1"/>
      <c r="J206" s="1"/>
    </row>
    <row r="207" ht="15.75" customHeight="1">
      <c r="A207" s="45"/>
      <c r="B207" s="45"/>
      <c r="C207" s="46"/>
      <c r="D207" s="46"/>
      <c r="E207" s="46"/>
      <c r="F207" s="46"/>
      <c r="G207" s="46"/>
      <c r="H207" s="1"/>
      <c r="I207" s="1"/>
      <c r="J207" s="1"/>
    </row>
    <row r="208" ht="15.75" customHeight="1">
      <c r="A208" s="45"/>
      <c r="B208" s="45"/>
      <c r="C208" s="46"/>
      <c r="D208" s="46"/>
      <c r="E208" s="46"/>
      <c r="F208" s="46"/>
      <c r="G208" s="46"/>
      <c r="H208" s="1"/>
      <c r="I208" s="1"/>
      <c r="J208" s="1"/>
    </row>
    <row r="209" ht="15.75" customHeight="1">
      <c r="A209" s="45"/>
      <c r="B209" s="45"/>
      <c r="C209" s="46"/>
      <c r="D209" s="46"/>
      <c r="E209" s="46"/>
      <c r="F209" s="46"/>
      <c r="G209" s="46"/>
      <c r="H209" s="1"/>
      <c r="I209" s="1"/>
      <c r="J209" s="1"/>
    </row>
    <row r="210" ht="15.75" customHeight="1">
      <c r="A210" s="45"/>
      <c r="B210" s="45"/>
      <c r="C210" s="46"/>
      <c r="D210" s="46"/>
      <c r="E210" s="46"/>
      <c r="F210" s="46"/>
      <c r="G210" s="46"/>
      <c r="H210" s="1"/>
      <c r="I210" s="1"/>
      <c r="J210" s="1"/>
    </row>
    <row r="211" ht="15.75" customHeight="1">
      <c r="A211" s="45"/>
      <c r="B211" s="45"/>
      <c r="C211" s="46"/>
      <c r="D211" s="46"/>
      <c r="E211" s="46"/>
      <c r="F211" s="46"/>
      <c r="G211" s="46"/>
      <c r="H211" s="1"/>
      <c r="I211" s="1"/>
      <c r="J211" s="1"/>
    </row>
    <row r="212" ht="15.75" customHeight="1">
      <c r="A212" s="45"/>
      <c r="B212" s="45"/>
      <c r="C212" s="46"/>
      <c r="D212" s="46"/>
      <c r="E212" s="46"/>
      <c r="F212" s="46"/>
      <c r="G212" s="46"/>
      <c r="H212" s="1"/>
      <c r="I212" s="1"/>
      <c r="J212" s="1"/>
    </row>
    <row r="213" ht="15.75" customHeight="1">
      <c r="A213" s="45"/>
      <c r="B213" s="45"/>
      <c r="C213" s="46"/>
      <c r="D213" s="46"/>
      <c r="E213" s="46"/>
      <c r="F213" s="46"/>
      <c r="G213" s="46"/>
      <c r="H213" s="1"/>
      <c r="I213" s="1"/>
      <c r="J213" s="1"/>
    </row>
    <row r="214" ht="15.75" customHeight="1">
      <c r="A214" s="45"/>
      <c r="B214" s="45"/>
      <c r="C214" s="46"/>
      <c r="D214" s="46"/>
      <c r="E214" s="46"/>
      <c r="F214" s="46"/>
      <c r="G214" s="46"/>
      <c r="H214" s="1"/>
      <c r="I214" s="1"/>
      <c r="J214" s="1"/>
    </row>
    <row r="215" ht="15.75" customHeight="1">
      <c r="A215" s="45"/>
      <c r="B215" s="45"/>
      <c r="C215" s="46"/>
      <c r="D215" s="46"/>
      <c r="E215" s="46"/>
      <c r="F215" s="46"/>
      <c r="G215" s="46"/>
      <c r="H215" s="1"/>
      <c r="I215" s="1"/>
      <c r="J215" s="1"/>
    </row>
    <row r="216" ht="15.75" customHeight="1">
      <c r="A216" s="45"/>
      <c r="B216" s="45"/>
      <c r="C216" s="46"/>
      <c r="D216" s="46"/>
      <c r="E216" s="46"/>
      <c r="F216" s="46"/>
      <c r="G216" s="46"/>
      <c r="H216" s="1"/>
      <c r="I216" s="1"/>
      <c r="J216" s="1"/>
    </row>
    <row r="217" ht="15.75" customHeight="1">
      <c r="A217" s="45"/>
      <c r="B217" s="45"/>
      <c r="C217" s="46"/>
      <c r="D217" s="46"/>
      <c r="E217" s="46"/>
      <c r="F217" s="46"/>
      <c r="G217" s="46"/>
      <c r="H217" s="1"/>
      <c r="I217" s="1"/>
      <c r="J217" s="1"/>
    </row>
    <row r="218" ht="15.75" customHeight="1">
      <c r="A218" s="45"/>
      <c r="B218" s="45"/>
      <c r="C218" s="46"/>
      <c r="D218" s="46"/>
      <c r="E218" s="46"/>
      <c r="F218" s="46"/>
      <c r="G218" s="46"/>
      <c r="H218" s="1"/>
      <c r="I218" s="1"/>
      <c r="J218" s="1"/>
    </row>
    <row r="219" ht="15.75" customHeight="1">
      <c r="A219" s="45"/>
      <c r="B219" s="45"/>
      <c r="C219" s="46"/>
      <c r="D219" s="46"/>
      <c r="E219" s="46"/>
      <c r="F219" s="46"/>
      <c r="G219" s="46"/>
      <c r="H219" s="1"/>
      <c r="I219" s="1"/>
      <c r="J219" s="1"/>
    </row>
    <row r="220" ht="15.75" customHeight="1">
      <c r="A220" s="45"/>
      <c r="B220" s="45"/>
      <c r="C220" s="46"/>
      <c r="D220" s="46"/>
      <c r="E220" s="46"/>
      <c r="F220" s="46"/>
      <c r="G220" s="46"/>
      <c r="H220" s="1"/>
      <c r="I220" s="1"/>
      <c r="J220" s="1"/>
    </row>
    <row r="221" ht="15.75" customHeight="1">
      <c r="A221" s="45"/>
      <c r="B221" s="45"/>
      <c r="C221" s="46"/>
      <c r="D221" s="46"/>
      <c r="E221" s="46"/>
      <c r="F221" s="46"/>
      <c r="G221" s="46"/>
      <c r="H221" s="1"/>
      <c r="I221" s="1"/>
      <c r="J221" s="1"/>
    </row>
    <row r="222" ht="15.75" customHeight="1">
      <c r="A222" s="45"/>
      <c r="B222" s="45"/>
      <c r="C222" s="46"/>
      <c r="D222" s="46"/>
      <c r="E222" s="46"/>
      <c r="F222" s="46"/>
      <c r="G222" s="46"/>
      <c r="H222" s="1"/>
      <c r="I222" s="1"/>
      <c r="J222" s="1"/>
    </row>
    <row r="223" ht="15.75" customHeight="1">
      <c r="A223" s="45"/>
      <c r="B223" s="45"/>
      <c r="C223" s="46"/>
      <c r="D223" s="46"/>
      <c r="E223" s="46"/>
      <c r="F223" s="46"/>
      <c r="G223" s="46"/>
      <c r="H223" s="1"/>
      <c r="I223" s="1"/>
      <c r="J223" s="1"/>
    </row>
    <row r="224" ht="15.75" customHeight="1">
      <c r="A224" s="45"/>
      <c r="B224" s="45"/>
      <c r="C224" s="46"/>
      <c r="D224" s="46"/>
      <c r="E224" s="46"/>
      <c r="F224" s="46"/>
      <c r="G224" s="46"/>
      <c r="H224" s="1"/>
      <c r="I224" s="1"/>
      <c r="J224" s="1"/>
    </row>
    <row r="225" ht="15.75" customHeight="1">
      <c r="A225" s="45"/>
      <c r="B225" s="45"/>
      <c r="C225" s="46"/>
      <c r="D225" s="46"/>
      <c r="E225" s="46"/>
      <c r="F225" s="46"/>
      <c r="G225" s="46"/>
      <c r="H225" s="1"/>
      <c r="I225" s="1"/>
      <c r="J225" s="1"/>
    </row>
    <row r="226" ht="15.75" customHeight="1">
      <c r="A226" s="45"/>
      <c r="B226" s="45"/>
      <c r="C226" s="46"/>
      <c r="D226" s="46"/>
      <c r="E226" s="46"/>
      <c r="F226" s="46"/>
      <c r="G226" s="46"/>
      <c r="H226" s="1"/>
      <c r="I226" s="1"/>
      <c r="J226" s="1"/>
    </row>
    <row r="227" ht="15.75" customHeight="1">
      <c r="A227" s="45"/>
      <c r="B227" s="45"/>
      <c r="C227" s="46"/>
      <c r="D227" s="46"/>
      <c r="E227" s="46"/>
      <c r="F227" s="46"/>
      <c r="G227" s="46"/>
      <c r="H227" s="1"/>
      <c r="I227" s="1"/>
      <c r="J227" s="1"/>
    </row>
    <row r="228" ht="15.75" customHeight="1">
      <c r="A228" s="45"/>
      <c r="B228" s="45"/>
      <c r="C228" s="46"/>
      <c r="D228" s="46"/>
      <c r="E228" s="46"/>
      <c r="F228" s="46"/>
      <c r="G228" s="46"/>
      <c r="H228" s="1"/>
      <c r="I228" s="1"/>
      <c r="J228" s="1"/>
    </row>
    <row r="229" ht="15.75" customHeight="1">
      <c r="A229" s="45"/>
      <c r="B229" s="45"/>
      <c r="C229" s="46"/>
      <c r="D229" s="46"/>
      <c r="E229" s="46"/>
      <c r="F229" s="46"/>
      <c r="G229" s="46"/>
      <c r="H229" s="1"/>
      <c r="I229" s="1"/>
      <c r="J229" s="1"/>
    </row>
    <row r="230" ht="15.75" customHeight="1">
      <c r="A230" s="45"/>
      <c r="B230" s="45"/>
      <c r="C230" s="46"/>
      <c r="D230" s="46"/>
      <c r="E230" s="46"/>
      <c r="F230" s="46"/>
      <c r="G230" s="46"/>
      <c r="H230" s="1"/>
      <c r="I230" s="1"/>
      <c r="J230" s="1"/>
    </row>
    <row r="231" ht="15.75" customHeight="1">
      <c r="A231" s="45"/>
      <c r="B231" s="45"/>
      <c r="C231" s="46"/>
      <c r="D231" s="46"/>
      <c r="E231" s="46"/>
      <c r="F231" s="46"/>
      <c r="G231" s="46"/>
      <c r="H231" s="1"/>
      <c r="I231" s="1"/>
      <c r="J231" s="1"/>
    </row>
    <row r="232" ht="15.75" customHeight="1">
      <c r="A232" s="45"/>
      <c r="B232" s="45"/>
      <c r="C232" s="46"/>
      <c r="D232" s="46"/>
      <c r="E232" s="46"/>
      <c r="F232" s="46"/>
      <c r="G232" s="46"/>
      <c r="H232" s="1"/>
      <c r="I232" s="1"/>
      <c r="J232" s="1"/>
    </row>
    <row r="233" ht="15.75" customHeight="1">
      <c r="A233" s="45"/>
      <c r="B233" s="45"/>
      <c r="C233" s="46"/>
      <c r="D233" s="46"/>
      <c r="E233" s="46"/>
      <c r="F233" s="46"/>
      <c r="G233" s="46"/>
      <c r="H233" s="1"/>
      <c r="I233" s="1"/>
      <c r="J233" s="1"/>
    </row>
    <row r="234" ht="15.75" customHeight="1">
      <c r="A234" s="45"/>
      <c r="B234" s="45"/>
      <c r="C234" s="46"/>
      <c r="D234" s="46"/>
      <c r="E234" s="46"/>
      <c r="F234" s="46"/>
      <c r="G234" s="46"/>
      <c r="H234" s="1"/>
      <c r="I234" s="1"/>
      <c r="J234" s="1"/>
    </row>
    <row r="235" ht="15.75" customHeight="1">
      <c r="A235" s="45"/>
      <c r="B235" s="45"/>
      <c r="C235" s="46"/>
      <c r="D235" s="46"/>
      <c r="E235" s="46"/>
      <c r="F235" s="46"/>
      <c r="G235" s="46"/>
      <c r="H235" s="1"/>
      <c r="I235" s="1"/>
      <c r="J235" s="1"/>
    </row>
    <row r="236" ht="15.75" customHeight="1">
      <c r="A236" s="45"/>
      <c r="B236" s="45"/>
      <c r="C236" s="46"/>
      <c r="D236" s="46"/>
      <c r="E236" s="46"/>
      <c r="F236" s="46"/>
      <c r="G236" s="46"/>
      <c r="H236" s="1"/>
      <c r="I236" s="1"/>
      <c r="J236" s="1"/>
    </row>
    <row r="237" ht="15.75" customHeight="1">
      <c r="A237" s="45"/>
      <c r="B237" s="45"/>
      <c r="C237" s="46"/>
      <c r="D237" s="46"/>
      <c r="E237" s="46"/>
      <c r="F237" s="46"/>
      <c r="G237" s="46"/>
      <c r="H237" s="1"/>
      <c r="I237" s="1"/>
      <c r="J237" s="1"/>
    </row>
    <row r="238" ht="15.75" customHeight="1">
      <c r="A238" s="45"/>
      <c r="B238" s="45"/>
      <c r="C238" s="46"/>
      <c r="D238" s="46"/>
      <c r="E238" s="46"/>
      <c r="F238" s="46"/>
      <c r="G238" s="46"/>
      <c r="H238" s="1"/>
      <c r="I238" s="1"/>
      <c r="J238" s="1"/>
    </row>
    <row r="239" ht="15.75" customHeight="1">
      <c r="A239" s="45"/>
      <c r="B239" s="45"/>
      <c r="C239" s="46"/>
      <c r="D239" s="46"/>
      <c r="E239" s="46"/>
      <c r="F239" s="46"/>
      <c r="G239" s="46"/>
      <c r="H239" s="1"/>
      <c r="I239" s="1"/>
      <c r="J239" s="1"/>
    </row>
    <row r="240" ht="15.75" customHeight="1">
      <c r="A240" s="45"/>
      <c r="B240" s="45"/>
      <c r="C240" s="46"/>
      <c r="D240" s="46"/>
      <c r="E240" s="46"/>
      <c r="F240" s="46"/>
      <c r="G240" s="46"/>
      <c r="H240" s="1"/>
      <c r="I240" s="1"/>
      <c r="J240" s="1"/>
    </row>
    <row r="241" ht="15.75" customHeight="1">
      <c r="A241" s="45"/>
      <c r="B241" s="45"/>
      <c r="C241" s="46"/>
      <c r="D241" s="46"/>
      <c r="E241" s="46"/>
      <c r="F241" s="46"/>
      <c r="G241" s="46"/>
      <c r="H241" s="1"/>
      <c r="I241" s="1"/>
      <c r="J241" s="1"/>
    </row>
    <row r="242" ht="15.75" customHeight="1">
      <c r="A242" s="45"/>
      <c r="B242" s="45"/>
      <c r="C242" s="46"/>
      <c r="D242" s="46"/>
      <c r="E242" s="46"/>
      <c r="F242" s="46"/>
      <c r="G242" s="46"/>
      <c r="H242" s="1"/>
      <c r="I242" s="1"/>
      <c r="J242" s="1"/>
    </row>
    <row r="243" ht="15.75" customHeight="1">
      <c r="A243" s="45"/>
      <c r="B243" s="45"/>
      <c r="C243" s="46"/>
      <c r="D243" s="46"/>
      <c r="E243" s="46"/>
      <c r="F243" s="46"/>
      <c r="G243" s="46"/>
      <c r="H243" s="1"/>
      <c r="I243" s="1"/>
      <c r="J243" s="1"/>
    </row>
    <row r="244" ht="15.75" customHeight="1">
      <c r="A244" s="45"/>
      <c r="B244" s="45"/>
      <c r="C244" s="46"/>
      <c r="D244" s="46"/>
      <c r="E244" s="46"/>
      <c r="F244" s="46"/>
      <c r="G244" s="46"/>
      <c r="H244" s="1"/>
      <c r="I244" s="1"/>
      <c r="J244" s="1"/>
    </row>
    <row r="245" ht="15.75" customHeight="1">
      <c r="A245" s="45"/>
      <c r="B245" s="45"/>
      <c r="C245" s="46"/>
      <c r="D245" s="46"/>
      <c r="E245" s="46"/>
      <c r="F245" s="46"/>
      <c r="G245" s="46"/>
      <c r="H245" s="1"/>
      <c r="I245" s="1"/>
      <c r="J245" s="1"/>
    </row>
    <row r="246" ht="15.75" customHeight="1">
      <c r="A246" s="45"/>
      <c r="B246" s="45"/>
      <c r="C246" s="46"/>
      <c r="D246" s="46"/>
      <c r="E246" s="46"/>
      <c r="F246" s="46"/>
      <c r="G246" s="46"/>
      <c r="H246" s="1"/>
      <c r="I246" s="1"/>
      <c r="J246" s="1"/>
    </row>
    <row r="247" ht="15.75" customHeight="1">
      <c r="A247" s="45"/>
      <c r="B247" s="45"/>
      <c r="C247" s="46"/>
      <c r="D247" s="46"/>
      <c r="E247" s="46"/>
      <c r="F247" s="46"/>
      <c r="G247" s="46"/>
      <c r="H247" s="1"/>
      <c r="I247" s="1"/>
      <c r="J247" s="1"/>
    </row>
    <row r="248" ht="15.75" customHeight="1">
      <c r="A248" s="45"/>
      <c r="B248" s="45"/>
      <c r="C248" s="46"/>
      <c r="D248" s="46"/>
      <c r="E248" s="46"/>
      <c r="F248" s="46"/>
      <c r="G248" s="46"/>
      <c r="H248" s="1"/>
      <c r="I248" s="1"/>
      <c r="J248" s="1"/>
    </row>
    <row r="249" ht="15.75" customHeight="1">
      <c r="A249" s="45"/>
      <c r="B249" s="45"/>
      <c r="C249" s="46"/>
      <c r="D249" s="46"/>
      <c r="E249" s="46"/>
      <c r="F249" s="46"/>
      <c r="G249" s="46"/>
      <c r="H249" s="1"/>
      <c r="I249" s="1"/>
      <c r="J249" s="1"/>
    </row>
    <row r="250" ht="15.75" customHeight="1">
      <c r="A250" s="45"/>
      <c r="B250" s="45"/>
      <c r="C250" s="46"/>
      <c r="D250" s="46"/>
      <c r="E250" s="46"/>
      <c r="F250" s="46"/>
      <c r="G250" s="46"/>
      <c r="H250" s="1"/>
      <c r="I250" s="1"/>
      <c r="J250" s="1"/>
    </row>
    <row r="251" ht="15.75" customHeight="1">
      <c r="A251" s="45"/>
      <c r="B251" s="45"/>
      <c r="C251" s="46"/>
      <c r="D251" s="46"/>
      <c r="E251" s="46"/>
      <c r="F251" s="46"/>
      <c r="G251" s="46"/>
      <c r="H251" s="1"/>
      <c r="I251" s="1"/>
      <c r="J251" s="1"/>
    </row>
    <row r="252" ht="15.75" customHeight="1">
      <c r="A252" s="45"/>
      <c r="B252" s="45"/>
      <c r="C252" s="46"/>
      <c r="D252" s="46"/>
      <c r="E252" s="46"/>
      <c r="F252" s="46"/>
      <c r="G252" s="46"/>
      <c r="H252" s="1"/>
      <c r="I252" s="1"/>
      <c r="J252" s="1"/>
    </row>
    <row r="253" ht="15.75" customHeight="1">
      <c r="A253" s="45"/>
      <c r="B253" s="45"/>
      <c r="C253" s="46"/>
      <c r="D253" s="46"/>
      <c r="E253" s="46"/>
      <c r="F253" s="46"/>
      <c r="G253" s="46"/>
      <c r="H253" s="1"/>
      <c r="I253" s="1"/>
      <c r="J253" s="1"/>
    </row>
    <row r="254" ht="15.75" customHeight="1">
      <c r="A254" s="45"/>
      <c r="B254" s="45"/>
      <c r="C254" s="46"/>
      <c r="D254" s="46"/>
      <c r="E254" s="46"/>
      <c r="F254" s="46"/>
      <c r="G254" s="46"/>
      <c r="H254" s="1"/>
      <c r="I254" s="1"/>
      <c r="J254" s="1"/>
    </row>
    <row r="255" ht="15.75" customHeight="1">
      <c r="A255" s="45"/>
      <c r="B255" s="45"/>
      <c r="C255" s="46"/>
      <c r="D255" s="46"/>
      <c r="E255" s="46"/>
      <c r="F255" s="46"/>
      <c r="G255" s="46"/>
      <c r="H255" s="1"/>
      <c r="I255" s="1"/>
      <c r="J255" s="1"/>
    </row>
    <row r="256" ht="15.75" customHeight="1">
      <c r="A256" s="45"/>
      <c r="B256" s="45"/>
      <c r="C256" s="46"/>
      <c r="D256" s="46"/>
      <c r="E256" s="46"/>
      <c r="F256" s="46"/>
      <c r="G256" s="46"/>
      <c r="H256" s="1"/>
      <c r="I256" s="1"/>
      <c r="J256" s="1"/>
    </row>
    <row r="257" ht="15.75" customHeight="1">
      <c r="A257" s="45"/>
      <c r="B257" s="45"/>
      <c r="C257" s="46"/>
      <c r="D257" s="46"/>
      <c r="E257" s="46"/>
      <c r="F257" s="46"/>
      <c r="G257" s="46"/>
      <c r="H257" s="1"/>
      <c r="I257" s="1"/>
      <c r="J257" s="1"/>
    </row>
    <row r="258" ht="15.75" customHeight="1">
      <c r="A258" s="45"/>
      <c r="B258" s="45"/>
      <c r="C258" s="46"/>
      <c r="D258" s="46"/>
      <c r="E258" s="46"/>
      <c r="F258" s="46"/>
      <c r="G258" s="46"/>
      <c r="H258" s="1"/>
      <c r="I258" s="1"/>
      <c r="J258" s="1"/>
    </row>
    <row r="259" ht="15.75" customHeight="1">
      <c r="A259" s="45"/>
      <c r="B259" s="45"/>
      <c r="C259" s="46"/>
      <c r="D259" s="46"/>
      <c r="E259" s="46"/>
      <c r="F259" s="46"/>
      <c r="G259" s="46"/>
      <c r="H259" s="1"/>
      <c r="I259" s="1"/>
      <c r="J259" s="1"/>
    </row>
    <row r="260" ht="15.75" customHeight="1">
      <c r="A260" s="45"/>
      <c r="B260" s="45"/>
      <c r="C260" s="46"/>
      <c r="D260" s="46"/>
      <c r="E260" s="46"/>
      <c r="F260" s="46"/>
      <c r="G260" s="46"/>
      <c r="H260" s="1"/>
      <c r="I260" s="1"/>
      <c r="J260" s="1"/>
    </row>
    <row r="261" ht="15.75" customHeight="1">
      <c r="A261" s="45"/>
      <c r="B261" s="45"/>
      <c r="C261" s="46"/>
      <c r="D261" s="46"/>
      <c r="E261" s="46"/>
      <c r="F261" s="46"/>
      <c r="G261" s="46"/>
      <c r="H261" s="1"/>
      <c r="I261" s="1"/>
      <c r="J261" s="1"/>
    </row>
    <row r="262" ht="15.75" customHeight="1">
      <c r="A262" s="45"/>
      <c r="B262" s="45"/>
      <c r="C262" s="46"/>
      <c r="D262" s="46"/>
      <c r="E262" s="46"/>
      <c r="F262" s="46"/>
      <c r="G262" s="46"/>
      <c r="H262" s="1"/>
      <c r="I262" s="1"/>
      <c r="J262" s="1"/>
    </row>
    <row r="263" ht="15.75" customHeight="1">
      <c r="A263" s="45"/>
      <c r="B263" s="45"/>
      <c r="C263" s="46"/>
      <c r="D263" s="46"/>
      <c r="E263" s="46"/>
      <c r="F263" s="46"/>
      <c r="G263" s="46"/>
      <c r="H263" s="1"/>
      <c r="I263" s="1"/>
      <c r="J263" s="1"/>
    </row>
    <row r="264" ht="15.75" customHeight="1">
      <c r="A264" s="45"/>
      <c r="B264" s="45"/>
      <c r="C264" s="46"/>
      <c r="D264" s="46"/>
      <c r="E264" s="46"/>
      <c r="F264" s="46"/>
      <c r="G264" s="46"/>
      <c r="H264" s="1"/>
      <c r="I264" s="1"/>
      <c r="J264" s="1"/>
    </row>
    <row r="265" ht="15.75" customHeight="1">
      <c r="A265" s="45"/>
      <c r="B265" s="45"/>
      <c r="C265" s="46"/>
      <c r="D265" s="46"/>
      <c r="E265" s="46"/>
      <c r="F265" s="46"/>
      <c r="G265" s="46"/>
      <c r="H265" s="1"/>
      <c r="I265" s="1"/>
      <c r="J265" s="1"/>
    </row>
    <row r="266" ht="15.75" customHeight="1">
      <c r="A266" s="45"/>
      <c r="B266" s="45"/>
      <c r="C266" s="46"/>
      <c r="D266" s="46"/>
      <c r="E266" s="46"/>
      <c r="F266" s="46"/>
      <c r="G266" s="46"/>
      <c r="H266" s="1"/>
      <c r="I266" s="1"/>
      <c r="J266" s="1"/>
    </row>
    <row r="267" ht="15.75" customHeight="1">
      <c r="A267" s="45"/>
      <c r="B267" s="45"/>
      <c r="C267" s="46"/>
      <c r="D267" s="46"/>
      <c r="E267" s="46"/>
      <c r="F267" s="46"/>
      <c r="G267" s="46"/>
      <c r="H267" s="1"/>
      <c r="I267" s="1"/>
      <c r="J267" s="1"/>
    </row>
    <row r="268" ht="15.75" customHeight="1">
      <c r="A268" s="45"/>
      <c r="B268" s="45"/>
      <c r="C268" s="46"/>
      <c r="D268" s="46"/>
      <c r="E268" s="46"/>
      <c r="F268" s="46"/>
      <c r="G268" s="46"/>
      <c r="H268" s="1"/>
      <c r="I268" s="1"/>
      <c r="J268" s="1"/>
    </row>
    <row r="269" ht="15.75" customHeight="1">
      <c r="A269" s="45"/>
      <c r="B269" s="45"/>
      <c r="C269" s="46"/>
      <c r="D269" s="46"/>
      <c r="E269" s="46"/>
      <c r="F269" s="46"/>
      <c r="G269" s="46"/>
      <c r="H269" s="1"/>
      <c r="I269" s="1"/>
      <c r="J269" s="1"/>
    </row>
    <row r="270" ht="15.75" customHeight="1">
      <c r="A270" s="45"/>
      <c r="B270" s="45"/>
      <c r="C270" s="46"/>
      <c r="D270" s="46"/>
      <c r="E270" s="46"/>
      <c r="F270" s="46"/>
      <c r="G270" s="46"/>
      <c r="H270" s="1"/>
      <c r="I270" s="1"/>
      <c r="J270" s="1"/>
    </row>
    <row r="271" ht="15.75" customHeight="1">
      <c r="A271" s="45"/>
      <c r="B271" s="45"/>
      <c r="C271" s="46"/>
      <c r="D271" s="46"/>
      <c r="E271" s="46"/>
      <c r="F271" s="46"/>
      <c r="G271" s="46"/>
      <c r="H271" s="1"/>
      <c r="I271" s="1"/>
      <c r="J271" s="1"/>
    </row>
    <row r="272" ht="15.75" customHeight="1">
      <c r="A272" s="45"/>
      <c r="B272" s="45"/>
      <c r="C272" s="46"/>
      <c r="D272" s="46"/>
      <c r="E272" s="46"/>
      <c r="F272" s="46"/>
      <c r="G272" s="46"/>
      <c r="H272" s="1"/>
      <c r="I272" s="1"/>
      <c r="J272" s="1"/>
    </row>
    <row r="273" ht="15.75" customHeight="1">
      <c r="A273" s="45"/>
      <c r="B273" s="45"/>
      <c r="C273" s="46"/>
      <c r="D273" s="46"/>
      <c r="E273" s="46"/>
      <c r="F273" s="46"/>
      <c r="G273" s="46"/>
      <c r="H273" s="1"/>
      <c r="I273" s="1"/>
      <c r="J273" s="1"/>
    </row>
    <row r="274" ht="15.75" customHeight="1">
      <c r="A274" s="45"/>
      <c r="B274" s="45"/>
      <c r="C274" s="46"/>
      <c r="D274" s="46"/>
      <c r="E274" s="46"/>
      <c r="F274" s="46"/>
      <c r="G274" s="46"/>
      <c r="H274" s="1"/>
      <c r="I274" s="1"/>
      <c r="J274" s="1"/>
    </row>
    <row r="275" ht="15.75" customHeight="1">
      <c r="A275" s="45"/>
      <c r="B275" s="45"/>
      <c r="C275" s="46"/>
      <c r="D275" s="46"/>
      <c r="E275" s="46"/>
      <c r="F275" s="46"/>
      <c r="G275" s="46"/>
      <c r="H275" s="1"/>
      <c r="I275" s="1"/>
      <c r="J275" s="1"/>
    </row>
    <row r="276" ht="15.75" customHeight="1">
      <c r="A276" s="45"/>
      <c r="B276" s="45"/>
      <c r="C276" s="46"/>
      <c r="D276" s="46"/>
      <c r="E276" s="46"/>
      <c r="F276" s="46"/>
      <c r="G276" s="46"/>
      <c r="H276" s="1"/>
      <c r="I276" s="1"/>
      <c r="J276" s="1"/>
    </row>
    <row r="277" ht="15.75" customHeight="1">
      <c r="A277" s="45"/>
      <c r="B277" s="45"/>
      <c r="C277" s="46"/>
      <c r="D277" s="46"/>
      <c r="E277" s="46"/>
      <c r="F277" s="46"/>
      <c r="G277" s="46"/>
      <c r="H277" s="1"/>
      <c r="I277" s="1"/>
      <c r="J277" s="1"/>
    </row>
    <row r="278" ht="15.75" customHeight="1">
      <c r="A278" s="45"/>
      <c r="B278" s="45"/>
      <c r="C278" s="46"/>
      <c r="D278" s="46"/>
      <c r="E278" s="46"/>
      <c r="F278" s="46"/>
      <c r="G278" s="46"/>
      <c r="H278" s="1"/>
      <c r="I278" s="1"/>
      <c r="J278" s="1"/>
    </row>
    <row r="279" ht="15.75" customHeight="1">
      <c r="A279" s="45"/>
      <c r="B279" s="45"/>
      <c r="C279" s="46"/>
      <c r="D279" s="46"/>
      <c r="E279" s="46"/>
      <c r="F279" s="46"/>
      <c r="G279" s="46"/>
      <c r="H279" s="1"/>
      <c r="I279" s="1"/>
      <c r="J279" s="1"/>
    </row>
    <row r="280" ht="15.75" customHeight="1">
      <c r="A280" s="45"/>
      <c r="B280" s="45"/>
      <c r="C280" s="46"/>
      <c r="D280" s="46"/>
      <c r="E280" s="46"/>
      <c r="F280" s="46"/>
      <c r="G280" s="46"/>
      <c r="H280" s="1"/>
      <c r="I280" s="1"/>
      <c r="J280" s="1"/>
    </row>
    <row r="281" ht="15.75" customHeight="1">
      <c r="A281" s="45"/>
      <c r="B281" s="45"/>
      <c r="C281" s="46"/>
      <c r="D281" s="46"/>
      <c r="E281" s="46"/>
      <c r="F281" s="46"/>
      <c r="G281" s="46"/>
      <c r="H281" s="1"/>
      <c r="I281" s="1"/>
      <c r="J281" s="1"/>
    </row>
    <row r="282" ht="15.75" customHeight="1">
      <c r="A282" s="45"/>
      <c r="B282" s="45"/>
      <c r="C282" s="46"/>
      <c r="D282" s="46"/>
      <c r="E282" s="46"/>
      <c r="F282" s="46"/>
      <c r="G282" s="46"/>
      <c r="H282" s="1"/>
      <c r="I282" s="1"/>
      <c r="J282" s="1"/>
    </row>
    <row r="283" ht="15.75" customHeight="1">
      <c r="A283" s="45"/>
      <c r="B283" s="45"/>
      <c r="C283" s="46"/>
      <c r="D283" s="46"/>
      <c r="E283" s="46"/>
      <c r="F283" s="46"/>
      <c r="G283" s="46"/>
      <c r="H283" s="1"/>
      <c r="I283" s="1"/>
      <c r="J283" s="1"/>
    </row>
    <row r="284" ht="15.75" customHeight="1">
      <c r="A284" s="45"/>
      <c r="B284" s="45"/>
      <c r="C284" s="46"/>
      <c r="D284" s="46"/>
      <c r="E284" s="46"/>
      <c r="F284" s="46"/>
      <c r="G284" s="46"/>
      <c r="H284" s="1"/>
      <c r="I284" s="1"/>
      <c r="J284" s="1"/>
    </row>
    <row r="285" ht="15.75" customHeight="1">
      <c r="A285" s="45"/>
      <c r="B285" s="45"/>
      <c r="C285" s="46"/>
      <c r="D285" s="46"/>
      <c r="E285" s="46"/>
      <c r="F285" s="46"/>
      <c r="G285" s="46"/>
      <c r="H285" s="1"/>
      <c r="I285" s="1"/>
      <c r="J285" s="1"/>
    </row>
    <row r="286" ht="15.75" customHeight="1">
      <c r="A286" s="45"/>
      <c r="B286" s="45"/>
      <c r="C286" s="46"/>
      <c r="D286" s="46"/>
      <c r="E286" s="46"/>
      <c r="F286" s="46"/>
      <c r="G286" s="46"/>
      <c r="H286" s="1"/>
      <c r="I286" s="1"/>
      <c r="J286" s="1"/>
    </row>
    <row r="287" ht="15.75" customHeight="1">
      <c r="A287" s="45"/>
      <c r="B287" s="45"/>
      <c r="C287" s="46"/>
      <c r="D287" s="46"/>
      <c r="E287" s="46"/>
      <c r="F287" s="46"/>
      <c r="G287" s="46"/>
      <c r="H287" s="1"/>
      <c r="I287" s="1"/>
      <c r="J287" s="1"/>
    </row>
    <row r="288" ht="15.75" customHeight="1">
      <c r="A288" s="45"/>
      <c r="B288" s="45"/>
      <c r="C288" s="46"/>
      <c r="D288" s="46"/>
      <c r="E288" s="46"/>
      <c r="F288" s="46"/>
      <c r="G288" s="46"/>
      <c r="H288" s="1"/>
      <c r="I288" s="1"/>
      <c r="J288" s="1"/>
    </row>
    <row r="289" ht="15.75" customHeight="1">
      <c r="A289" s="45"/>
      <c r="B289" s="45"/>
      <c r="C289" s="46"/>
      <c r="D289" s="46"/>
      <c r="E289" s="46"/>
      <c r="F289" s="46"/>
      <c r="G289" s="46"/>
      <c r="H289" s="1"/>
      <c r="I289" s="1"/>
      <c r="J289" s="1"/>
    </row>
    <row r="290" ht="15.75" customHeight="1">
      <c r="A290" s="45"/>
      <c r="B290" s="45"/>
      <c r="C290" s="46"/>
      <c r="D290" s="46"/>
      <c r="E290" s="46"/>
      <c r="F290" s="46"/>
      <c r="G290" s="46"/>
      <c r="H290" s="1"/>
      <c r="I290" s="1"/>
      <c r="J290" s="1"/>
    </row>
    <row r="291" ht="15.75" customHeight="1">
      <c r="A291" s="45"/>
      <c r="B291" s="45"/>
      <c r="C291" s="46"/>
      <c r="D291" s="46"/>
      <c r="E291" s="46"/>
      <c r="F291" s="46"/>
      <c r="G291" s="46"/>
      <c r="H291" s="1"/>
      <c r="I291" s="1"/>
      <c r="J291" s="1"/>
    </row>
    <row r="292" ht="15.75" customHeight="1">
      <c r="A292" s="45"/>
      <c r="B292" s="45"/>
      <c r="C292" s="46"/>
      <c r="D292" s="46"/>
      <c r="E292" s="46"/>
      <c r="F292" s="46"/>
      <c r="G292" s="46"/>
      <c r="H292" s="1"/>
      <c r="I292" s="1"/>
      <c r="J292" s="1"/>
    </row>
    <row r="293" ht="15.75" customHeight="1">
      <c r="A293" s="45"/>
      <c r="B293" s="45"/>
      <c r="C293" s="46"/>
      <c r="D293" s="46"/>
      <c r="E293" s="46"/>
      <c r="F293" s="46"/>
      <c r="G293" s="46"/>
      <c r="H293" s="1"/>
      <c r="I293" s="1"/>
      <c r="J293" s="1"/>
    </row>
    <row r="294" ht="15.75" customHeight="1">
      <c r="A294" s="45"/>
      <c r="B294" s="45"/>
      <c r="C294" s="46"/>
      <c r="D294" s="46"/>
      <c r="E294" s="46"/>
      <c r="F294" s="46"/>
      <c r="G294" s="46"/>
      <c r="H294" s="1"/>
      <c r="I294" s="1"/>
      <c r="J294" s="1"/>
    </row>
    <row r="295" ht="15.75" customHeight="1">
      <c r="A295" s="45"/>
      <c r="B295" s="45"/>
      <c r="C295" s="46"/>
      <c r="D295" s="46"/>
      <c r="E295" s="46"/>
      <c r="F295" s="46"/>
      <c r="G295" s="46"/>
      <c r="H295" s="1"/>
      <c r="I295" s="1"/>
      <c r="J295" s="1"/>
    </row>
    <row r="296" ht="15.75" customHeight="1">
      <c r="A296" s="45"/>
      <c r="B296" s="45"/>
      <c r="C296" s="46"/>
      <c r="D296" s="46"/>
      <c r="E296" s="46"/>
      <c r="F296" s="46"/>
      <c r="G296" s="46"/>
      <c r="H296" s="1"/>
      <c r="I296" s="1"/>
      <c r="J296" s="1"/>
    </row>
    <row r="297" ht="15.75" customHeight="1">
      <c r="A297" s="45"/>
      <c r="B297" s="45"/>
      <c r="C297" s="46"/>
      <c r="D297" s="46"/>
      <c r="E297" s="46"/>
      <c r="F297" s="46"/>
      <c r="G297" s="46"/>
      <c r="H297" s="1"/>
      <c r="I297" s="1"/>
      <c r="J297" s="1"/>
    </row>
    <row r="298" ht="15.75" customHeight="1">
      <c r="A298" s="45"/>
      <c r="B298" s="45"/>
      <c r="C298" s="46"/>
      <c r="D298" s="46"/>
      <c r="E298" s="46"/>
      <c r="F298" s="46"/>
      <c r="G298" s="46"/>
      <c r="H298" s="1"/>
      <c r="I298" s="1"/>
      <c r="J298" s="1"/>
    </row>
    <row r="299" ht="15.75" customHeight="1">
      <c r="A299" s="45"/>
      <c r="B299" s="45"/>
      <c r="C299" s="46"/>
      <c r="D299" s="46"/>
      <c r="E299" s="46"/>
      <c r="F299" s="46"/>
      <c r="G299" s="46"/>
      <c r="H299" s="1"/>
      <c r="I299" s="1"/>
      <c r="J299" s="1"/>
    </row>
    <row r="300" ht="15.75" customHeight="1">
      <c r="A300" s="45"/>
      <c r="B300" s="45"/>
      <c r="C300" s="46"/>
      <c r="D300" s="46"/>
      <c r="E300" s="46"/>
      <c r="F300" s="46"/>
      <c r="G300" s="46"/>
      <c r="H300" s="1"/>
      <c r="I300" s="1"/>
      <c r="J300" s="1"/>
    </row>
    <row r="301" ht="15.75" customHeight="1">
      <c r="A301" s="45"/>
      <c r="B301" s="45"/>
      <c r="C301" s="46"/>
      <c r="D301" s="46"/>
      <c r="E301" s="46"/>
      <c r="F301" s="46"/>
      <c r="G301" s="46"/>
      <c r="H301" s="1"/>
      <c r="I301" s="1"/>
      <c r="J301" s="1"/>
    </row>
    <row r="302" ht="15.75" customHeight="1">
      <c r="A302" s="45"/>
      <c r="B302" s="45"/>
      <c r="C302" s="46"/>
      <c r="D302" s="46"/>
      <c r="E302" s="46"/>
      <c r="F302" s="46"/>
      <c r="G302" s="46"/>
      <c r="H302" s="1"/>
      <c r="I302" s="1"/>
      <c r="J302" s="1"/>
    </row>
    <row r="303" ht="15.75" customHeight="1">
      <c r="A303" s="45"/>
      <c r="B303" s="45"/>
      <c r="C303" s="46"/>
      <c r="D303" s="46"/>
      <c r="E303" s="46"/>
      <c r="F303" s="46"/>
      <c r="G303" s="46"/>
      <c r="H303" s="1"/>
      <c r="I303" s="1"/>
      <c r="J303" s="1"/>
    </row>
    <row r="304" ht="15.75" customHeight="1">
      <c r="A304" s="45"/>
      <c r="B304" s="45"/>
      <c r="C304" s="46"/>
      <c r="D304" s="46"/>
      <c r="E304" s="46"/>
      <c r="F304" s="46"/>
      <c r="G304" s="46"/>
      <c r="H304" s="1"/>
      <c r="I304" s="1"/>
      <c r="J304" s="1"/>
    </row>
    <row r="305" ht="15.75" customHeight="1">
      <c r="A305" s="45"/>
      <c r="B305" s="45"/>
      <c r="C305" s="46"/>
      <c r="D305" s="46"/>
      <c r="E305" s="46"/>
      <c r="F305" s="46"/>
      <c r="G305" s="46"/>
      <c r="H305" s="1"/>
      <c r="I305" s="1"/>
      <c r="J305" s="1"/>
    </row>
    <row r="306" ht="15.75" customHeight="1">
      <c r="A306" s="45"/>
      <c r="B306" s="45"/>
      <c r="C306" s="46"/>
      <c r="D306" s="46"/>
      <c r="E306" s="46"/>
      <c r="F306" s="46"/>
      <c r="G306" s="46"/>
      <c r="H306" s="1"/>
      <c r="I306" s="1"/>
      <c r="J306" s="1"/>
    </row>
    <row r="307" ht="15.75" customHeight="1">
      <c r="A307" s="45"/>
      <c r="B307" s="45"/>
      <c r="C307" s="46"/>
      <c r="D307" s="46"/>
      <c r="E307" s="46"/>
      <c r="F307" s="46"/>
      <c r="G307" s="46"/>
      <c r="H307" s="1"/>
      <c r="I307" s="1"/>
      <c r="J307" s="1"/>
    </row>
    <row r="308" ht="15.75" customHeight="1">
      <c r="A308" s="45"/>
      <c r="B308" s="45"/>
      <c r="C308" s="46"/>
      <c r="D308" s="46"/>
      <c r="E308" s="46"/>
      <c r="F308" s="46"/>
      <c r="G308" s="46"/>
      <c r="H308" s="1"/>
      <c r="I308" s="1"/>
      <c r="J308" s="1"/>
    </row>
    <row r="309" ht="15.75" customHeight="1">
      <c r="A309" s="45"/>
      <c r="B309" s="45"/>
      <c r="C309" s="46"/>
      <c r="D309" s="46"/>
      <c r="E309" s="46"/>
      <c r="F309" s="46"/>
      <c r="G309" s="46"/>
      <c r="H309" s="1"/>
      <c r="I309" s="1"/>
      <c r="J309" s="1"/>
    </row>
    <row r="310" ht="15.75" customHeight="1">
      <c r="A310" s="45"/>
      <c r="B310" s="45"/>
      <c r="C310" s="46"/>
      <c r="D310" s="46"/>
      <c r="E310" s="46"/>
      <c r="F310" s="46"/>
      <c r="G310" s="46"/>
      <c r="H310" s="1"/>
      <c r="I310" s="1"/>
      <c r="J310" s="1"/>
    </row>
    <row r="311" ht="15.75" customHeight="1">
      <c r="A311" s="45"/>
      <c r="B311" s="45"/>
      <c r="C311" s="46"/>
      <c r="D311" s="46"/>
      <c r="E311" s="46"/>
      <c r="F311" s="46"/>
      <c r="G311" s="46"/>
      <c r="H311" s="1"/>
      <c r="I311" s="1"/>
      <c r="J311" s="1"/>
    </row>
    <row r="312" ht="15.75" customHeight="1">
      <c r="A312" s="45"/>
      <c r="B312" s="45"/>
      <c r="C312" s="46"/>
      <c r="D312" s="46"/>
      <c r="E312" s="46"/>
      <c r="F312" s="46"/>
      <c r="G312" s="46"/>
      <c r="H312" s="1"/>
      <c r="I312" s="1"/>
      <c r="J312" s="1"/>
    </row>
    <row r="313" ht="15.75" customHeight="1">
      <c r="A313" s="45"/>
      <c r="B313" s="45"/>
      <c r="C313" s="46"/>
      <c r="D313" s="46"/>
      <c r="E313" s="46"/>
      <c r="F313" s="46"/>
      <c r="G313" s="46"/>
      <c r="H313" s="1"/>
      <c r="I313" s="1"/>
      <c r="J313" s="1"/>
    </row>
    <row r="314" ht="15.75" customHeight="1">
      <c r="A314" s="45"/>
      <c r="B314" s="45"/>
      <c r="C314" s="46"/>
      <c r="D314" s="46"/>
      <c r="E314" s="46"/>
      <c r="F314" s="46"/>
      <c r="G314" s="46"/>
      <c r="H314" s="1"/>
      <c r="I314" s="1"/>
      <c r="J314" s="1"/>
    </row>
    <row r="315" ht="15.75" customHeight="1">
      <c r="A315" s="45"/>
      <c r="B315" s="45"/>
      <c r="C315" s="46"/>
      <c r="D315" s="46"/>
      <c r="E315" s="46"/>
      <c r="F315" s="46"/>
      <c r="G315" s="46"/>
      <c r="H315" s="1"/>
      <c r="I315" s="1"/>
      <c r="J315" s="1"/>
    </row>
    <row r="316" ht="15.75" customHeight="1">
      <c r="A316" s="45"/>
      <c r="B316" s="45"/>
      <c r="C316" s="46"/>
      <c r="D316" s="46"/>
      <c r="E316" s="46"/>
      <c r="F316" s="46"/>
      <c r="G316" s="46"/>
      <c r="H316" s="1"/>
      <c r="I316" s="1"/>
      <c r="J316" s="1"/>
    </row>
    <row r="317" ht="15.75" customHeight="1">
      <c r="A317" s="45"/>
      <c r="B317" s="45"/>
      <c r="C317" s="46"/>
      <c r="D317" s="46"/>
      <c r="E317" s="46"/>
      <c r="F317" s="46"/>
      <c r="G317" s="46"/>
      <c r="H317" s="1"/>
      <c r="I317" s="1"/>
      <c r="J317" s="1"/>
    </row>
    <row r="318" ht="15.75" customHeight="1">
      <c r="A318" s="45"/>
      <c r="B318" s="45"/>
      <c r="C318" s="46"/>
      <c r="D318" s="46"/>
      <c r="E318" s="46"/>
      <c r="F318" s="46"/>
      <c r="G318" s="46"/>
      <c r="H318" s="1"/>
      <c r="I318" s="1"/>
      <c r="J318" s="1"/>
    </row>
    <row r="319" ht="15.75" customHeight="1">
      <c r="A319" s="45"/>
      <c r="B319" s="45"/>
      <c r="C319" s="46"/>
      <c r="D319" s="46"/>
      <c r="E319" s="46"/>
      <c r="F319" s="46"/>
      <c r="G319" s="46"/>
      <c r="H319" s="1"/>
      <c r="I319" s="1"/>
      <c r="J319" s="1"/>
    </row>
    <row r="320" ht="15.75" customHeight="1">
      <c r="A320" s="45"/>
      <c r="B320" s="45"/>
      <c r="C320" s="46"/>
      <c r="D320" s="46"/>
      <c r="E320" s="46"/>
      <c r="F320" s="46"/>
      <c r="G320" s="46"/>
      <c r="H320" s="1"/>
      <c r="I320" s="1"/>
      <c r="J320" s="1"/>
    </row>
    <row r="321" ht="15.75" customHeight="1">
      <c r="A321" s="45"/>
      <c r="B321" s="45"/>
      <c r="C321" s="46"/>
      <c r="D321" s="46"/>
      <c r="E321" s="46"/>
      <c r="F321" s="46"/>
      <c r="G321" s="46"/>
      <c r="H321" s="1"/>
      <c r="I321" s="1"/>
      <c r="J321" s="1"/>
    </row>
    <row r="322" ht="15.75" customHeight="1">
      <c r="A322" s="45"/>
      <c r="B322" s="45"/>
      <c r="C322" s="46"/>
      <c r="D322" s="46"/>
      <c r="E322" s="46"/>
      <c r="F322" s="46"/>
      <c r="G322" s="46"/>
      <c r="H322" s="1"/>
      <c r="I322" s="1"/>
      <c r="J322" s="1"/>
    </row>
    <row r="323" ht="15.75" customHeight="1">
      <c r="A323" s="45"/>
      <c r="B323" s="45"/>
      <c r="C323" s="46"/>
      <c r="D323" s="46"/>
      <c r="E323" s="46"/>
      <c r="F323" s="46"/>
      <c r="G323" s="46"/>
      <c r="H323" s="1"/>
      <c r="I323" s="1"/>
      <c r="J323" s="1"/>
    </row>
    <row r="324" ht="15.75" customHeight="1">
      <c r="A324" s="45"/>
      <c r="B324" s="45"/>
      <c r="C324" s="46"/>
      <c r="D324" s="46"/>
      <c r="E324" s="46"/>
      <c r="F324" s="46"/>
      <c r="G324" s="46"/>
      <c r="H324" s="1"/>
      <c r="I324" s="1"/>
      <c r="J324" s="1"/>
    </row>
    <row r="325" ht="15.75" customHeight="1">
      <c r="A325" s="45"/>
      <c r="B325" s="45"/>
      <c r="C325" s="46"/>
      <c r="D325" s="46"/>
      <c r="E325" s="46"/>
      <c r="F325" s="46"/>
      <c r="G325" s="46"/>
      <c r="H325" s="1"/>
      <c r="I325" s="1"/>
      <c r="J325" s="1"/>
    </row>
    <row r="326" ht="15.75" customHeight="1">
      <c r="A326" s="45"/>
      <c r="B326" s="45"/>
      <c r="C326" s="46"/>
      <c r="D326" s="46"/>
      <c r="E326" s="46"/>
      <c r="F326" s="46"/>
      <c r="G326" s="46"/>
      <c r="H326" s="1"/>
      <c r="I326" s="1"/>
      <c r="J326" s="1"/>
    </row>
    <row r="327" ht="15.75" customHeight="1">
      <c r="A327" s="45"/>
      <c r="B327" s="45"/>
      <c r="C327" s="46"/>
      <c r="D327" s="46"/>
      <c r="E327" s="46"/>
      <c r="F327" s="46"/>
      <c r="G327" s="46"/>
      <c r="H327" s="1"/>
      <c r="I327" s="1"/>
      <c r="J327" s="1"/>
    </row>
    <row r="328" ht="15.75" customHeight="1">
      <c r="A328" s="45"/>
      <c r="B328" s="45"/>
      <c r="C328" s="46"/>
      <c r="D328" s="46"/>
      <c r="E328" s="46"/>
      <c r="F328" s="46"/>
      <c r="G328" s="46"/>
      <c r="H328" s="1"/>
      <c r="I328" s="1"/>
      <c r="J328" s="1"/>
    </row>
    <row r="329" ht="15.75" customHeight="1">
      <c r="A329" s="45"/>
      <c r="B329" s="45"/>
      <c r="C329" s="46"/>
      <c r="D329" s="46"/>
      <c r="E329" s="46"/>
      <c r="F329" s="46"/>
      <c r="G329" s="46"/>
      <c r="H329" s="1"/>
      <c r="I329" s="1"/>
      <c r="J329" s="1"/>
    </row>
    <row r="330" ht="15.75" customHeight="1">
      <c r="A330" s="45"/>
      <c r="B330" s="45"/>
      <c r="C330" s="46"/>
      <c r="D330" s="46"/>
      <c r="E330" s="46"/>
      <c r="F330" s="46"/>
      <c r="G330" s="46"/>
      <c r="H330" s="1"/>
      <c r="I330" s="1"/>
      <c r="J330" s="1"/>
    </row>
    <row r="331" ht="15.75" customHeight="1">
      <c r="A331" s="45"/>
      <c r="B331" s="45"/>
      <c r="C331" s="46"/>
      <c r="D331" s="46"/>
      <c r="E331" s="46"/>
      <c r="F331" s="46"/>
      <c r="G331" s="46"/>
      <c r="H331" s="1"/>
      <c r="I331" s="1"/>
      <c r="J331" s="1"/>
    </row>
    <row r="332" ht="15.75" customHeight="1">
      <c r="A332" s="45"/>
      <c r="B332" s="45"/>
      <c r="C332" s="46"/>
      <c r="D332" s="46"/>
      <c r="E332" s="46"/>
      <c r="F332" s="46"/>
      <c r="G332" s="46"/>
      <c r="H332" s="1"/>
      <c r="I332" s="1"/>
      <c r="J332" s="1"/>
    </row>
    <row r="333" ht="15.75" customHeight="1">
      <c r="A333" s="45"/>
      <c r="B333" s="45"/>
      <c r="C333" s="46"/>
      <c r="D333" s="46"/>
      <c r="E333" s="46"/>
      <c r="F333" s="46"/>
      <c r="G333" s="46"/>
      <c r="H333" s="1"/>
      <c r="I333" s="1"/>
      <c r="J333" s="1"/>
    </row>
    <row r="334" ht="15.75" customHeight="1">
      <c r="A334" s="45"/>
      <c r="B334" s="45"/>
      <c r="C334" s="46"/>
      <c r="D334" s="46"/>
      <c r="E334" s="46"/>
      <c r="F334" s="46"/>
      <c r="G334" s="46"/>
      <c r="H334" s="1"/>
      <c r="I334" s="1"/>
      <c r="J334" s="1"/>
    </row>
    <row r="335" ht="15.75" customHeight="1">
      <c r="A335" s="45"/>
      <c r="B335" s="45"/>
      <c r="C335" s="46"/>
      <c r="D335" s="46"/>
      <c r="E335" s="46"/>
      <c r="F335" s="46"/>
      <c r="G335" s="46"/>
      <c r="H335" s="1"/>
      <c r="I335" s="1"/>
      <c r="J335" s="1"/>
    </row>
    <row r="336" ht="15.75" customHeight="1">
      <c r="A336" s="45"/>
      <c r="B336" s="45"/>
      <c r="C336" s="46"/>
      <c r="D336" s="46"/>
      <c r="E336" s="46"/>
      <c r="F336" s="46"/>
      <c r="G336" s="46"/>
      <c r="H336" s="1"/>
      <c r="I336" s="1"/>
      <c r="J336" s="1"/>
    </row>
    <row r="337" ht="15.75" customHeight="1">
      <c r="A337" s="45"/>
      <c r="B337" s="45"/>
      <c r="C337" s="46"/>
      <c r="D337" s="46"/>
      <c r="E337" s="46"/>
      <c r="F337" s="46"/>
      <c r="G337" s="46"/>
      <c r="H337" s="1"/>
      <c r="I337" s="1"/>
      <c r="J337" s="1"/>
    </row>
    <row r="338" ht="15.75" customHeight="1">
      <c r="A338" s="45"/>
      <c r="B338" s="45"/>
      <c r="C338" s="46"/>
      <c r="D338" s="46"/>
      <c r="E338" s="46"/>
      <c r="F338" s="46"/>
      <c r="G338" s="46"/>
      <c r="H338" s="1"/>
      <c r="I338" s="1"/>
      <c r="J338" s="1"/>
    </row>
    <row r="339" ht="15.75" customHeight="1">
      <c r="A339" s="45"/>
      <c r="B339" s="45"/>
      <c r="C339" s="46"/>
      <c r="D339" s="46"/>
      <c r="E339" s="46"/>
      <c r="F339" s="46"/>
      <c r="G339" s="46"/>
      <c r="H339" s="1"/>
      <c r="I339" s="1"/>
      <c r="J339" s="1"/>
    </row>
    <row r="340" ht="15.75" customHeight="1">
      <c r="A340" s="45"/>
      <c r="B340" s="45"/>
      <c r="C340" s="46"/>
      <c r="D340" s="46"/>
      <c r="E340" s="46"/>
      <c r="F340" s="46"/>
      <c r="G340" s="46"/>
      <c r="H340" s="1"/>
      <c r="I340" s="1"/>
      <c r="J340" s="1"/>
    </row>
    <row r="341" ht="15.75" customHeight="1">
      <c r="A341" s="45"/>
      <c r="B341" s="45"/>
      <c r="C341" s="46"/>
      <c r="D341" s="46"/>
      <c r="E341" s="46"/>
      <c r="F341" s="46"/>
      <c r="G341" s="46"/>
      <c r="H341" s="1"/>
      <c r="I341" s="1"/>
      <c r="J341" s="1"/>
    </row>
    <row r="342" ht="15.75" customHeight="1">
      <c r="A342" s="45"/>
      <c r="B342" s="45"/>
      <c r="C342" s="46"/>
      <c r="D342" s="46"/>
      <c r="E342" s="46"/>
      <c r="F342" s="46"/>
      <c r="G342" s="46"/>
      <c r="H342" s="1"/>
      <c r="I342" s="1"/>
      <c r="J342" s="1"/>
    </row>
    <row r="343" ht="15.75" customHeight="1">
      <c r="A343" s="45"/>
      <c r="B343" s="45"/>
      <c r="C343" s="46"/>
      <c r="D343" s="46"/>
      <c r="E343" s="46"/>
      <c r="F343" s="46"/>
      <c r="G343" s="46"/>
      <c r="H343" s="1"/>
      <c r="I343" s="1"/>
      <c r="J343" s="1"/>
    </row>
    <row r="344" ht="15.75" customHeight="1">
      <c r="A344" s="45"/>
      <c r="B344" s="45"/>
      <c r="C344" s="46"/>
      <c r="D344" s="46"/>
      <c r="E344" s="46"/>
      <c r="F344" s="46"/>
      <c r="G344" s="46"/>
      <c r="H344" s="1"/>
      <c r="I344" s="1"/>
      <c r="J344" s="1"/>
    </row>
    <row r="345" ht="15.75" customHeight="1">
      <c r="A345" s="45"/>
      <c r="B345" s="45"/>
      <c r="C345" s="46"/>
      <c r="D345" s="46"/>
      <c r="E345" s="46"/>
      <c r="F345" s="46"/>
      <c r="G345" s="46"/>
      <c r="H345" s="1"/>
      <c r="I345" s="1"/>
      <c r="J345" s="1"/>
    </row>
    <row r="346" ht="15.75" customHeight="1">
      <c r="A346" s="45"/>
      <c r="B346" s="45"/>
      <c r="C346" s="46"/>
      <c r="D346" s="46"/>
      <c r="E346" s="46"/>
      <c r="F346" s="46"/>
      <c r="G346" s="46"/>
      <c r="H346" s="1"/>
      <c r="I346" s="1"/>
      <c r="J346" s="1"/>
    </row>
    <row r="347" ht="15.75" customHeight="1">
      <c r="A347" s="45"/>
      <c r="B347" s="45"/>
      <c r="C347" s="46"/>
      <c r="D347" s="46"/>
      <c r="E347" s="46"/>
      <c r="F347" s="46"/>
      <c r="G347" s="46"/>
      <c r="H347" s="1"/>
      <c r="I347" s="1"/>
      <c r="J347" s="1"/>
    </row>
    <row r="348" ht="15.75" customHeight="1">
      <c r="A348" s="45"/>
      <c r="B348" s="45"/>
      <c r="C348" s="46"/>
      <c r="D348" s="46"/>
      <c r="E348" s="46"/>
      <c r="F348" s="46"/>
      <c r="G348" s="46"/>
      <c r="H348" s="1"/>
      <c r="I348" s="1"/>
      <c r="J348" s="1"/>
    </row>
    <row r="349" ht="15.75" customHeight="1">
      <c r="A349" s="45"/>
      <c r="B349" s="45"/>
      <c r="C349" s="46"/>
      <c r="D349" s="46"/>
      <c r="E349" s="46"/>
      <c r="F349" s="46"/>
      <c r="G349" s="46"/>
      <c r="H349" s="1"/>
      <c r="I349" s="1"/>
      <c r="J349" s="1"/>
    </row>
    <row r="350" ht="15.75" customHeight="1">
      <c r="A350" s="45"/>
      <c r="B350" s="45"/>
      <c r="C350" s="46"/>
      <c r="D350" s="46"/>
      <c r="E350" s="46"/>
      <c r="F350" s="46"/>
      <c r="G350" s="46"/>
      <c r="H350" s="1"/>
      <c r="I350" s="1"/>
      <c r="J350" s="1"/>
    </row>
    <row r="351" ht="15.75" customHeight="1">
      <c r="A351" s="45"/>
      <c r="B351" s="45"/>
      <c r="C351" s="46"/>
      <c r="D351" s="46"/>
      <c r="E351" s="46"/>
      <c r="F351" s="46"/>
      <c r="G351" s="46"/>
      <c r="H351" s="1"/>
      <c r="I351" s="1"/>
      <c r="J351" s="1"/>
    </row>
    <row r="352" ht="15.75" customHeight="1">
      <c r="A352" s="45"/>
      <c r="B352" s="45"/>
      <c r="C352" s="46"/>
      <c r="D352" s="46"/>
      <c r="E352" s="46"/>
      <c r="F352" s="46"/>
      <c r="G352" s="46"/>
      <c r="H352" s="1"/>
      <c r="I352" s="1"/>
      <c r="J352" s="1"/>
    </row>
    <row r="353" ht="15.75" customHeight="1">
      <c r="A353" s="45"/>
      <c r="B353" s="45"/>
      <c r="C353" s="46"/>
      <c r="D353" s="46"/>
      <c r="E353" s="46"/>
      <c r="F353" s="46"/>
      <c r="G353" s="46"/>
      <c r="H353" s="1"/>
      <c r="I353" s="1"/>
      <c r="J353" s="1"/>
    </row>
    <row r="354" ht="15.75" customHeight="1">
      <c r="A354" s="45"/>
      <c r="B354" s="45"/>
      <c r="C354" s="46"/>
      <c r="D354" s="46"/>
      <c r="E354" s="46"/>
      <c r="F354" s="46"/>
      <c r="G354" s="46"/>
      <c r="H354" s="1"/>
      <c r="I354" s="1"/>
      <c r="J354" s="1"/>
    </row>
    <row r="355" ht="15.75" customHeight="1">
      <c r="A355" s="45"/>
      <c r="B355" s="45"/>
      <c r="C355" s="46"/>
      <c r="D355" s="46"/>
      <c r="E355" s="46"/>
      <c r="F355" s="46"/>
      <c r="G355" s="46"/>
      <c r="H355" s="1"/>
      <c r="I355" s="1"/>
      <c r="J355" s="1"/>
    </row>
    <row r="356" ht="15.75" customHeight="1">
      <c r="A356" s="45"/>
      <c r="B356" s="45"/>
      <c r="C356" s="46"/>
      <c r="D356" s="46"/>
      <c r="E356" s="46"/>
      <c r="F356" s="46"/>
      <c r="G356" s="46"/>
      <c r="H356" s="1"/>
      <c r="I356" s="1"/>
      <c r="J356" s="1"/>
    </row>
    <row r="357" ht="15.75" customHeight="1">
      <c r="A357" s="45"/>
      <c r="B357" s="45"/>
      <c r="C357" s="46"/>
      <c r="D357" s="46"/>
      <c r="E357" s="46"/>
      <c r="F357" s="46"/>
      <c r="G357" s="46"/>
      <c r="H357" s="1"/>
      <c r="I357" s="1"/>
      <c r="J357" s="1"/>
    </row>
    <row r="358" ht="15.75" customHeight="1">
      <c r="A358" s="45"/>
      <c r="B358" s="45"/>
      <c r="C358" s="46"/>
      <c r="D358" s="46"/>
      <c r="E358" s="46"/>
      <c r="F358" s="46"/>
      <c r="G358" s="46"/>
      <c r="H358" s="1"/>
      <c r="I358" s="1"/>
      <c r="J358" s="1"/>
    </row>
    <row r="359" ht="15.75" customHeight="1">
      <c r="A359" s="45"/>
      <c r="B359" s="45"/>
      <c r="C359" s="46"/>
      <c r="D359" s="46"/>
      <c r="E359" s="46"/>
      <c r="F359" s="46"/>
      <c r="G359" s="46"/>
      <c r="H359" s="1"/>
      <c r="I359" s="1"/>
      <c r="J359" s="1"/>
    </row>
    <row r="360" ht="15.75" customHeight="1">
      <c r="A360" s="45"/>
      <c r="B360" s="45"/>
      <c r="C360" s="46"/>
      <c r="D360" s="46"/>
      <c r="E360" s="46"/>
      <c r="F360" s="46"/>
      <c r="G360" s="46"/>
      <c r="H360" s="1"/>
      <c r="I360" s="1"/>
      <c r="J360" s="1"/>
    </row>
    <row r="361" ht="15.75" customHeight="1">
      <c r="A361" s="45"/>
      <c r="B361" s="45"/>
      <c r="C361" s="46"/>
      <c r="D361" s="46"/>
      <c r="E361" s="46"/>
      <c r="F361" s="46"/>
      <c r="G361" s="46"/>
      <c r="H361" s="1"/>
      <c r="I361" s="1"/>
      <c r="J361" s="1"/>
    </row>
    <row r="362" ht="15.75" customHeight="1">
      <c r="A362" s="45"/>
      <c r="B362" s="45"/>
      <c r="C362" s="46"/>
      <c r="D362" s="46"/>
      <c r="E362" s="46"/>
      <c r="F362" s="46"/>
      <c r="G362" s="46"/>
      <c r="H362" s="1"/>
      <c r="I362" s="1"/>
      <c r="J362" s="1"/>
    </row>
    <row r="363" ht="15.75" customHeight="1">
      <c r="A363" s="45"/>
      <c r="B363" s="45"/>
      <c r="C363" s="46"/>
      <c r="D363" s="46"/>
      <c r="E363" s="46"/>
      <c r="F363" s="46"/>
      <c r="G363" s="46"/>
      <c r="H363" s="1"/>
      <c r="I363" s="1"/>
      <c r="J363" s="1"/>
    </row>
    <row r="364" ht="15.75" customHeight="1">
      <c r="A364" s="45"/>
      <c r="B364" s="45"/>
      <c r="C364" s="46"/>
      <c r="D364" s="46"/>
      <c r="E364" s="46"/>
      <c r="F364" s="46"/>
      <c r="G364" s="46"/>
      <c r="H364" s="1"/>
      <c r="I364" s="1"/>
      <c r="J364" s="1"/>
    </row>
    <row r="365" ht="15.75" customHeight="1">
      <c r="A365" s="45"/>
      <c r="B365" s="45"/>
      <c r="C365" s="46"/>
      <c r="D365" s="46"/>
      <c r="E365" s="46"/>
      <c r="F365" s="46"/>
      <c r="G365" s="46"/>
      <c r="H365" s="1"/>
      <c r="I365" s="1"/>
      <c r="J365" s="1"/>
    </row>
    <row r="366" ht="15.75" customHeight="1">
      <c r="A366" s="45"/>
      <c r="B366" s="45"/>
      <c r="C366" s="46"/>
      <c r="D366" s="46"/>
      <c r="E366" s="46"/>
      <c r="F366" s="46"/>
      <c r="G366" s="46"/>
      <c r="H366" s="1"/>
      <c r="I366" s="1"/>
      <c r="J366" s="1"/>
    </row>
    <row r="367" ht="15.75" customHeight="1">
      <c r="A367" s="45"/>
      <c r="B367" s="45"/>
      <c r="C367" s="46"/>
      <c r="D367" s="46"/>
      <c r="E367" s="46"/>
      <c r="F367" s="46"/>
      <c r="G367" s="46"/>
      <c r="H367" s="1"/>
      <c r="I367" s="1"/>
      <c r="J367" s="1"/>
    </row>
    <row r="368" ht="15.75" customHeight="1">
      <c r="A368" s="45"/>
      <c r="B368" s="45"/>
      <c r="C368" s="46"/>
      <c r="D368" s="46"/>
      <c r="E368" s="46"/>
      <c r="F368" s="46"/>
      <c r="G368" s="46"/>
      <c r="H368" s="1"/>
      <c r="I368" s="1"/>
      <c r="J368" s="1"/>
    </row>
    <row r="369" ht="15.75" customHeight="1">
      <c r="A369" s="45"/>
      <c r="B369" s="45"/>
      <c r="C369" s="46"/>
      <c r="D369" s="46"/>
      <c r="E369" s="46"/>
      <c r="F369" s="46"/>
      <c r="G369" s="46"/>
      <c r="H369" s="1"/>
      <c r="I369" s="1"/>
      <c r="J369" s="1"/>
    </row>
    <row r="370" ht="15.75" customHeight="1">
      <c r="A370" s="45"/>
      <c r="B370" s="45"/>
      <c r="C370" s="46"/>
      <c r="D370" s="46"/>
      <c r="E370" s="46"/>
      <c r="F370" s="46"/>
      <c r="G370" s="46"/>
      <c r="H370" s="1"/>
      <c r="I370" s="1"/>
      <c r="J370" s="1"/>
    </row>
    <row r="371" ht="15.75" customHeight="1">
      <c r="A371" s="45"/>
      <c r="B371" s="45"/>
      <c r="C371" s="46"/>
      <c r="D371" s="46"/>
      <c r="E371" s="46"/>
      <c r="F371" s="46"/>
      <c r="G371" s="46"/>
      <c r="H371" s="1"/>
      <c r="I371" s="1"/>
      <c r="J371" s="1"/>
    </row>
    <row r="372" ht="15.75" customHeight="1">
      <c r="A372" s="45"/>
      <c r="B372" s="45"/>
      <c r="C372" s="46"/>
      <c r="D372" s="46"/>
      <c r="E372" s="46"/>
      <c r="F372" s="46"/>
      <c r="G372" s="46"/>
      <c r="H372" s="1"/>
      <c r="I372" s="1"/>
      <c r="J372" s="1"/>
    </row>
    <row r="373" ht="15.75" customHeight="1">
      <c r="A373" s="45"/>
      <c r="B373" s="45"/>
      <c r="C373" s="46"/>
      <c r="D373" s="46"/>
      <c r="E373" s="46"/>
      <c r="F373" s="46"/>
      <c r="G373" s="46"/>
      <c r="H373" s="1"/>
      <c r="I373" s="1"/>
      <c r="J373" s="1"/>
    </row>
    <row r="374" ht="15.75" customHeight="1">
      <c r="A374" s="45"/>
      <c r="B374" s="45"/>
      <c r="C374" s="46"/>
      <c r="D374" s="46"/>
      <c r="E374" s="46"/>
      <c r="F374" s="46"/>
      <c r="G374" s="46"/>
      <c r="H374" s="1"/>
      <c r="I374" s="1"/>
      <c r="J374" s="1"/>
    </row>
    <row r="375" ht="15.75" customHeight="1">
      <c r="A375" s="45"/>
      <c r="B375" s="45"/>
      <c r="C375" s="46"/>
      <c r="D375" s="46"/>
      <c r="E375" s="46"/>
      <c r="F375" s="46"/>
      <c r="G375" s="46"/>
      <c r="H375" s="1"/>
      <c r="I375" s="1"/>
      <c r="J375" s="1"/>
    </row>
    <row r="376" ht="15.75" customHeight="1">
      <c r="A376" s="45"/>
      <c r="B376" s="45"/>
      <c r="C376" s="46"/>
      <c r="D376" s="46"/>
      <c r="E376" s="46"/>
      <c r="F376" s="46"/>
      <c r="G376" s="46"/>
      <c r="H376" s="1"/>
      <c r="I376" s="1"/>
      <c r="J376" s="1"/>
    </row>
    <row r="377" ht="15.75" customHeight="1">
      <c r="A377" s="45"/>
      <c r="B377" s="45"/>
      <c r="C377" s="46"/>
      <c r="D377" s="46"/>
      <c r="E377" s="46"/>
      <c r="F377" s="46"/>
      <c r="G377" s="46"/>
      <c r="H377" s="1"/>
      <c r="I377" s="1"/>
      <c r="J377" s="1"/>
    </row>
    <row r="378" ht="15.75" customHeight="1">
      <c r="A378" s="45"/>
      <c r="B378" s="45"/>
      <c r="C378" s="46"/>
      <c r="D378" s="46"/>
      <c r="E378" s="46"/>
      <c r="F378" s="46"/>
      <c r="G378" s="46"/>
      <c r="H378" s="1"/>
      <c r="I378" s="1"/>
      <c r="J378" s="1"/>
    </row>
    <row r="379" ht="15.75" customHeight="1">
      <c r="A379" s="45"/>
      <c r="B379" s="45"/>
      <c r="C379" s="46"/>
      <c r="D379" s="46"/>
      <c r="E379" s="46"/>
      <c r="F379" s="46"/>
      <c r="G379" s="46"/>
      <c r="H379" s="1"/>
      <c r="I379" s="1"/>
      <c r="J379" s="1"/>
    </row>
    <row r="380" ht="15.75" customHeight="1">
      <c r="A380" s="45"/>
      <c r="B380" s="45"/>
      <c r="C380" s="46"/>
      <c r="D380" s="46"/>
      <c r="E380" s="46"/>
      <c r="F380" s="46"/>
      <c r="G380" s="46"/>
      <c r="H380" s="1"/>
      <c r="I380" s="1"/>
      <c r="J380" s="1"/>
    </row>
    <row r="381" ht="15.75" customHeight="1">
      <c r="A381" s="45"/>
      <c r="B381" s="45"/>
      <c r="C381" s="46"/>
      <c r="D381" s="46"/>
      <c r="E381" s="46"/>
      <c r="F381" s="46"/>
      <c r="G381" s="46"/>
      <c r="H381" s="1"/>
      <c r="I381" s="1"/>
      <c r="J381" s="1"/>
    </row>
    <row r="382" ht="15.75" customHeight="1">
      <c r="A382" s="45"/>
      <c r="B382" s="45"/>
      <c r="C382" s="46"/>
      <c r="D382" s="46"/>
      <c r="E382" s="46"/>
      <c r="F382" s="46"/>
      <c r="G382" s="46"/>
      <c r="H382" s="1"/>
      <c r="I382" s="1"/>
      <c r="J382" s="1"/>
    </row>
    <row r="383" ht="15.75" customHeight="1">
      <c r="A383" s="45"/>
      <c r="B383" s="45"/>
      <c r="C383" s="46"/>
      <c r="D383" s="46"/>
      <c r="E383" s="46"/>
      <c r="F383" s="46"/>
      <c r="G383" s="46"/>
      <c r="H383" s="1"/>
      <c r="I383" s="1"/>
      <c r="J383" s="1"/>
    </row>
    <row r="384" ht="15.75" customHeight="1">
      <c r="A384" s="45"/>
      <c r="B384" s="45"/>
      <c r="C384" s="46"/>
      <c r="D384" s="46"/>
      <c r="E384" s="46"/>
      <c r="F384" s="46"/>
      <c r="G384" s="46"/>
      <c r="H384" s="1"/>
      <c r="I384" s="1"/>
      <c r="J384" s="1"/>
    </row>
    <row r="385" ht="15.75" customHeight="1">
      <c r="A385" s="45"/>
      <c r="B385" s="45"/>
      <c r="C385" s="46"/>
      <c r="D385" s="46"/>
      <c r="E385" s="46"/>
      <c r="F385" s="46"/>
      <c r="G385" s="46"/>
      <c r="H385" s="1"/>
      <c r="I385" s="1"/>
      <c r="J385" s="1"/>
    </row>
    <row r="386" ht="15.75" customHeight="1">
      <c r="A386" s="45"/>
      <c r="B386" s="45"/>
      <c r="C386" s="46"/>
      <c r="D386" s="46"/>
      <c r="E386" s="46"/>
      <c r="F386" s="46"/>
      <c r="G386" s="46"/>
      <c r="H386" s="1"/>
      <c r="I386" s="1"/>
      <c r="J386" s="1"/>
    </row>
    <row r="387" ht="15.75" customHeight="1">
      <c r="A387" s="45"/>
      <c r="B387" s="45"/>
      <c r="C387" s="46"/>
      <c r="D387" s="46"/>
      <c r="E387" s="46"/>
      <c r="F387" s="46"/>
      <c r="G387" s="46"/>
      <c r="H387" s="1"/>
      <c r="I387" s="1"/>
      <c r="J387" s="1"/>
    </row>
    <row r="388" ht="15.75" customHeight="1">
      <c r="A388" s="45"/>
      <c r="B388" s="45"/>
      <c r="C388" s="46"/>
      <c r="D388" s="46"/>
      <c r="E388" s="46"/>
      <c r="F388" s="46"/>
      <c r="G388" s="46"/>
      <c r="H388" s="1"/>
      <c r="I388" s="1"/>
      <c r="J388" s="1"/>
    </row>
    <row r="389" ht="15.75" customHeight="1">
      <c r="A389" s="45"/>
      <c r="B389" s="45"/>
      <c r="C389" s="46"/>
      <c r="D389" s="46"/>
      <c r="E389" s="46"/>
      <c r="F389" s="46"/>
      <c r="G389" s="46"/>
      <c r="H389" s="1"/>
      <c r="I389" s="1"/>
      <c r="J389" s="1"/>
    </row>
    <row r="390" ht="15.75" customHeight="1">
      <c r="A390" s="45"/>
      <c r="B390" s="45"/>
      <c r="C390" s="46"/>
      <c r="D390" s="46"/>
      <c r="E390" s="46"/>
      <c r="F390" s="46"/>
      <c r="G390" s="46"/>
      <c r="H390" s="1"/>
      <c r="I390" s="1"/>
      <c r="J390" s="1"/>
    </row>
    <row r="391" ht="15.75" customHeight="1">
      <c r="A391" s="45"/>
      <c r="B391" s="45"/>
      <c r="C391" s="46"/>
      <c r="D391" s="46"/>
      <c r="E391" s="46"/>
      <c r="F391" s="46"/>
      <c r="G391" s="46"/>
      <c r="H391" s="1"/>
      <c r="I391" s="1"/>
      <c r="J391" s="1"/>
    </row>
    <row r="392" ht="15.75" customHeight="1">
      <c r="A392" s="45"/>
      <c r="B392" s="45"/>
      <c r="C392" s="46"/>
      <c r="D392" s="46"/>
      <c r="E392" s="46"/>
      <c r="F392" s="46"/>
      <c r="G392" s="46"/>
      <c r="H392" s="1"/>
      <c r="I392" s="1"/>
      <c r="J392" s="1"/>
    </row>
    <row r="393" ht="15.75" customHeight="1">
      <c r="A393" s="45"/>
      <c r="B393" s="45"/>
      <c r="C393" s="46"/>
      <c r="D393" s="46"/>
      <c r="E393" s="46"/>
      <c r="F393" s="46"/>
      <c r="G393" s="46"/>
      <c r="H393" s="1"/>
      <c r="I393" s="1"/>
      <c r="J393" s="1"/>
    </row>
    <row r="394" ht="15.75" customHeight="1">
      <c r="A394" s="45"/>
      <c r="B394" s="45"/>
      <c r="C394" s="46"/>
      <c r="D394" s="46"/>
      <c r="E394" s="46"/>
      <c r="F394" s="46"/>
      <c r="G394" s="46"/>
      <c r="H394" s="1"/>
      <c r="I394" s="1"/>
      <c r="J394" s="1"/>
    </row>
    <row r="395" ht="15.75" customHeight="1">
      <c r="A395" s="45"/>
      <c r="B395" s="45"/>
      <c r="C395" s="46"/>
      <c r="D395" s="46"/>
      <c r="E395" s="46"/>
      <c r="F395" s="46"/>
      <c r="G395" s="46"/>
      <c r="H395" s="1"/>
      <c r="I395" s="1"/>
      <c r="J395" s="1"/>
    </row>
    <row r="396" ht="15.75" customHeight="1">
      <c r="A396" s="45"/>
      <c r="B396" s="45"/>
      <c r="C396" s="46"/>
      <c r="D396" s="46"/>
      <c r="E396" s="46"/>
      <c r="F396" s="46"/>
      <c r="G396" s="46"/>
      <c r="H396" s="1"/>
      <c r="I396" s="1"/>
      <c r="J396" s="1"/>
    </row>
    <row r="397" ht="15.75" customHeight="1">
      <c r="A397" s="45"/>
      <c r="B397" s="45"/>
      <c r="C397" s="46"/>
      <c r="D397" s="46"/>
      <c r="E397" s="46"/>
      <c r="F397" s="46"/>
      <c r="G397" s="46"/>
      <c r="H397" s="1"/>
      <c r="I397" s="1"/>
      <c r="J397" s="1"/>
    </row>
    <row r="398" ht="15.75" customHeight="1">
      <c r="A398" s="45"/>
      <c r="B398" s="45"/>
      <c r="C398" s="46"/>
      <c r="D398" s="46"/>
      <c r="E398" s="46"/>
      <c r="F398" s="46"/>
      <c r="G398" s="46"/>
      <c r="H398" s="1"/>
      <c r="I398" s="1"/>
      <c r="J398" s="1"/>
    </row>
    <row r="399" ht="15.75" customHeight="1">
      <c r="A399" s="45"/>
      <c r="B399" s="45"/>
      <c r="C399" s="46"/>
      <c r="D399" s="46"/>
      <c r="E399" s="46"/>
      <c r="F399" s="46"/>
      <c r="G399" s="46"/>
      <c r="H399" s="1"/>
      <c r="I399" s="1"/>
      <c r="J399" s="1"/>
    </row>
    <row r="400" ht="15.75" customHeight="1">
      <c r="A400" s="45"/>
      <c r="B400" s="45"/>
      <c r="C400" s="46"/>
      <c r="D400" s="46"/>
      <c r="E400" s="46"/>
      <c r="F400" s="46"/>
      <c r="G400" s="46"/>
      <c r="H400" s="1"/>
      <c r="I400" s="1"/>
      <c r="J400" s="1"/>
    </row>
    <row r="401" ht="15.75" customHeight="1">
      <c r="A401" s="45"/>
      <c r="B401" s="45"/>
      <c r="C401" s="46"/>
      <c r="D401" s="46"/>
      <c r="E401" s="46"/>
      <c r="F401" s="46"/>
      <c r="G401" s="46"/>
      <c r="H401" s="1"/>
      <c r="I401" s="1"/>
      <c r="J401" s="1"/>
    </row>
    <row r="402" ht="15.75" customHeight="1">
      <c r="A402" s="45"/>
      <c r="B402" s="45"/>
      <c r="C402" s="46"/>
      <c r="D402" s="46"/>
      <c r="E402" s="46"/>
      <c r="F402" s="46"/>
      <c r="G402" s="46"/>
      <c r="H402" s="1"/>
      <c r="I402" s="1"/>
      <c r="J402" s="1"/>
    </row>
    <row r="403" ht="15.75" customHeight="1">
      <c r="A403" s="45"/>
      <c r="B403" s="45"/>
      <c r="C403" s="46"/>
      <c r="D403" s="46"/>
      <c r="E403" s="46"/>
      <c r="F403" s="46"/>
      <c r="G403" s="46"/>
      <c r="H403" s="1"/>
      <c r="I403" s="1"/>
      <c r="J403" s="1"/>
    </row>
    <row r="404" ht="15.75" customHeight="1">
      <c r="A404" s="45"/>
      <c r="B404" s="45"/>
      <c r="C404" s="46"/>
      <c r="D404" s="46"/>
      <c r="E404" s="46"/>
      <c r="F404" s="46"/>
      <c r="G404" s="46"/>
      <c r="H404" s="1"/>
      <c r="I404" s="1"/>
      <c r="J404" s="1"/>
    </row>
    <row r="405" ht="15.75" customHeight="1">
      <c r="A405" s="45"/>
      <c r="B405" s="45"/>
      <c r="C405" s="46"/>
      <c r="D405" s="46"/>
      <c r="E405" s="46"/>
      <c r="F405" s="46"/>
      <c r="G405" s="46"/>
      <c r="H405" s="1"/>
      <c r="I405" s="1"/>
      <c r="J405" s="1"/>
    </row>
    <row r="406" ht="15.75" customHeight="1">
      <c r="A406" s="45"/>
      <c r="B406" s="45"/>
      <c r="C406" s="46"/>
      <c r="D406" s="46"/>
      <c r="E406" s="46"/>
      <c r="F406" s="46"/>
      <c r="G406" s="46"/>
      <c r="H406" s="1"/>
      <c r="I406" s="1"/>
      <c r="J406" s="1"/>
    </row>
    <row r="407" ht="15.75" customHeight="1">
      <c r="A407" s="45"/>
      <c r="B407" s="45"/>
      <c r="C407" s="46"/>
      <c r="D407" s="46"/>
      <c r="E407" s="46"/>
      <c r="F407" s="46"/>
      <c r="G407" s="46"/>
      <c r="H407" s="1"/>
      <c r="I407" s="1"/>
      <c r="J407" s="1"/>
    </row>
    <row r="408" ht="15.75" customHeight="1">
      <c r="A408" s="45"/>
      <c r="B408" s="45"/>
      <c r="C408" s="46"/>
      <c r="D408" s="46"/>
      <c r="E408" s="46"/>
      <c r="F408" s="46"/>
      <c r="G408" s="46"/>
      <c r="H408" s="1"/>
      <c r="I408" s="1"/>
      <c r="J408" s="1"/>
    </row>
    <row r="409" ht="15.75" customHeight="1">
      <c r="A409" s="45"/>
      <c r="B409" s="45"/>
      <c r="C409" s="46"/>
      <c r="D409" s="46"/>
      <c r="E409" s="46"/>
      <c r="F409" s="46"/>
      <c r="G409" s="46"/>
      <c r="H409" s="1"/>
      <c r="I409" s="1"/>
      <c r="J409" s="1"/>
    </row>
    <row r="410" ht="15.75" customHeight="1">
      <c r="A410" s="45"/>
      <c r="B410" s="45"/>
      <c r="C410" s="46"/>
      <c r="D410" s="46"/>
      <c r="E410" s="46"/>
      <c r="F410" s="46"/>
      <c r="G410" s="46"/>
      <c r="H410" s="1"/>
      <c r="I410" s="1"/>
      <c r="J410" s="1"/>
    </row>
    <row r="411" ht="15.75" customHeight="1">
      <c r="A411" s="45"/>
      <c r="B411" s="45"/>
      <c r="C411" s="46"/>
      <c r="D411" s="46"/>
      <c r="E411" s="46"/>
      <c r="F411" s="46"/>
      <c r="G411" s="46"/>
      <c r="H411" s="1"/>
      <c r="I411" s="1"/>
      <c r="J411" s="1"/>
    </row>
    <row r="412" ht="15.75" customHeight="1">
      <c r="A412" s="45"/>
      <c r="B412" s="45"/>
      <c r="C412" s="46"/>
      <c r="D412" s="46"/>
      <c r="E412" s="46"/>
      <c r="F412" s="46"/>
      <c r="G412" s="46"/>
      <c r="H412" s="1"/>
      <c r="I412" s="1"/>
      <c r="J412" s="1"/>
    </row>
    <row r="413" ht="15.75" customHeight="1">
      <c r="A413" s="45"/>
      <c r="B413" s="45"/>
      <c r="C413" s="46"/>
      <c r="D413" s="46"/>
      <c r="E413" s="46"/>
      <c r="F413" s="46"/>
      <c r="G413" s="46"/>
      <c r="H413" s="1"/>
      <c r="I413" s="1"/>
      <c r="J413" s="1"/>
    </row>
    <row r="414" ht="15.75" customHeight="1">
      <c r="A414" s="45"/>
      <c r="B414" s="45"/>
      <c r="C414" s="46"/>
      <c r="D414" s="46"/>
      <c r="E414" s="46"/>
      <c r="F414" s="46"/>
      <c r="G414" s="46"/>
      <c r="H414" s="1"/>
      <c r="I414" s="1"/>
      <c r="J414" s="1"/>
    </row>
    <row r="415" ht="15.75" customHeight="1">
      <c r="A415" s="45"/>
      <c r="B415" s="45"/>
      <c r="C415" s="46"/>
      <c r="D415" s="46"/>
      <c r="E415" s="46"/>
      <c r="F415" s="46"/>
      <c r="G415" s="46"/>
      <c r="H415" s="1"/>
      <c r="I415" s="1"/>
      <c r="J415" s="1"/>
    </row>
    <row r="416" ht="15.75" customHeight="1">
      <c r="A416" s="45"/>
      <c r="B416" s="45"/>
      <c r="C416" s="46"/>
      <c r="D416" s="46"/>
      <c r="E416" s="46"/>
      <c r="F416" s="46"/>
      <c r="G416" s="46"/>
      <c r="H416" s="1"/>
      <c r="I416" s="1"/>
      <c r="J416" s="1"/>
    </row>
    <row r="417" ht="15.75" customHeight="1">
      <c r="A417" s="45"/>
      <c r="B417" s="45"/>
      <c r="C417" s="46"/>
      <c r="D417" s="46"/>
      <c r="E417" s="46"/>
      <c r="F417" s="46"/>
      <c r="G417" s="46"/>
      <c r="H417" s="1"/>
      <c r="I417" s="1"/>
      <c r="J417" s="1"/>
    </row>
    <row r="418" ht="15.75" customHeight="1">
      <c r="A418" s="45"/>
      <c r="B418" s="45"/>
      <c r="C418" s="46"/>
      <c r="D418" s="46"/>
      <c r="E418" s="46"/>
      <c r="F418" s="46"/>
      <c r="G418" s="46"/>
      <c r="H418" s="1"/>
      <c r="I418" s="1"/>
      <c r="J418" s="1"/>
    </row>
    <row r="419" ht="15.75" customHeight="1">
      <c r="A419" s="45"/>
      <c r="B419" s="45"/>
      <c r="C419" s="46"/>
      <c r="D419" s="46"/>
      <c r="E419" s="46"/>
      <c r="F419" s="46"/>
      <c r="G419" s="46"/>
      <c r="H419" s="1"/>
      <c r="I419" s="1"/>
      <c r="J419" s="1"/>
    </row>
    <row r="420" ht="15.75" customHeight="1">
      <c r="A420" s="45"/>
      <c r="B420" s="45"/>
      <c r="C420" s="46"/>
      <c r="D420" s="46"/>
      <c r="E420" s="46"/>
      <c r="F420" s="46"/>
      <c r="G420" s="46"/>
      <c r="H420" s="1"/>
      <c r="I420" s="1"/>
      <c r="J420" s="1"/>
    </row>
    <row r="421" ht="15.75" customHeight="1">
      <c r="A421" s="45"/>
      <c r="B421" s="45"/>
      <c r="C421" s="46"/>
      <c r="D421" s="46"/>
      <c r="E421" s="46"/>
      <c r="F421" s="46"/>
      <c r="G421" s="46"/>
      <c r="H421" s="1"/>
      <c r="I421" s="1"/>
      <c r="J421" s="1"/>
    </row>
    <row r="422" ht="15.75" customHeight="1">
      <c r="A422" s="45"/>
      <c r="B422" s="45"/>
      <c r="C422" s="46"/>
      <c r="D422" s="46"/>
      <c r="E422" s="46"/>
      <c r="F422" s="46"/>
      <c r="G422" s="46"/>
      <c r="H422" s="1"/>
      <c r="I422" s="1"/>
      <c r="J422" s="1"/>
    </row>
    <row r="423" ht="15.75" customHeight="1">
      <c r="A423" s="45"/>
      <c r="B423" s="45"/>
      <c r="C423" s="46"/>
      <c r="D423" s="46"/>
      <c r="E423" s="46"/>
      <c r="F423" s="46"/>
      <c r="G423" s="46"/>
      <c r="H423" s="1"/>
      <c r="I423" s="1"/>
      <c r="J423" s="1"/>
    </row>
    <row r="424" ht="15.75" customHeight="1">
      <c r="A424" s="45"/>
      <c r="B424" s="45"/>
      <c r="C424" s="46"/>
      <c r="D424" s="46"/>
      <c r="E424" s="46"/>
      <c r="F424" s="46"/>
      <c r="G424" s="46"/>
      <c r="H424" s="1"/>
      <c r="I424" s="1"/>
      <c r="J424" s="1"/>
    </row>
    <row r="425" ht="15.75" customHeight="1">
      <c r="A425" s="45"/>
      <c r="B425" s="45"/>
      <c r="C425" s="46"/>
      <c r="D425" s="46"/>
      <c r="E425" s="46"/>
      <c r="F425" s="46"/>
      <c r="G425" s="46"/>
      <c r="H425" s="1"/>
      <c r="I425" s="1"/>
      <c r="J425" s="1"/>
    </row>
    <row r="426" ht="15.75" customHeight="1">
      <c r="A426" s="45"/>
      <c r="B426" s="45"/>
      <c r="C426" s="46"/>
      <c r="D426" s="46"/>
      <c r="E426" s="46"/>
      <c r="F426" s="46"/>
      <c r="G426" s="46"/>
      <c r="H426" s="1"/>
      <c r="I426" s="1"/>
      <c r="J426" s="1"/>
    </row>
    <row r="427" ht="15.75" customHeight="1">
      <c r="A427" s="45"/>
      <c r="B427" s="45"/>
      <c r="C427" s="46"/>
      <c r="D427" s="46"/>
      <c r="E427" s="46"/>
      <c r="F427" s="46"/>
      <c r="G427" s="46"/>
      <c r="H427" s="1"/>
      <c r="I427" s="1"/>
      <c r="J427" s="1"/>
    </row>
    <row r="428" ht="15.75" customHeight="1">
      <c r="A428" s="45"/>
      <c r="B428" s="45"/>
      <c r="C428" s="46"/>
      <c r="D428" s="46"/>
      <c r="E428" s="46"/>
      <c r="F428" s="46"/>
      <c r="G428" s="46"/>
      <c r="H428" s="1"/>
      <c r="I428" s="1"/>
      <c r="J428" s="1"/>
    </row>
    <row r="429" ht="15.75" customHeight="1">
      <c r="A429" s="45"/>
      <c r="B429" s="45"/>
      <c r="C429" s="46"/>
      <c r="D429" s="46"/>
      <c r="E429" s="46"/>
      <c r="F429" s="46"/>
      <c r="G429" s="46"/>
      <c r="H429" s="1"/>
      <c r="I429" s="1"/>
      <c r="J429" s="1"/>
    </row>
    <row r="430" ht="15.75" customHeight="1">
      <c r="A430" s="45"/>
      <c r="B430" s="45"/>
      <c r="C430" s="46"/>
      <c r="D430" s="46"/>
      <c r="E430" s="46"/>
      <c r="F430" s="46"/>
      <c r="G430" s="46"/>
      <c r="H430" s="1"/>
      <c r="I430" s="1"/>
      <c r="J430" s="1"/>
    </row>
    <row r="431" ht="15.75" customHeight="1">
      <c r="A431" s="45"/>
      <c r="B431" s="45"/>
      <c r="C431" s="46"/>
      <c r="D431" s="46"/>
      <c r="E431" s="46"/>
      <c r="F431" s="46"/>
      <c r="G431" s="46"/>
      <c r="H431" s="1"/>
      <c r="I431" s="1"/>
      <c r="J431" s="1"/>
    </row>
    <row r="432" ht="15.75" customHeight="1">
      <c r="A432" s="45"/>
      <c r="B432" s="45"/>
      <c r="C432" s="46"/>
      <c r="D432" s="46"/>
      <c r="E432" s="46"/>
      <c r="F432" s="46"/>
      <c r="G432" s="46"/>
      <c r="H432" s="1"/>
      <c r="I432" s="1"/>
      <c r="J432" s="1"/>
    </row>
    <row r="433" ht="15.75" customHeight="1">
      <c r="A433" s="45"/>
      <c r="B433" s="45"/>
      <c r="C433" s="46"/>
      <c r="D433" s="46"/>
      <c r="E433" s="46"/>
      <c r="F433" s="46"/>
      <c r="G433" s="46"/>
      <c r="H433" s="1"/>
      <c r="I433" s="1"/>
      <c r="J433" s="1"/>
    </row>
    <row r="434" ht="15.75" customHeight="1">
      <c r="A434" s="45"/>
      <c r="B434" s="45"/>
      <c r="C434" s="46"/>
      <c r="D434" s="46"/>
      <c r="E434" s="46"/>
      <c r="F434" s="46"/>
      <c r="G434" s="46"/>
      <c r="H434" s="1"/>
      <c r="I434" s="1"/>
      <c r="J434" s="1"/>
    </row>
    <row r="435" ht="15.75" customHeight="1">
      <c r="A435" s="45"/>
      <c r="B435" s="45"/>
      <c r="C435" s="46"/>
      <c r="D435" s="46"/>
      <c r="E435" s="46"/>
      <c r="F435" s="46"/>
      <c r="G435" s="46"/>
      <c r="H435" s="1"/>
      <c r="I435" s="1"/>
      <c r="J435" s="1"/>
    </row>
    <row r="436" ht="15.75" customHeight="1">
      <c r="A436" s="45"/>
      <c r="B436" s="45"/>
      <c r="C436" s="46"/>
      <c r="D436" s="46"/>
      <c r="E436" s="46"/>
      <c r="F436" s="46"/>
      <c r="G436" s="46"/>
      <c r="H436" s="1"/>
      <c r="I436" s="1"/>
      <c r="J436" s="1"/>
    </row>
    <row r="437" ht="15.75" customHeight="1">
      <c r="A437" s="45"/>
      <c r="B437" s="45"/>
      <c r="C437" s="46"/>
      <c r="D437" s="46"/>
      <c r="E437" s="46"/>
      <c r="F437" s="46"/>
      <c r="G437" s="46"/>
      <c r="H437" s="1"/>
      <c r="I437" s="1"/>
      <c r="J437" s="1"/>
    </row>
    <row r="438" ht="15.75" customHeight="1">
      <c r="A438" s="45"/>
      <c r="B438" s="45"/>
      <c r="C438" s="46"/>
      <c r="D438" s="46"/>
      <c r="E438" s="46"/>
      <c r="F438" s="46"/>
      <c r="G438" s="46"/>
      <c r="H438" s="1"/>
      <c r="I438" s="1"/>
      <c r="J438" s="1"/>
    </row>
    <row r="439" ht="15.75" customHeight="1">
      <c r="A439" s="45"/>
      <c r="B439" s="45"/>
      <c r="C439" s="46"/>
      <c r="D439" s="46"/>
      <c r="E439" s="46"/>
      <c r="F439" s="46"/>
      <c r="G439" s="46"/>
      <c r="H439" s="1"/>
      <c r="I439" s="1"/>
      <c r="J439" s="1"/>
    </row>
    <row r="440" ht="15.75" customHeight="1">
      <c r="A440" s="45"/>
      <c r="B440" s="45"/>
      <c r="C440" s="46"/>
      <c r="D440" s="46"/>
      <c r="E440" s="46"/>
      <c r="F440" s="46"/>
      <c r="G440" s="46"/>
      <c r="H440" s="1"/>
      <c r="I440" s="1"/>
      <c r="J440" s="1"/>
    </row>
    <row r="441" ht="15.75" customHeight="1">
      <c r="A441" s="45"/>
      <c r="B441" s="45"/>
      <c r="C441" s="46"/>
      <c r="D441" s="46"/>
      <c r="E441" s="46"/>
      <c r="F441" s="46"/>
      <c r="G441" s="46"/>
      <c r="H441" s="1"/>
      <c r="I441" s="1"/>
      <c r="J441" s="1"/>
    </row>
    <row r="442" ht="15.75" customHeight="1">
      <c r="A442" s="45"/>
      <c r="B442" s="45"/>
      <c r="C442" s="46"/>
      <c r="D442" s="46"/>
      <c r="E442" s="46"/>
      <c r="F442" s="46"/>
      <c r="G442" s="46"/>
      <c r="H442" s="1"/>
      <c r="I442" s="1"/>
      <c r="J442" s="1"/>
    </row>
    <row r="443" ht="15.75" customHeight="1">
      <c r="A443" s="45"/>
      <c r="B443" s="45"/>
      <c r="C443" s="46"/>
      <c r="D443" s="46"/>
      <c r="E443" s="46"/>
      <c r="F443" s="46"/>
      <c r="G443" s="46"/>
      <c r="H443" s="1"/>
      <c r="I443" s="1"/>
      <c r="J443" s="1"/>
    </row>
    <row r="444" ht="15.75" customHeight="1">
      <c r="A444" s="45"/>
      <c r="B444" s="45"/>
      <c r="C444" s="46"/>
      <c r="D444" s="46"/>
      <c r="E444" s="46"/>
      <c r="F444" s="46"/>
      <c r="G444" s="46"/>
      <c r="H444" s="1"/>
      <c r="I444" s="1"/>
      <c r="J444" s="1"/>
    </row>
    <row r="445" ht="15.75" customHeight="1">
      <c r="A445" s="45"/>
      <c r="B445" s="45"/>
      <c r="C445" s="46"/>
      <c r="D445" s="46"/>
      <c r="E445" s="46"/>
      <c r="F445" s="46"/>
      <c r="G445" s="46"/>
      <c r="H445" s="1"/>
      <c r="I445" s="1"/>
      <c r="J445" s="1"/>
    </row>
    <row r="446" ht="15.75" customHeight="1">
      <c r="A446" s="45"/>
      <c r="B446" s="45"/>
      <c r="C446" s="46"/>
      <c r="D446" s="46"/>
      <c r="E446" s="46"/>
      <c r="F446" s="46"/>
      <c r="G446" s="46"/>
      <c r="H446" s="1"/>
      <c r="I446" s="1"/>
      <c r="J446" s="1"/>
    </row>
    <row r="447" ht="15.75" customHeight="1">
      <c r="A447" s="45"/>
      <c r="B447" s="45"/>
      <c r="C447" s="46"/>
      <c r="D447" s="46"/>
      <c r="E447" s="46"/>
      <c r="F447" s="46"/>
      <c r="G447" s="46"/>
      <c r="H447" s="1"/>
      <c r="I447" s="1"/>
      <c r="J447" s="1"/>
    </row>
    <row r="448" ht="15.75" customHeight="1">
      <c r="A448" s="45"/>
      <c r="B448" s="45"/>
      <c r="C448" s="46"/>
      <c r="D448" s="46"/>
      <c r="E448" s="46"/>
      <c r="F448" s="46"/>
      <c r="G448" s="46"/>
      <c r="H448" s="1"/>
      <c r="I448" s="1"/>
      <c r="J448" s="1"/>
    </row>
    <row r="449" ht="15.75" customHeight="1">
      <c r="A449" s="45"/>
      <c r="B449" s="45"/>
      <c r="C449" s="46"/>
      <c r="D449" s="46"/>
      <c r="E449" s="46"/>
      <c r="F449" s="46"/>
      <c r="G449" s="46"/>
      <c r="H449" s="1"/>
      <c r="I449" s="1"/>
      <c r="J449" s="1"/>
    </row>
    <row r="450" ht="15.75" customHeight="1">
      <c r="A450" s="45"/>
      <c r="B450" s="45"/>
      <c r="C450" s="46"/>
      <c r="D450" s="46"/>
      <c r="E450" s="46"/>
      <c r="F450" s="46"/>
      <c r="G450" s="46"/>
      <c r="H450" s="1"/>
      <c r="I450" s="1"/>
      <c r="J450" s="1"/>
    </row>
    <row r="451" ht="15.75" customHeight="1">
      <c r="A451" s="45"/>
      <c r="B451" s="45"/>
      <c r="C451" s="46"/>
      <c r="D451" s="46"/>
      <c r="E451" s="46"/>
      <c r="F451" s="46"/>
      <c r="G451" s="46"/>
      <c r="H451" s="1"/>
      <c r="I451" s="1"/>
      <c r="J451" s="1"/>
    </row>
    <row r="452" ht="15.75" customHeight="1">
      <c r="A452" s="45"/>
      <c r="B452" s="45"/>
      <c r="C452" s="46"/>
      <c r="D452" s="46"/>
      <c r="E452" s="46"/>
      <c r="F452" s="46"/>
      <c r="G452" s="46"/>
      <c r="H452" s="1"/>
      <c r="I452" s="1"/>
      <c r="J452" s="1"/>
    </row>
    <row r="453" ht="15.75" customHeight="1">
      <c r="A453" s="45"/>
      <c r="B453" s="45"/>
      <c r="C453" s="46"/>
      <c r="D453" s="46"/>
      <c r="E453" s="46"/>
      <c r="F453" s="46"/>
      <c r="G453" s="46"/>
      <c r="H453" s="1"/>
      <c r="I453" s="1"/>
      <c r="J453" s="1"/>
    </row>
    <row r="454" ht="15.75" customHeight="1">
      <c r="A454" s="45"/>
      <c r="B454" s="45"/>
      <c r="C454" s="46"/>
      <c r="D454" s="46"/>
      <c r="E454" s="46"/>
      <c r="F454" s="46"/>
      <c r="G454" s="46"/>
      <c r="H454" s="1"/>
      <c r="I454" s="1"/>
      <c r="J454" s="1"/>
    </row>
    <row r="455" ht="15.75" customHeight="1">
      <c r="A455" s="45"/>
      <c r="B455" s="45"/>
      <c r="C455" s="46"/>
      <c r="D455" s="46"/>
      <c r="E455" s="46"/>
      <c r="F455" s="46"/>
      <c r="G455" s="46"/>
      <c r="H455" s="1"/>
      <c r="I455" s="1"/>
      <c r="J455" s="1"/>
    </row>
    <row r="456" ht="15.75" customHeight="1">
      <c r="A456" s="45"/>
      <c r="B456" s="45"/>
      <c r="C456" s="46"/>
      <c r="D456" s="46"/>
      <c r="E456" s="46"/>
      <c r="F456" s="46"/>
      <c r="G456" s="46"/>
      <c r="H456" s="1"/>
      <c r="I456" s="1"/>
      <c r="J456" s="1"/>
    </row>
    <row r="457" ht="15.75" customHeight="1">
      <c r="A457" s="45"/>
      <c r="B457" s="45"/>
      <c r="C457" s="46"/>
      <c r="D457" s="46"/>
      <c r="E457" s="46"/>
      <c r="F457" s="46"/>
      <c r="G457" s="46"/>
      <c r="H457" s="1"/>
      <c r="I457" s="1"/>
      <c r="J457" s="1"/>
    </row>
    <row r="458" ht="15.75" customHeight="1">
      <c r="A458" s="45"/>
      <c r="B458" s="45"/>
      <c r="C458" s="46"/>
      <c r="D458" s="46"/>
      <c r="E458" s="46"/>
      <c r="F458" s="46"/>
      <c r="G458" s="46"/>
      <c r="H458" s="1"/>
      <c r="I458" s="1"/>
      <c r="J458" s="1"/>
    </row>
    <row r="459" ht="15.75" customHeight="1">
      <c r="A459" s="45"/>
      <c r="B459" s="45"/>
      <c r="C459" s="46"/>
      <c r="D459" s="46"/>
      <c r="E459" s="46"/>
      <c r="F459" s="46"/>
      <c r="G459" s="46"/>
      <c r="H459" s="1"/>
      <c r="I459" s="1"/>
      <c r="J459" s="1"/>
    </row>
    <row r="460" ht="15.75" customHeight="1">
      <c r="A460" s="45"/>
      <c r="B460" s="45"/>
      <c r="C460" s="46"/>
      <c r="D460" s="46"/>
      <c r="E460" s="46"/>
      <c r="F460" s="46"/>
      <c r="G460" s="46"/>
      <c r="H460" s="1"/>
      <c r="I460" s="1"/>
      <c r="J460" s="1"/>
    </row>
    <row r="461" ht="15.75" customHeight="1">
      <c r="A461" s="45"/>
      <c r="B461" s="45"/>
      <c r="C461" s="46"/>
      <c r="D461" s="46"/>
      <c r="E461" s="46"/>
      <c r="F461" s="46"/>
      <c r="G461" s="46"/>
      <c r="H461" s="1"/>
      <c r="I461" s="1"/>
      <c r="J461" s="1"/>
    </row>
    <row r="462" ht="15.75" customHeight="1">
      <c r="A462" s="45"/>
      <c r="B462" s="45"/>
      <c r="C462" s="46"/>
      <c r="D462" s="46"/>
      <c r="E462" s="46"/>
      <c r="F462" s="46"/>
      <c r="G462" s="46"/>
      <c r="H462" s="1"/>
      <c r="I462" s="1"/>
      <c r="J462" s="1"/>
    </row>
    <row r="463" ht="15.75" customHeight="1">
      <c r="A463" s="45"/>
      <c r="B463" s="45"/>
      <c r="C463" s="46"/>
      <c r="D463" s="46"/>
      <c r="E463" s="46"/>
      <c r="F463" s="46"/>
      <c r="G463" s="46"/>
      <c r="H463" s="1"/>
      <c r="I463" s="1"/>
      <c r="J463" s="1"/>
    </row>
    <row r="464" ht="15.75" customHeight="1">
      <c r="A464" s="45"/>
      <c r="B464" s="45"/>
      <c r="C464" s="46"/>
      <c r="D464" s="46"/>
      <c r="E464" s="46"/>
      <c r="F464" s="46"/>
      <c r="G464" s="46"/>
      <c r="H464" s="1"/>
      <c r="I464" s="1"/>
      <c r="J464" s="1"/>
    </row>
    <row r="465" ht="15.75" customHeight="1">
      <c r="A465" s="45"/>
      <c r="B465" s="45"/>
      <c r="C465" s="46"/>
      <c r="D465" s="46"/>
      <c r="E465" s="46"/>
      <c r="F465" s="46"/>
      <c r="G465" s="46"/>
      <c r="H465" s="1"/>
      <c r="I465" s="1"/>
      <c r="J465" s="1"/>
    </row>
    <row r="466" ht="15.75" customHeight="1">
      <c r="A466" s="45"/>
      <c r="B466" s="45"/>
      <c r="C466" s="46"/>
      <c r="D466" s="46"/>
      <c r="E466" s="46"/>
      <c r="F466" s="46"/>
      <c r="G466" s="46"/>
      <c r="H466" s="1"/>
      <c r="I466" s="1"/>
      <c r="J466" s="1"/>
    </row>
    <row r="467" ht="15.75" customHeight="1">
      <c r="A467" s="45"/>
      <c r="B467" s="45"/>
      <c r="C467" s="46"/>
      <c r="D467" s="46"/>
      <c r="E467" s="46"/>
      <c r="F467" s="46"/>
      <c r="G467" s="46"/>
      <c r="H467" s="1"/>
      <c r="I467" s="1"/>
      <c r="J467" s="1"/>
    </row>
    <row r="468" ht="15.75" customHeight="1">
      <c r="A468" s="45"/>
      <c r="B468" s="45"/>
      <c r="C468" s="46"/>
      <c r="D468" s="46"/>
      <c r="E468" s="46"/>
      <c r="F468" s="46"/>
      <c r="G468" s="46"/>
      <c r="H468" s="1"/>
      <c r="I468" s="1"/>
      <c r="J468" s="1"/>
    </row>
    <row r="469" ht="15.75" customHeight="1">
      <c r="A469" s="45"/>
      <c r="B469" s="45"/>
      <c r="C469" s="46"/>
      <c r="D469" s="46"/>
      <c r="E469" s="46"/>
      <c r="F469" s="46"/>
      <c r="G469" s="46"/>
      <c r="H469" s="1"/>
      <c r="I469" s="1"/>
      <c r="J469" s="1"/>
    </row>
    <row r="470" ht="15.75" customHeight="1">
      <c r="A470" s="45"/>
      <c r="B470" s="45"/>
      <c r="C470" s="46"/>
      <c r="D470" s="46"/>
      <c r="E470" s="46"/>
      <c r="F470" s="46"/>
      <c r="G470" s="46"/>
      <c r="H470" s="1"/>
      <c r="I470" s="1"/>
      <c r="J470" s="1"/>
    </row>
    <row r="471" ht="15.75" customHeight="1">
      <c r="A471" s="45"/>
      <c r="B471" s="45"/>
      <c r="C471" s="46"/>
      <c r="D471" s="46"/>
      <c r="E471" s="46"/>
      <c r="F471" s="46"/>
      <c r="G471" s="46"/>
      <c r="H471" s="1"/>
      <c r="I471" s="1"/>
      <c r="J471" s="1"/>
    </row>
    <row r="472" ht="15.75" customHeight="1">
      <c r="A472" s="45"/>
      <c r="B472" s="45"/>
      <c r="C472" s="46"/>
      <c r="D472" s="46"/>
      <c r="E472" s="46"/>
      <c r="F472" s="46"/>
      <c r="G472" s="46"/>
      <c r="H472" s="1"/>
      <c r="I472" s="1"/>
      <c r="J472" s="1"/>
    </row>
    <row r="473" ht="15.75" customHeight="1">
      <c r="A473" s="45"/>
      <c r="B473" s="45"/>
      <c r="C473" s="46"/>
      <c r="D473" s="46"/>
      <c r="E473" s="46"/>
      <c r="F473" s="46"/>
      <c r="G473" s="46"/>
      <c r="H473" s="1"/>
      <c r="I473" s="1"/>
      <c r="J473" s="1"/>
    </row>
    <row r="474" ht="15.75" customHeight="1">
      <c r="A474" s="45"/>
      <c r="B474" s="45"/>
      <c r="C474" s="46"/>
      <c r="D474" s="46"/>
      <c r="E474" s="46"/>
      <c r="F474" s="46"/>
      <c r="G474" s="46"/>
      <c r="H474" s="1"/>
      <c r="I474" s="1"/>
      <c r="J474" s="1"/>
    </row>
    <row r="475" ht="15.75" customHeight="1">
      <c r="A475" s="45"/>
      <c r="B475" s="45"/>
      <c r="C475" s="46"/>
      <c r="D475" s="46"/>
      <c r="E475" s="46"/>
      <c r="F475" s="46"/>
      <c r="G475" s="46"/>
      <c r="H475" s="1"/>
      <c r="I475" s="1"/>
      <c r="J475" s="1"/>
    </row>
    <row r="476" ht="15.75" customHeight="1">
      <c r="A476" s="45"/>
      <c r="B476" s="45"/>
      <c r="C476" s="46"/>
      <c r="D476" s="46"/>
      <c r="E476" s="46"/>
      <c r="F476" s="46"/>
      <c r="G476" s="46"/>
      <c r="H476" s="1"/>
      <c r="I476" s="1"/>
      <c r="J476" s="1"/>
    </row>
    <row r="477" ht="15.75" customHeight="1">
      <c r="A477" s="45"/>
      <c r="B477" s="45"/>
      <c r="C477" s="46"/>
      <c r="D477" s="46"/>
      <c r="E477" s="46"/>
      <c r="F477" s="46"/>
      <c r="G477" s="46"/>
      <c r="H477" s="1"/>
      <c r="I477" s="1"/>
      <c r="J477" s="1"/>
    </row>
    <row r="478" ht="15.75" customHeight="1">
      <c r="A478" s="45"/>
      <c r="B478" s="45"/>
      <c r="C478" s="46"/>
      <c r="D478" s="46"/>
      <c r="E478" s="46"/>
      <c r="F478" s="46"/>
      <c r="G478" s="46"/>
      <c r="H478" s="1"/>
      <c r="I478" s="1"/>
      <c r="J478" s="1"/>
    </row>
    <row r="479" ht="15.75" customHeight="1">
      <c r="A479" s="45"/>
      <c r="B479" s="45"/>
      <c r="C479" s="46"/>
      <c r="D479" s="46"/>
      <c r="E479" s="46"/>
      <c r="F479" s="46"/>
      <c r="G479" s="46"/>
      <c r="H479" s="1"/>
      <c r="I479" s="1"/>
      <c r="J479" s="1"/>
    </row>
    <row r="480" ht="15.75" customHeight="1">
      <c r="A480" s="45"/>
      <c r="B480" s="45"/>
      <c r="C480" s="46"/>
      <c r="D480" s="46"/>
      <c r="E480" s="46"/>
      <c r="F480" s="46"/>
      <c r="G480" s="46"/>
      <c r="H480" s="1"/>
      <c r="I480" s="1"/>
      <c r="J480" s="1"/>
    </row>
    <row r="481" ht="15.75" customHeight="1">
      <c r="A481" s="45"/>
      <c r="B481" s="45"/>
      <c r="C481" s="46"/>
      <c r="D481" s="46"/>
      <c r="E481" s="46"/>
      <c r="F481" s="46"/>
      <c r="G481" s="46"/>
      <c r="H481" s="1"/>
      <c r="I481" s="1"/>
      <c r="J481" s="1"/>
    </row>
    <row r="482" ht="15.75" customHeight="1">
      <c r="A482" s="45"/>
      <c r="B482" s="45"/>
      <c r="C482" s="46"/>
      <c r="D482" s="46"/>
      <c r="E482" s="46"/>
      <c r="F482" s="46"/>
      <c r="G482" s="46"/>
      <c r="H482" s="1"/>
      <c r="I482" s="1"/>
      <c r="J482" s="1"/>
    </row>
    <row r="483" ht="15.75" customHeight="1">
      <c r="A483" s="45"/>
      <c r="B483" s="45"/>
      <c r="C483" s="46"/>
      <c r="D483" s="46"/>
      <c r="E483" s="46"/>
      <c r="F483" s="46"/>
      <c r="G483" s="46"/>
      <c r="H483" s="1"/>
      <c r="I483" s="1"/>
      <c r="J483" s="1"/>
    </row>
    <row r="484" ht="15.75" customHeight="1">
      <c r="A484" s="45"/>
      <c r="B484" s="45"/>
      <c r="C484" s="46"/>
      <c r="D484" s="46"/>
      <c r="E484" s="46"/>
      <c r="F484" s="46"/>
      <c r="G484" s="46"/>
      <c r="H484" s="1"/>
      <c r="I484" s="1"/>
      <c r="J484" s="1"/>
    </row>
    <row r="485" ht="15.75" customHeight="1">
      <c r="A485" s="45"/>
      <c r="B485" s="45"/>
      <c r="C485" s="46"/>
      <c r="D485" s="46"/>
      <c r="E485" s="46"/>
      <c r="F485" s="46"/>
      <c r="G485" s="46"/>
      <c r="H485" s="1"/>
      <c r="I485" s="1"/>
      <c r="J485" s="1"/>
    </row>
    <row r="486" ht="15.75" customHeight="1">
      <c r="A486" s="45"/>
      <c r="B486" s="45"/>
      <c r="C486" s="46"/>
      <c r="D486" s="46"/>
      <c r="E486" s="46"/>
      <c r="F486" s="46"/>
      <c r="G486" s="46"/>
      <c r="H486" s="1"/>
      <c r="I486" s="1"/>
      <c r="J486" s="1"/>
    </row>
    <row r="487" ht="15.75" customHeight="1">
      <c r="A487" s="45"/>
      <c r="B487" s="45"/>
      <c r="C487" s="46"/>
      <c r="D487" s="46"/>
      <c r="E487" s="46"/>
      <c r="F487" s="46"/>
      <c r="G487" s="46"/>
      <c r="H487" s="1"/>
      <c r="I487" s="1"/>
      <c r="J487" s="1"/>
    </row>
    <row r="488" ht="15.75" customHeight="1">
      <c r="A488" s="45"/>
      <c r="B488" s="45"/>
      <c r="C488" s="46"/>
      <c r="D488" s="46"/>
      <c r="E488" s="46"/>
      <c r="F488" s="46"/>
      <c r="G488" s="46"/>
      <c r="H488" s="1"/>
      <c r="I488" s="1"/>
      <c r="J488" s="1"/>
    </row>
    <row r="489" ht="15.75" customHeight="1">
      <c r="A489" s="45"/>
      <c r="B489" s="45"/>
      <c r="C489" s="46"/>
      <c r="D489" s="46"/>
      <c r="E489" s="46"/>
      <c r="F489" s="46"/>
      <c r="G489" s="46"/>
      <c r="H489" s="1"/>
      <c r="I489" s="1"/>
      <c r="J489" s="1"/>
    </row>
    <row r="490" ht="15.75" customHeight="1">
      <c r="A490" s="45"/>
      <c r="B490" s="45"/>
      <c r="C490" s="46"/>
      <c r="D490" s="46"/>
      <c r="E490" s="46"/>
      <c r="F490" s="46"/>
      <c r="G490" s="46"/>
      <c r="H490" s="1"/>
      <c r="I490" s="1"/>
      <c r="J490" s="1"/>
    </row>
    <row r="491" ht="15.75" customHeight="1">
      <c r="A491" s="45"/>
      <c r="B491" s="45"/>
      <c r="C491" s="46"/>
      <c r="D491" s="46"/>
      <c r="E491" s="46"/>
      <c r="F491" s="46"/>
      <c r="G491" s="46"/>
      <c r="H491" s="1"/>
      <c r="I491" s="1"/>
      <c r="J491" s="1"/>
    </row>
    <row r="492" ht="15.75" customHeight="1">
      <c r="A492" s="45"/>
      <c r="B492" s="45"/>
      <c r="C492" s="46"/>
      <c r="D492" s="46"/>
      <c r="E492" s="46"/>
      <c r="F492" s="46"/>
      <c r="G492" s="46"/>
      <c r="H492" s="1"/>
      <c r="I492" s="1"/>
      <c r="J492" s="1"/>
    </row>
    <row r="493" ht="15.75" customHeight="1">
      <c r="A493" s="45"/>
      <c r="B493" s="45"/>
      <c r="C493" s="46"/>
      <c r="D493" s="46"/>
      <c r="E493" s="46"/>
      <c r="F493" s="46"/>
      <c r="G493" s="46"/>
      <c r="H493" s="1"/>
      <c r="I493" s="1"/>
      <c r="J493" s="1"/>
    </row>
    <row r="494" ht="15.75" customHeight="1">
      <c r="A494" s="45"/>
      <c r="B494" s="45"/>
      <c r="C494" s="46"/>
      <c r="D494" s="46"/>
      <c r="E494" s="46"/>
      <c r="F494" s="46"/>
      <c r="G494" s="46"/>
      <c r="H494" s="1"/>
      <c r="I494" s="1"/>
      <c r="J494" s="1"/>
    </row>
    <row r="495" ht="15.75" customHeight="1">
      <c r="A495" s="45"/>
      <c r="B495" s="45"/>
      <c r="C495" s="46"/>
      <c r="D495" s="46"/>
      <c r="E495" s="46"/>
      <c r="F495" s="46"/>
      <c r="G495" s="46"/>
      <c r="H495" s="1"/>
      <c r="I495" s="1"/>
      <c r="J495" s="1"/>
    </row>
    <row r="496" ht="15.75" customHeight="1">
      <c r="A496" s="45"/>
      <c r="B496" s="45"/>
      <c r="C496" s="46"/>
      <c r="D496" s="46"/>
      <c r="E496" s="46"/>
      <c r="F496" s="46"/>
      <c r="G496" s="46"/>
      <c r="H496" s="1"/>
      <c r="I496" s="1"/>
      <c r="J496" s="1"/>
    </row>
    <row r="497" ht="15.75" customHeight="1">
      <c r="A497" s="45"/>
      <c r="B497" s="45"/>
      <c r="C497" s="46"/>
      <c r="D497" s="46"/>
      <c r="E497" s="46"/>
      <c r="F497" s="46"/>
      <c r="G497" s="46"/>
      <c r="H497" s="1"/>
      <c r="I497" s="1"/>
      <c r="J497" s="1"/>
    </row>
    <row r="498" ht="15.75" customHeight="1">
      <c r="A498" s="45"/>
      <c r="B498" s="45"/>
      <c r="C498" s="46"/>
      <c r="D498" s="46"/>
      <c r="E498" s="46"/>
      <c r="F498" s="46"/>
      <c r="G498" s="46"/>
      <c r="H498" s="1"/>
      <c r="I498" s="1"/>
      <c r="J498" s="1"/>
    </row>
    <row r="499" ht="15.75" customHeight="1">
      <c r="A499" s="45"/>
      <c r="B499" s="45"/>
      <c r="C499" s="46"/>
      <c r="D499" s="46"/>
      <c r="E499" s="46"/>
      <c r="F499" s="46"/>
      <c r="G499" s="46"/>
      <c r="H499" s="1"/>
      <c r="I499" s="1"/>
      <c r="J499" s="1"/>
    </row>
    <row r="500" ht="15.75" customHeight="1">
      <c r="A500" s="45"/>
      <c r="B500" s="45"/>
      <c r="C500" s="46"/>
      <c r="D500" s="46"/>
      <c r="E500" s="46"/>
      <c r="F500" s="46"/>
      <c r="G500" s="46"/>
      <c r="H500" s="1"/>
      <c r="I500" s="1"/>
      <c r="J500" s="1"/>
    </row>
    <row r="501" ht="15.75" customHeight="1">
      <c r="A501" s="45"/>
      <c r="B501" s="45"/>
      <c r="C501" s="46"/>
      <c r="D501" s="46"/>
      <c r="E501" s="46"/>
      <c r="F501" s="46"/>
      <c r="G501" s="46"/>
      <c r="H501" s="1"/>
      <c r="I501" s="1"/>
      <c r="J501" s="1"/>
    </row>
    <row r="502" ht="15.75" customHeight="1">
      <c r="A502" s="45"/>
      <c r="B502" s="45"/>
      <c r="C502" s="46"/>
      <c r="D502" s="46"/>
      <c r="E502" s="46"/>
      <c r="F502" s="46"/>
      <c r="G502" s="46"/>
      <c r="H502" s="1"/>
      <c r="I502" s="1"/>
      <c r="J502" s="1"/>
    </row>
    <row r="503" ht="15.75" customHeight="1">
      <c r="A503" s="45"/>
      <c r="B503" s="45"/>
      <c r="C503" s="46"/>
      <c r="D503" s="46"/>
      <c r="E503" s="46"/>
      <c r="F503" s="46"/>
      <c r="G503" s="46"/>
      <c r="H503" s="1"/>
      <c r="I503" s="1"/>
      <c r="J503" s="1"/>
    </row>
    <row r="504" ht="15.75" customHeight="1">
      <c r="A504" s="45"/>
      <c r="B504" s="45"/>
      <c r="C504" s="46"/>
      <c r="D504" s="46"/>
      <c r="E504" s="46"/>
      <c r="F504" s="46"/>
      <c r="G504" s="46"/>
      <c r="H504" s="1"/>
      <c r="I504" s="1"/>
      <c r="J504" s="1"/>
    </row>
    <row r="505" ht="15.75" customHeight="1">
      <c r="A505" s="45"/>
      <c r="B505" s="45"/>
      <c r="C505" s="46"/>
      <c r="D505" s="46"/>
      <c r="E505" s="46"/>
      <c r="F505" s="46"/>
      <c r="G505" s="46"/>
      <c r="H505" s="1"/>
      <c r="I505" s="1"/>
      <c r="J505" s="1"/>
    </row>
    <row r="506" ht="15.75" customHeight="1">
      <c r="A506" s="45"/>
      <c r="B506" s="45"/>
      <c r="C506" s="46"/>
      <c r="D506" s="46"/>
      <c r="E506" s="46"/>
      <c r="F506" s="46"/>
      <c r="G506" s="46"/>
      <c r="H506" s="1"/>
      <c r="I506" s="1"/>
      <c r="J506" s="1"/>
    </row>
    <row r="507" ht="15.75" customHeight="1">
      <c r="A507" s="45"/>
      <c r="B507" s="45"/>
      <c r="C507" s="46"/>
      <c r="D507" s="46"/>
      <c r="E507" s="46"/>
      <c r="F507" s="46"/>
      <c r="G507" s="46"/>
      <c r="H507" s="1"/>
      <c r="I507" s="1"/>
      <c r="J507" s="1"/>
    </row>
    <row r="508" ht="15.75" customHeight="1">
      <c r="A508" s="45"/>
      <c r="B508" s="45"/>
      <c r="C508" s="46"/>
      <c r="D508" s="46"/>
      <c r="E508" s="46"/>
      <c r="F508" s="46"/>
      <c r="G508" s="46"/>
      <c r="H508" s="1"/>
      <c r="I508" s="1"/>
      <c r="J508" s="1"/>
    </row>
    <row r="509" ht="15.75" customHeight="1">
      <c r="A509" s="45"/>
      <c r="B509" s="45"/>
      <c r="C509" s="46"/>
      <c r="D509" s="46"/>
      <c r="E509" s="46"/>
      <c r="F509" s="46"/>
      <c r="G509" s="46"/>
      <c r="H509" s="1"/>
      <c r="I509" s="1"/>
      <c r="J509" s="1"/>
    </row>
    <row r="510" ht="15.75" customHeight="1">
      <c r="A510" s="45"/>
      <c r="B510" s="45"/>
      <c r="C510" s="46"/>
      <c r="D510" s="46"/>
      <c r="E510" s="46"/>
      <c r="F510" s="46"/>
      <c r="G510" s="46"/>
      <c r="H510" s="1"/>
      <c r="I510" s="1"/>
      <c r="J510" s="1"/>
    </row>
    <row r="511" ht="15.75" customHeight="1">
      <c r="A511" s="45"/>
      <c r="B511" s="45"/>
      <c r="C511" s="46"/>
      <c r="D511" s="46"/>
      <c r="E511" s="46"/>
      <c r="F511" s="46"/>
      <c r="G511" s="46"/>
      <c r="H511" s="1"/>
      <c r="I511" s="1"/>
      <c r="J511" s="1"/>
    </row>
    <row r="512" ht="15.75" customHeight="1">
      <c r="A512" s="45"/>
      <c r="B512" s="45"/>
      <c r="C512" s="46"/>
      <c r="D512" s="46"/>
      <c r="E512" s="46"/>
      <c r="F512" s="46"/>
      <c r="G512" s="46"/>
      <c r="H512" s="1"/>
      <c r="I512" s="1"/>
      <c r="J512" s="1"/>
    </row>
    <row r="513" ht="15.75" customHeight="1">
      <c r="A513" s="45"/>
      <c r="B513" s="45"/>
      <c r="C513" s="46"/>
      <c r="D513" s="46"/>
      <c r="E513" s="46"/>
      <c r="F513" s="46"/>
      <c r="G513" s="46"/>
      <c r="H513" s="1"/>
      <c r="I513" s="1"/>
      <c r="J513" s="1"/>
    </row>
    <row r="514" ht="15.75" customHeight="1">
      <c r="A514" s="45"/>
      <c r="B514" s="45"/>
      <c r="C514" s="46"/>
      <c r="D514" s="46"/>
      <c r="E514" s="46"/>
      <c r="F514" s="46"/>
      <c r="G514" s="46"/>
      <c r="H514" s="1"/>
      <c r="I514" s="1"/>
      <c r="J514" s="1"/>
    </row>
    <row r="515" ht="15.75" customHeight="1">
      <c r="A515" s="45"/>
      <c r="B515" s="45"/>
      <c r="C515" s="46"/>
      <c r="D515" s="46"/>
      <c r="E515" s="46"/>
      <c r="F515" s="46"/>
      <c r="G515" s="46"/>
      <c r="H515" s="1"/>
      <c r="I515" s="1"/>
      <c r="J515" s="1"/>
    </row>
    <row r="516" ht="15.75" customHeight="1">
      <c r="A516" s="45"/>
      <c r="B516" s="45"/>
      <c r="C516" s="46"/>
      <c r="D516" s="46"/>
      <c r="E516" s="46"/>
      <c r="F516" s="46"/>
      <c r="G516" s="46"/>
      <c r="H516" s="1"/>
      <c r="I516" s="1"/>
      <c r="J516" s="1"/>
    </row>
    <row r="517" ht="15.75" customHeight="1">
      <c r="A517" s="45"/>
      <c r="B517" s="45"/>
      <c r="C517" s="46"/>
      <c r="D517" s="46"/>
      <c r="E517" s="46"/>
      <c r="F517" s="46"/>
      <c r="G517" s="46"/>
      <c r="H517" s="1"/>
      <c r="I517" s="1"/>
      <c r="J517" s="1"/>
    </row>
    <row r="518" ht="15.75" customHeight="1">
      <c r="A518" s="45"/>
      <c r="B518" s="45"/>
      <c r="C518" s="46"/>
      <c r="D518" s="46"/>
      <c r="E518" s="46"/>
      <c r="F518" s="46"/>
      <c r="G518" s="46"/>
      <c r="H518" s="1"/>
      <c r="I518" s="1"/>
      <c r="J518" s="1"/>
    </row>
    <row r="519" ht="15.75" customHeight="1">
      <c r="A519" s="45"/>
      <c r="B519" s="45"/>
      <c r="C519" s="46"/>
      <c r="D519" s="46"/>
      <c r="E519" s="46"/>
      <c r="F519" s="46"/>
      <c r="G519" s="46"/>
      <c r="H519" s="1"/>
      <c r="I519" s="1"/>
      <c r="J519" s="1"/>
    </row>
    <row r="520" ht="15.75" customHeight="1">
      <c r="A520" s="45"/>
      <c r="B520" s="45"/>
      <c r="C520" s="46"/>
      <c r="D520" s="46"/>
      <c r="E520" s="46"/>
      <c r="F520" s="46"/>
      <c r="G520" s="46"/>
      <c r="H520" s="1"/>
      <c r="I520" s="1"/>
      <c r="J520" s="1"/>
    </row>
    <row r="521" ht="15.75" customHeight="1">
      <c r="A521" s="45"/>
      <c r="B521" s="45"/>
      <c r="C521" s="46"/>
      <c r="D521" s="46"/>
      <c r="E521" s="46"/>
      <c r="F521" s="46"/>
      <c r="G521" s="46"/>
      <c r="H521" s="1"/>
      <c r="I521" s="1"/>
      <c r="J521" s="1"/>
    </row>
    <row r="522" ht="15.75" customHeight="1">
      <c r="A522" s="45"/>
      <c r="B522" s="45"/>
      <c r="C522" s="46"/>
      <c r="D522" s="46"/>
      <c r="E522" s="46"/>
      <c r="F522" s="46"/>
      <c r="G522" s="46"/>
      <c r="H522" s="1"/>
      <c r="I522" s="1"/>
      <c r="J522" s="1"/>
    </row>
    <row r="523" ht="15.75" customHeight="1">
      <c r="A523" s="45"/>
      <c r="B523" s="45"/>
      <c r="C523" s="46"/>
      <c r="D523" s="46"/>
      <c r="E523" s="46"/>
      <c r="F523" s="46"/>
      <c r="G523" s="46"/>
      <c r="H523" s="1"/>
      <c r="I523" s="1"/>
      <c r="J523" s="1"/>
    </row>
    <row r="524" ht="15.75" customHeight="1">
      <c r="A524" s="45"/>
      <c r="B524" s="45"/>
      <c r="C524" s="46"/>
      <c r="D524" s="46"/>
      <c r="E524" s="46"/>
      <c r="F524" s="46"/>
      <c r="G524" s="46"/>
      <c r="H524" s="1"/>
      <c r="I524" s="1"/>
      <c r="J524" s="1"/>
    </row>
    <row r="525" ht="15.75" customHeight="1">
      <c r="A525" s="45"/>
      <c r="B525" s="45"/>
      <c r="C525" s="46"/>
      <c r="D525" s="46"/>
      <c r="E525" s="46"/>
      <c r="F525" s="46"/>
      <c r="G525" s="46"/>
      <c r="H525" s="1"/>
      <c r="I525" s="1"/>
      <c r="J525" s="1"/>
    </row>
    <row r="526" ht="15.75" customHeight="1">
      <c r="A526" s="45"/>
      <c r="B526" s="45"/>
      <c r="C526" s="46"/>
      <c r="D526" s="46"/>
      <c r="E526" s="46"/>
      <c r="F526" s="46"/>
      <c r="G526" s="46"/>
      <c r="H526" s="1"/>
      <c r="I526" s="1"/>
      <c r="J526" s="1"/>
    </row>
    <row r="527" ht="15.75" customHeight="1">
      <c r="A527" s="45"/>
      <c r="B527" s="45"/>
      <c r="C527" s="46"/>
      <c r="D527" s="46"/>
      <c r="E527" s="46"/>
      <c r="F527" s="46"/>
      <c r="G527" s="46"/>
      <c r="H527" s="1"/>
      <c r="I527" s="1"/>
      <c r="J527" s="1"/>
    </row>
    <row r="528" ht="15.75" customHeight="1">
      <c r="A528" s="45"/>
      <c r="B528" s="45"/>
      <c r="C528" s="46"/>
      <c r="D528" s="46"/>
      <c r="E528" s="46"/>
      <c r="F528" s="46"/>
      <c r="G528" s="46"/>
      <c r="H528" s="1"/>
      <c r="I528" s="1"/>
      <c r="J528" s="1"/>
    </row>
    <row r="529" ht="15.75" customHeight="1">
      <c r="A529" s="45"/>
      <c r="B529" s="45"/>
      <c r="C529" s="46"/>
      <c r="D529" s="46"/>
      <c r="E529" s="46"/>
      <c r="F529" s="46"/>
      <c r="G529" s="46"/>
      <c r="H529" s="1"/>
      <c r="I529" s="1"/>
      <c r="J529" s="1"/>
    </row>
    <row r="530" ht="15.75" customHeight="1">
      <c r="A530" s="45"/>
      <c r="B530" s="45"/>
      <c r="C530" s="46"/>
      <c r="D530" s="46"/>
      <c r="E530" s="46"/>
      <c r="F530" s="46"/>
      <c r="G530" s="46"/>
      <c r="H530" s="1"/>
      <c r="I530" s="1"/>
      <c r="J530" s="1"/>
    </row>
    <row r="531" ht="15.75" customHeight="1">
      <c r="A531" s="45"/>
      <c r="B531" s="45"/>
      <c r="C531" s="46"/>
      <c r="D531" s="46"/>
      <c r="E531" s="46"/>
      <c r="F531" s="46"/>
      <c r="G531" s="46"/>
      <c r="H531" s="1"/>
      <c r="I531" s="1"/>
      <c r="J531" s="1"/>
    </row>
    <row r="532" ht="15.75" customHeight="1">
      <c r="A532" s="45"/>
      <c r="B532" s="45"/>
      <c r="C532" s="46"/>
      <c r="D532" s="46"/>
      <c r="E532" s="46"/>
      <c r="F532" s="46"/>
      <c r="G532" s="46"/>
      <c r="H532" s="1"/>
      <c r="I532" s="1"/>
      <c r="J532" s="1"/>
    </row>
    <row r="533" ht="15.75" customHeight="1">
      <c r="A533" s="45"/>
      <c r="B533" s="45"/>
      <c r="C533" s="46"/>
      <c r="D533" s="46"/>
      <c r="E533" s="46"/>
      <c r="F533" s="46"/>
      <c r="G533" s="46"/>
      <c r="H533" s="1"/>
      <c r="I533" s="1"/>
      <c r="J533" s="1"/>
    </row>
    <row r="534" ht="15.75" customHeight="1">
      <c r="A534" s="45"/>
      <c r="B534" s="45"/>
      <c r="C534" s="46"/>
      <c r="D534" s="46"/>
      <c r="E534" s="46"/>
      <c r="F534" s="46"/>
      <c r="G534" s="46"/>
      <c r="H534" s="1"/>
      <c r="I534" s="1"/>
      <c r="J534" s="1"/>
    </row>
    <row r="535" ht="15.75" customHeight="1">
      <c r="A535" s="45"/>
      <c r="B535" s="45"/>
      <c r="C535" s="46"/>
      <c r="D535" s="46"/>
      <c r="E535" s="46"/>
      <c r="F535" s="46"/>
      <c r="G535" s="46"/>
      <c r="H535" s="1"/>
      <c r="I535" s="1"/>
      <c r="J535" s="1"/>
    </row>
    <row r="536" ht="15.75" customHeight="1">
      <c r="A536" s="45"/>
      <c r="B536" s="45"/>
      <c r="C536" s="46"/>
      <c r="D536" s="46"/>
      <c r="E536" s="46"/>
      <c r="F536" s="46"/>
      <c r="G536" s="46"/>
      <c r="H536" s="1"/>
      <c r="I536" s="1"/>
      <c r="J536" s="1"/>
    </row>
    <row r="537" ht="15.75" customHeight="1">
      <c r="A537" s="45"/>
      <c r="B537" s="45"/>
      <c r="C537" s="46"/>
      <c r="D537" s="46"/>
      <c r="E537" s="46"/>
      <c r="F537" s="46"/>
      <c r="G537" s="46"/>
      <c r="H537" s="1"/>
      <c r="I537" s="1"/>
      <c r="J537" s="1"/>
    </row>
    <row r="538" ht="15.75" customHeight="1">
      <c r="A538" s="45"/>
      <c r="B538" s="45"/>
      <c r="C538" s="46"/>
      <c r="D538" s="46"/>
      <c r="E538" s="46"/>
      <c r="F538" s="46"/>
      <c r="G538" s="46"/>
      <c r="H538" s="1"/>
      <c r="I538" s="1"/>
      <c r="J538" s="1"/>
    </row>
    <row r="539" ht="15.75" customHeight="1">
      <c r="A539" s="45"/>
      <c r="B539" s="45"/>
      <c r="C539" s="46"/>
      <c r="D539" s="46"/>
      <c r="E539" s="46"/>
      <c r="F539" s="46"/>
      <c r="G539" s="46"/>
      <c r="H539" s="1"/>
      <c r="I539" s="1"/>
      <c r="J539" s="1"/>
    </row>
    <row r="540" ht="15.75" customHeight="1">
      <c r="A540" s="45"/>
      <c r="B540" s="45"/>
      <c r="C540" s="46"/>
      <c r="D540" s="46"/>
      <c r="E540" s="46"/>
      <c r="F540" s="46"/>
      <c r="G540" s="46"/>
      <c r="H540" s="1"/>
      <c r="I540" s="1"/>
      <c r="J540" s="1"/>
    </row>
    <row r="541" ht="15.75" customHeight="1">
      <c r="A541" s="45"/>
      <c r="B541" s="45"/>
      <c r="C541" s="46"/>
      <c r="D541" s="46"/>
      <c r="E541" s="46"/>
      <c r="F541" s="46"/>
      <c r="G541" s="46"/>
      <c r="H541" s="1"/>
      <c r="I541" s="1"/>
      <c r="J541" s="1"/>
    </row>
    <row r="542" ht="15.75" customHeight="1">
      <c r="A542" s="45"/>
      <c r="B542" s="45"/>
      <c r="C542" s="46"/>
      <c r="D542" s="46"/>
      <c r="E542" s="46"/>
      <c r="F542" s="46"/>
      <c r="G542" s="46"/>
      <c r="H542" s="1"/>
      <c r="I542" s="1"/>
      <c r="J542" s="1"/>
    </row>
    <row r="543" ht="15.75" customHeight="1">
      <c r="A543" s="45"/>
      <c r="B543" s="45"/>
      <c r="C543" s="46"/>
      <c r="D543" s="46"/>
      <c r="E543" s="46"/>
      <c r="F543" s="46"/>
      <c r="G543" s="46"/>
      <c r="H543" s="1"/>
      <c r="I543" s="1"/>
      <c r="J543" s="1"/>
    </row>
    <row r="544" ht="15.75" customHeight="1">
      <c r="A544" s="45"/>
      <c r="B544" s="45"/>
      <c r="C544" s="46"/>
      <c r="D544" s="46"/>
      <c r="E544" s="46"/>
      <c r="F544" s="46"/>
      <c r="G544" s="46"/>
      <c r="H544" s="1"/>
      <c r="I544" s="1"/>
      <c r="J544" s="1"/>
    </row>
    <row r="545" ht="15.75" customHeight="1">
      <c r="A545" s="45"/>
      <c r="B545" s="45"/>
      <c r="C545" s="46"/>
      <c r="D545" s="46"/>
      <c r="E545" s="46"/>
      <c r="F545" s="46"/>
      <c r="G545" s="46"/>
      <c r="H545" s="1"/>
      <c r="I545" s="1"/>
      <c r="J545" s="1"/>
    </row>
    <row r="546" ht="15.75" customHeight="1">
      <c r="A546" s="45"/>
      <c r="B546" s="45"/>
      <c r="C546" s="46"/>
      <c r="D546" s="46"/>
      <c r="E546" s="46"/>
      <c r="F546" s="46"/>
      <c r="G546" s="46"/>
      <c r="H546" s="1"/>
      <c r="I546" s="1"/>
      <c r="J546" s="1"/>
    </row>
    <row r="547" ht="15.75" customHeight="1">
      <c r="A547" s="45"/>
      <c r="B547" s="45"/>
      <c r="C547" s="46"/>
      <c r="D547" s="46"/>
      <c r="E547" s="46"/>
      <c r="F547" s="46"/>
      <c r="G547" s="46"/>
      <c r="H547" s="1"/>
      <c r="I547" s="1"/>
      <c r="J547" s="1"/>
    </row>
    <row r="548" ht="15.75" customHeight="1">
      <c r="A548" s="45"/>
      <c r="B548" s="45"/>
      <c r="C548" s="46"/>
      <c r="D548" s="46"/>
      <c r="E548" s="46"/>
      <c r="F548" s="46"/>
      <c r="G548" s="46"/>
      <c r="H548" s="1"/>
      <c r="I548" s="1"/>
      <c r="J548" s="1"/>
    </row>
    <row r="549" ht="15.75" customHeight="1">
      <c r="A549" s="45"/>
      <c r="B549" s="45"/>
      <c r="C549" s="46"/>
      <c r="D549" s="46"/>
      <c r="E549" s="46"/>
      <c r="F549" s="46"/>
      <c r="G549" s="46"/>
      <c r="H549" s="1"/>
      <c r="I549" s="1"/>
      <c r="J549" s="1"/>
    </row>
    <row r="550" ht="15.75" customHeight="1">
      <c r="A550" s="45"/>
      <c r="B550" s="45"/>
      <c r="C550" s="46"/>
      <c r="D550" s="46"/>
      <c r="E550" s="46"/>
      <c r="F550" s="46"/>
      <c r="G550" s="46"/>
      <c r="H550" s="1"/>
      <c r="I550" s="1"/>
      <c r="J550" s="1"/>
    </row>
    <row r="551" ht="15.75" customHeight="1">
      <c r="A551" s="45"/>
      <c r="B551" s="45"/>
      <c r="C551" s="46"/>
      <c r="D551" s="46"/>
      <c r="E551" s="46"/>
      <c r="F551" s="46"/>
      <c r="G551" s="46"/>
      <c r="H551" s="1"/>
      <c r="I551" s="1"/>
      <c r="J551" s="1"/>
    </row>
    <row r="552" ht="15.75" customHeight="1">
      <c r="A552" s="45"/>
      <c r="B552" s="45"/>
      <c r="C552" s="46"/>
      <c r="D552" s="46"/>
      <c r="E552" s="46"/>
      <c r="F552" s="46"/>
      <c r="G552" s="46"/>
      <c r="H552" s="1"/>
      <c r="I552" s="1"/>
      <c r="J552" s="1"/>
    </row>
    <row r="553" ht="15.75" customHeight="1">
      <c r="A553" s="45"/>
      <c r="B553" s="45"/>
      <c r="C553" s="46"/>
      <c r="D553" s="46"/>
      <c r="E553" s="46"/>
      <c r="F553" s="46"/>
      <c r="G553" s="46"/>
      <c r="H553" s="1"/>
      <c r="I553" s="1"/>
      <c r="J553" s="1"/>
    </row>
    <row r="554" ht="15.75" customHeight="1">
      <c r="A554" s="45"/>
      <c r="B554" s="45"/>
      <c r="C554" s="46"/>
      <c r="D554" s="46"/>
      <c r="E554" s="46"/>
      <c r="F554" s="46"/>
      <c r="G554" s="46"/>
      <c r="H554" s="1"/>
      <c r="I554" s="1"/>
      <c r="J554" s="1"/>
    </row>
    <row r="555" ht="15.75" customHeight="1">
      <c r="A555" s="45"/>
      <c r="B555" s="45"/>
      <c r="C555" s="46"/>
      <c r="D555" s="46"/>
      <c r="E555" s="46"/>
      <c r="F555" s="46"/>
      <c r="G555" s="46"/>
      <c r="H555" s="1"/>
      <c r="I555" s="1"/>
      <c r="J555" s="1"/>
    </row>
    <row r="556" ht="15.75" customHeight="1">
      <c r="A556" s="45"/>
      <c r="B556" s="45"/>
      <c r="C556" s="46"/>
      <c r="D556" s="46"/>
      <c r="E556" s="46"/>
      <c r="F556" s="46"/>
      <c r="G556" s="46"/>
      <c r="H556" s="1"/>
      <c r="I556" s="1"/>
      <c r="J556" s="1"/>
    </row>
    <row r="557" ht="15.75" customHeight="1">
      <c r="A557" s="45"/>
      <c r="B557" s="45"/>
      <c r="C557" s="46"/>
      <c r="D557" s="46"/>
      <c r="E557" s="46"/>
      <c r="F557" s="46"/>
      <c r="G557" s="46"/>
      <c r="H557" s="1"/>
      <c r="I557" s="1"/>
      <c r="J557" s="1"/>
    </row>
    <row r="558" ht="15.75" customHeight="1">
      <c r="A558" s="45"/>
      <c r="B558" s="45"/>
      <c r="C558" s="46"/>
      <c r="D558" s="46"/>
      <c r="E558" s="46"/>
      <c r="F558" s="46"/>
      <c r="G558" s="46"/>
      <c r="H558" s="1"/>
      <c r="I558" s="1"/>
      <c r="J558" s="1"/>
    </row>
    <row r="559" ht="15.75" customHeight="1">
      <c r="A559" s="45"/>
      <c r="B559" s="45"/>
      <c r="C559" s="46"/>
      <c r="D559" s="46"/>
      <c r="E559" s="46"/>
      <c r="F559" s="46"/>
      <c r="G559" s="46"/>
      <c r="H559" s="1"/>
      <c r="I559" s="1"/>
      <c r="J559" s="1"/>
    </row>
    <row r="560" ht="15.75" customHeight="1">
      <c r="A560" s="45"/>
      <c r="B560" s="45"/>
      <c r="C560" s="46"/>
      <c r="D560" s="46"/>
      <c r="E560" s="46"/>
      <c r="F560" s="46"/>
      <c r="G560" s="46"/>
      <c r="H560" s="1"/>
      <c r="I560" s="1"/>
      <c r="J560" s="1"/>
    </row>
    <row r="561" ht="15.75" customHeight="1">
      <c r="A561" s="45"/>
      <c r="B561" s="45"/>
      <c r="C561" s="46"/>
      <c r="D561" s="46"/>
      <c r="E561" s="46"/>
      <c r="F561" s="46"/>
      <c r="G561" s="46"/>
      <c r="H561" s="1"/>
      <c r="I561" s="1"/>
      <c r="J561" s="1"/>
    </row>
    <row r="562" ht="15.75" customHeight="1">
      <c r="A562" s="45"/>
      <c r="B562" s="45"/>
      <c r="C562" s="46"/>
      <c r="D562" s="46"/>
      <c r="E562" s="46"/>
      <c r="F562" s="46"/>
      <c r="G562" s="46"/>
      <c r="H562" s="1"/>
      <c r="I562" s="1"/>
      <c r="J562" s="1"/>
    </row>
    <row r="563" ht="15.75" customHeight="1">
      <c r="A563" s="45"/>
      <c r="B563" s="45"/>
      <c r="C563" s="46"/>
      <c r="D563" s="46"/>
      <c r="E563" s="46"/>
      <c r="F563" s="46"/>
      <c r="G563" s="46"/>
      <c r="H563" s="1"/>
      <c r="I563" s="1"/>
      <c r="J563" s="1"/>
    </row>
    <row r="564" ht="15.75" customHeight="1">
      <c r="A564" s="45"/>
      <c r="B564" s="45"/>
      <c r="C564" s="46"/>
      <c r="D564" s="46"/>
      <c r="E564" s="46"/>
      <c r="F564" s="46"/>
      <c r="G564" s="46"/>
      <c r="H564" s="1"/>
      <c r="I564" s="1"/>
      <c r="J564" s="1"/>
    </row>
    <row r="565" ht="15.75" customHeight="1">
      <c r="A565" s="45"/>
      <c r="B565" s="45"/>
      <c r="C565" s="46"/>
      <c r="D565" s="46"/>
      <c r="E565" s="46"/>
      <c r="F565" s="46"/>
      <c r="G565" s="46"/>
      <c r="H565" s="1"/>
      <c r="I565" s="1"/>
      <c r="J565" s="1"/>
    </row>
    <row r="566" ht="15.75" customHeight="1">
      <c r="A566" s="45"/>
      <c r="B566" s="45"/>
      <c r="C566" s="46"/>
      <c r="D566" s="46"/>
      <c r="E566" s="46"/>
      <c r="F566" s="46"/>
      <c r="G566" s="46"/>
      <c r="H566" s="1"/>
      <c r="I566" s="1"/>
      <c r="J566" s="1"/>
    </row>
    <row r="567" ht="15.75" customHeight="1">
      <c r="A567" s="45"/>
      <c r="B567" s="45"/>
      <c r="C567" s="46"/>
      <c r="D567" s="46"/>
      <c r="E567" s="46"/>
      <c r="F567" s="46"/>
      <c r="G567" s="46"/>
      <c r="H567" s="1"/>
      <c r="I567" s="1"/>
      <c r="J567" s="1"/>
    </row>
    <row r="568" ht="15.75" customHeight="1">
      <c r="A568" s="45"/>
      <c r="B568" s="45"/>
      <c r="C568" s="46"/>
      <c r="D568" s="46"/>
      <c r="E568" s="46"/>
      <c r="F568" s="46"/>
      <c r="G568" s="46"/>
      <c r="H568" s="1"/>
      <c r="I568" s="1"/>
      <c r="J568" s="1"/>
    </row>
    <row r="569" ht="15.75" customHeight="1">
      <c r="A569" s="45"/>
      <c r="B569" s="45"/>
      <c r="C569" s="46"/>
      <c r="D569" s="46"/>
      <c r="E569" s="46"/>
      <c r="F569" s="46"/>
      <c r="G569" s="46"/>
      <c r="H569" s="1"/>
      <c r="I569" s="1"/>
      <c r="J569" s="1"/>
    </row>
    <row r="570" ht="15.75" customHeight="1">
      <c r="A570" s="45"/>
      <c r="B570" s="45"/>
      <c r="C570" s="46"/>
      <c r="D570" s="46"/>
      <c r="E570" s="46"/>
      <c r="F570" s="46"/>
      <c r="G570" s="46"/>
      <c r="H570" s="1"/>
      <c r="I570" s="1"/>
      <c r="J570" s="1"/>
    </row>
    <row r="571" ht="15.75" customHeight="1">
      <c r="A571" s="45"/>
      <c r="B571" s="45"/>
      <c r="C571" s="46"/>
      <c r="D571" s="46"/>
      <c r="E571" s="46"/>
      <c r="F571" s="46"/>
      <c r="G571" s="46"/>
      <c r="H571" s="1"/>
      <c r="I571" s="1"/>
      <c r="J571" s="1"/>
    </row>
    <row r="572" ht="15.75" customHeight="1">
      <c r="A572" s="45"/>
      <c r="B572" s="45"/>
      <c r="C572" s="46"/>
      <c r="D572" s="46"/>
      <c r="E572" s="46"/>
      <c r="F572" s="46"/>
      <c r="G572" s="46"/>
      <c r="H572" s="1"/>
      <c r="I572" s="1"/>
      <c r="J572" s="1"/>
    </row>
    <row r="573" ht="15.75" customHeight="1">
      <c r="A573" s="45"/>
      <c r="B573" s="45"/>
      <c r="C573" s="46"/>
      <c r="D573" s="46"/>
      <c r="E573" s="46"/>
      <c r="F573" s="46"/>
      <c r="G573" s="46"/>
      <c r="H573" s="1"/>
      <c r="I573" s="1"/>
      <c r="J573" s="1"/>
    </row>
    <row r="574" ht="15.75" customHeight="1">
      <c r="A574" s="45"/>
      <c r="B574" s="45"/>
      <c r="C574" s="46"/>
      <c r="D574" s="46"/>
      <c r="E574" s="46"/>
      <c r="F574" s="46"/>
      <c r="G574" s="46"/>
      <c r="H574" s="1"/>
      <c r="I574" s="1"/>
      <c r="J574" s="1"/>
    </row>
    <row r="575" ht="15.75" customHeight="1">
      <c r="A575" s="45"/>
      <c r="B575" s="45"/>
      <c r="C575" s="46"/>
      <c r="D575" s="46"/>
      <c r="E575" s="46"/>
      <c r="F575" s="46"/>
      <c r="G575" s="46"/>
      <c r="H575" s="1"/>
      <c r="I575" s="1"/>
      <c r="J575" s="1"/>
    </row>
    <row r="576" ht="15.75" customHeight="1">
      <c r="A576" s="45"/>
      <c r="B576" s="45"/>
      <c r="C576" s="46"/>
      <c r="D576" s="46"/>
      <c r="E576" s="46"/>
      <c r="F576" s="46"/>
      <c r="G576" s="46"/>
      <c r="H576" s="1"/>
      <c r="I576" s="1"/>
      <c r="J576" s="1"/>
    </row>
    <row r="577" ht="15.75" customHeight="1">
      <c r="A577" s="45"/>
      <c r="B577" s="45"/>
      <c r="C577" s="46"/>
      <c r="D577" s="46"/>
      <c r="E577" s="46"/>
      <c r="F577" s="46"/>
      <c r="G577" s="46"/>
      <c r="H577" s="1"/>
      <c r="I577" s="1"/>
      <c r="J577" s="1"/>
    </row>
    <row r="578" ht="15.75" customHeight="1">
      <c r="A578" s="45"/>
      <c r="B578" s="45"/>
      <c r="C578" s="46"/>
      <c r="D578" s="46"/>
      <c r="E578" s="46"/>
      <c r="F578" s="46"/>
      <c r="G578" s="46"/>
      <c r="H578" s="1"/>
      <c r="I578" s="1"/>
      <c r="J578" s="1"/>
    </row>
    <row r="579" ht="15.75" customHeight="1">
      <c r="A579" s="45"/>
      <c r="B579" s="45"/>
      <c r="C579" s="46"/>
      <c r="D579" s="46"/>
      <c r="E579" s="46"/>
      <c r="F579" s="46"/>
      <c r="G579" s="46"/>
      <c r="H579" s="1"/>
      <c r="I579" s="1"/>
      <c r="J579" s="1"/>
    </row>
    <row r="580" ht="15.75" customHeight="1">
      <c r="A580" s="45"/>
      <c r="B580" s="45"/>
      <c r="C580" s="46"/>
      <c r="D580" s="46"/>
      <c r="E580" s="46"/>
      <c r="F580" s="46"/>
      <c r="G580" s="46"/>
      <c r="H580" s="1"/>
      <c r="I580" s="1"/>
      <c r="J580" s="1"/>
    </row>
    <row r="581" ht="15.75" customHeight="1">
      <c r="A581" s="45"/>
      <c r="B581" s="45"/>
      <c r="C581" s="46"/>
      <c r="D581" s="46"/>
      <c r="E581" s="46"/>
      <c r="F581" s="46"/>
      <c r="G581" s="46"/>
      <c r="H581" s="1"/>
      <c r="I581" s="1"/>
      <c r="J581" s="1"/>
    </row>
    <row r="582" ht="15.75" customHeight="1">
      <c r="A582" s="45"/>
      <c r="B582" s="45"/>
      <c r="C582" s="46"/>
      <c r="D582" s="46"/>
      <c r="E582" s="46"/>
      <c r="F582" s="46"/>
      <c r="G582" s="46"/>
      <c r="H582" s="1"/>
      <c r="I582" s="1"/>
      <c r="J582" s="1"/>
    </row>
    <row r="583" ht="15.75" customHeight="1">
      <c r="A583" s="45"/>
      <c r="B583" s="45"/>
      <c r="C583" s="46"/>
      <c r="D583" s="46"/>
      <c r="E583" s="46"/>
      <c r="F583" s="46"/>
      <c r="G583" s="46"/>
      <c r="H583" s="1"/>
      <c r="I583" s="1"/>
      <c r="J583" s="1"/>
    </row>
    <row r="584" ht="15.75" customHeight="1">
      <c r="A584" s="45"/>
      <c r="B584" s="45"/>
      <c r="C584" s="46"/>
      <c r="D584" s="46"/>
      <c r="E584" s="46"/>
      <c r="F584" s="46"/>
      <c r="G584" s="46"/>
      <c r="H584" s="1"/>
      <c r="I584" s="1"/>
      <c r="J584" s="1"/>
    </row>
    <row r="585" ht="15.75" customHeight="1">
      <c r="A585" s="45"/>
      <c r="B585" s="45"/>
      <c r="C585" s="46"/>
      <c r="D585" s="46"/>
      <c r="E585" s="46"/>
      <c r="F585" s="46"/>
      <c r="G585" s="46"/>
      <c r="H585" s="1"/>
      <c r="I585" s="1"/>
      <c r="J585" s="1"/>
    </row>
    <row r="586" ht="15.75" customHeight="1">
      <c r="A586" s="45"/>
      <c r="B586" s="45"/>
      <c r="C586" s="46"/>
      <c r="D586" s="46"/>
      <c r="E586" s="46"/>
      <c r="F586" s="46"/>
      <c r="G586" s="46"/>
      <c r="H586" s="1"/>
      <c r="I586" s="1"/>
      <c r="J586" s="1"/>
    </row>
    <row r="587" ht="15.75" customHeight="1">
      <c r="A587" s="45"/>
      <c r="B587" s="45"/>
      <c r="C587" s="46"/>
      <c r="D587" s="46"/>
      <c r="E587" s="46"/>
      <c r="F587" s="46"/>
      <c r="G587" s="46"/>
      <c r="H587" s="1"/>
      <c r="I587" s="1"/>
      <c r="J587" s="1"/>
    </row>
    <row r="588" ht="15.75" customHeight="1">
      <c r="A588" s="45"/>
      <c r="B588" s="45"/>
      <c r="C588" s="46"/>
      <c r="D588" s="46"/>
      <c r="E588" s="46"/>
      <c r="F588" s="46"/>
      <c r="G588" s="46"/>
      <c r="H588" s="1"/>
      <c r="I588" s="1"/>
      <c r="J588" s="1"/>
    </row>
    <row r="589" ht="15.75" customHeight="1">
      <c r="A589" s="45"/>
      <c r="B589" s="45"/>
      <c r="C589" s="46"/>
      <c r="D589" s="46"/>
      <c r="E589" s="46"/>
      <c r="F589" s="46"/>
      <c r="G589" s="46"/>
      <c r="H589" s="1"/>
      <c r="I589" s="1"/>
      <c r="J589" s="1"/>
    </row>
    <row r="590" ht="15.75" customHeight="1">
      <c r="A590" s="45"/>
      <c r="B590" s="45"/>
      <c r="C590" s="46"/>
      <c r="D590" s="46"/>
      <c r="E590" s="46"/>
      <c r="F590" s="46"/>
      <c r="G590" s="46"/>
      <c r="H590" s="1"/>
      <c r="I590" s="1"/>
      <c r="J590" s="1"/>
    </row>
    <row r="591" ht="15.75" customHeight="1">
      <c r="A591" s="45"/>
      <c r="B591" s="45"/>
      <c r="C591" s="46"/>
      <c r="D591" s="46"/>
      <c r="E591" s="46"/>
      <c r="F591" s="46"/>
      <c r="G591" s="46"/>
      <c r="H591" s="1"/>
      <c r="I591" s="1"/>
      <c r="J591" s="1"/>
    </row>
    <row r="592" ht="15.75" customHeight="1">
      <c r="A592" s="45"/>
      <c r="B592" s="45"/>
      <c r="C592" s="46"/>
      <c r="D592" s="46"/>
      <c r="E592" s="46"/>
      <c r="F592" s="46"/>
      <c r="G592" s="46"/>
      <c r="H592" s="1"/>
      <c r="I592" s="1"/>
      <c r="J592" s="1"/>
    </row>
    <row r="593" ht="15.75" customHeight="1">
      <c r="A593" s="45"/>
      <c r="B593" s="45"/>
      <c r="C593" s="46"/>
      <c r="D593" s="46"/>
      <c r="E593" s="46"/>
      <c r="F593" s="46"/>
      <c r="G593" s="46"/>
      <c r="H593" s="1"/>
      <c r="I593" s="1"/>
      <c r="J593" s="1"/>
    </row>
    <row r="594" ht="15.75" customHeight="1">
      <c r="A594" s="45"/>
      <c r="B594" s="45"/>
      <c r="C594" s="46"/>
      <c r="D594" s="46"/>
      <c r="E594" s="46"/>
      <c r="F594" s="46"/>
      <c r="G594" s="46"/>
      <c r="H594" s="1"/>
      <c r="I594" s="1"/>
      <c r="J594" s="1"/>
    </row>
    <row r="595" ht="15.75" customHeight="1">
      <c r="A595" s="45"/>
      <c r="B595" s="45"/>
      <c r="C595" s="46"/>
      <c r="D595" s="46"/>
      <c r="E595" s="46"/>
      <c r="F595" s="46"/>
      <c r="G595" s="46"/>
      <c r="H595" s="1"/>
      <c r="I595" s="1"/>
      <c r="J595" s="1"/>
    </row>
    <row r="596" ht="15.75" customHeight="1">
      <c r="A596" s="45"/>
      <c r="B596" s="45"/>
      <c r="C596" s="46"/>
      <c r="D596" s="46"/>
      <c r="E596" s="46"/>
      <c r="F596" s="46"/>
      <c r="G596" s="46"/>
      <c r="H596" s="1"/>
      <c r="I596" s="1"/>
      <c r="J596" s="1"/>
    </row>
    <row r="597" ht="15.75" customHeight="1">
      <c r="A597" s="45"/>
      <c r="B597" s="45"/>
      <c r="C597" s="46"/>
      <c r="D597" s="46"/>
      <c r="E597" s="46"/>
      <c r="F597" s="46"/>
      <c r="G597" s="46"/>
      <c r="H597" s="1"/>
      <c r="I597" s="1"/>
      <c r="J597" s="1"/>
    </row>
    <row r="598" ht="15.75" customHeight="1">
      <c r="A598" s="45"/>
      <c r="B598" s="45"/>
      <c r="C598" s="46"/>
      <c r="D598" s="46"/>
      <c r="E598" s="46"/>
      <c r="F598" s="46"/>
      <c r="G598" s="46"/>
      <c r="H598" s="1"/>
      <c r="I598" s="1"/>
      <c r="J598" s="1"/>
    </row>
    <row r="599" ht="15.75" customHeight="1">
      <c r="A599" s="45"/>
      <c r="B599" s="45"/>
      <c r="C599" s="46"/>
      <c r="D599" s="46"/>
      <c r="E599" s="46"/>
      <c r="F599" s="46"/>
      <c r="G599" s="46"/>
      <c r="H599" s="1"/>
      <c r="I599" s="1"/>
      <c r="J599" s="1"/>
    </row>
    <row r="600" ht="15.75" customHeight="1">
      <c r="A600" s="45"/>
      <c r="B600" s="45"/>
      <c r="C600" s="46"/>
      <c r="D600" s="46"/>
      <c r="E600" s="46"/>
      <c r="F600" s="46"/>
      <c r="G600" s="46"/>
      <c r="H600" s="1"/>
      <c r="I600" s="1"/>
      <c r="J600" s="1"/>
    </row>
    <row r="601" ht="15.75" customHeight="1">
      <c r="A601" s="45"/>
      <c r="B601" s="45"/>
      <c r="C601" s="46"/>
      <c r="D601" s="46"/>
      <c r="E601" s="46"/>
      <c r="F601" s="46"/>
      <c r="G601" s="46"/>
      <c r="H601" s="1"/>
      <c r="I601" s="1"/>
      <c r="J601" s="1"/>
    </row>
    <row r="602" ht="15.75" customHeight="1">
      <c r="A602" s="45"/>
      <c r="B602" s="45"/>
      <c r="C602" s="46"/>
      <c r="D602" s="46"/>
      <c r="E602" s="46"/>
      <c r="F602" s="46"/>
      <c r="G602" s="46"/>
      <c r="H602" s="1"/>
      <c r="I602" s="1"/>
      <c r="J602" s="1"/>
    </row>
    <row r="603" ht="15.75" customHeight="1">
      <c r="A603" s="45"/>
      <c r="B603" s="45"/>
      <c r="C603" s="46"/>
      <c r="D603" s="46"/>
      <c r="E603" s="46"/>
      <c r="F603" s="46"/>
      <c r="G603" s="46"/>
      <c r="H603" s="1"/>
      <c r="I603" s="1"/>
      <c r="J603" s="1"/>
    </row>
    <row r="604" ht="15.75" customHeight="1">
      <c r="A604" s="45"/>
      <c r="B604" s="45"/>
      <c r="C604" s="46"/>
      <c r="D604" s="46"/>
      <c r="E604" s="46"/>
      <c r="F604" s="46"/>
      <c r="G604" s="46"/>
      <c r="H604" s="1"/>
      <c r="I604" s="1"/>
      <c r="J604" s="1"/>
    </row>
    <row r="605" ht="15.75" customHeight="1">
      <c r="A605" s="45"/>
      <c r="B605" s="45"/>
      <c r="C605" s="46"/>
      <c r="D605" s="46"/>
      <c r="E605" s="46"/>
      <c r="F605" s="46"/>
      <c r="G605" s="46"/>
      <c r="H605" s="1"/>
      <c r="I605" s="1"/>
      <c r="J605" s="1"/>
    </row>
    <row r="606" ht="15.75" customHeight="1">
      <c r="A606" s="45"/>
      <c r="B606" s="45"/>
      <c r="C606" s="46"/>
      <c r="D606" s="46"/>
      <c r="E606" s="46"/>
      <c r="F606" s="46"/>
      <c r="G606" s="46"/>
      <c r="H606" s="1"/>
      <c r="I606" s="1"/>
      <c r="J606" s="1"/>
    </row>
    <row r="607" ht="15.75" customHeight="1">
      <c r="A607" s="45"/>
      <c r="B607" s="45"/>
      <c r="C607" s="46"/>
      <c r="D607" s="46"/>
      <c r="E607" s="46"/>
      <c r="F607" s="46"/>
      <c r="G607" s="46"/>
      <c r="H607" s="1"/>
      <c r="I607" s="1"/>
      <c r="J607" s="1"/>
    </row>
    <row r="608" ht="15.75" customHeight="1">
      <c r="A608" s="45"/>
      <c r="B608" s="45"/>
      <c r="C608" s="46"/>
      <c r="D608" s="46"/>
      <c r="E608" s="46"/>
      <c r="F608" s="46"/>
      <c r="G608" s="46"/>
      <c r="H608" s="1"/>
      <c r="I608" s="1"/>
      <c r="J608" s="1"/>
    </row>
    <row r="609" ht="15.75" customHeight="1">
      <c r="A609" s="45"/>
      <c r="B609" s="45"/>
      <c r="C609" s="46"/>
      <c r="D609" s="46"/>
      <c r="E609" s="46"/>
      <c r="F609" s="46"/>
      <c r="G609" s="46"/>
      <c r="H609" s="1"/>
      <c r="I609" s="1"/>
      <c r="J609" s="1"/>
    </row>
    <row r="610" ht="15.75" customHeight="1">
      <c r="A610" s="45"/>
      <c r="B610" s="45"/>
      <c r="C610" s="46"/>
      <c r="D610" s="46"/>
      <c r="E610" s="46"/>
      <c r="F610" s="46"/>
      <c r="G610" s="46"/>
      <c r="H610" s="1"/>
      <c r="I610" s="1"/>
      <c r="J610" s="1"/>
    </row>
    <row r="611" ht="15.75" customHeight="1">
      <c r="A611" s="45"/>
      <c r="B611" s="45"/>
      <c r="C611" s="46"/>
      <c r="D611" s="46"/>
      <c r="E611" s="46"/>
      <c r="F611" s="46"/>
      <c r="G611" s="46"/>
      <c r="H611" s="1"/>
      <c r="I611" s="1"/>
      <c r="J611" s="1"/>
    </row>
    <row r="612" ht="15.75" customHeight="1">
      <c r="A612" s="45"/>
      <c r="B612" s="45"/>
      <c r="C612" s="46"/>
      <c r="D612" s="46"/>
      <c r="E612" s="46"/>
      <c r="F612" s="46"/>
      <c r="G612" s="46"/>
      <c r="H612" s="1"/>
      <c r="I612" s="1"/>
      <c r="J612" s="1"/>
    </row>
    <row r="613" ht="15.75" customHeight="1">
      <c r="A613" s="45"/>
      <c r="B613" s="45"/>
      <c r="C613" s="46"/>
      <c r="D613" s="46"/>
      <c r="E613" s="46"/>
      <c r="F613" s="46"/>
      <c r="G613" s="46"/>
      <c r="H613" s="1"/>
      <c r="I613" s="1"/>
      <c r="J613" s="1"/>
    </row>
    <row r="614" ht="15.75" customHeight="1">
      <c r="A614" s="45"/>
      <c r="B614" s="45"/>
      <c r="C614" s="46"/>
      <c r="D614" s="46"/>
      <c r="E614" s="46"/>
      <c r="F614" s="46"/>
      <c r="G614" s="46"/>
      <c r="H614" s="1"/>
      <c r="I614" s="1"/>
      <c r="J614" s="1"/>
    </row>
    <row r="615" ht="15.75" customHeight="1">
      <c r="A615" s="45"/>
      <c r="B615" s="45"/>
      <c r="C615" s="46"/>
      <c r="D615" s="46"/>
      <c r="E615" s="46"/>
      <c r="F615" s="46"/>
      <c r="G615" s="46"/>
      <c r="H615" s="1"/>
      <c r="I615" s="1"/>
      <c r="J615" s="1"/>
    </row>
    <row r="616" ht="15.75" customHeight="1">
      <c r="A616" s="45"/>
      <c r="B616" s="45"/>
      <c r="C616" s="46"/>
      <c r="D616" s="46"/>
      <c r="E616" s="46"/>
      <c r="F616" s="46"/>
      <c r="G616" s="46"/>
      <c r="H616" s="1"/>
      <c r="I616" s="1"/>
      <c r="J616" s="1"/>
    </row>
    <row r="617" ht="15.75" customHeight="1">
      <c r="A617" s="45"/>
      <c r="B617" s="45"/>
      <c r="C617" s="46"/>
      <c r="D617" s="46"/>
      <c r="E617" s="46"/>
      <c r="F617" s="46"/>
      <c r="G617" s="46"/>
      <c r="H617" s="1"/>
      <c r="I617" s="1"/>
      <c r="J617" s="1"/>
    </row>
    <row r="618" ht="15.75" customHeight="1">
      <c r="A618" s="45"/>
      <c r="B618" s="45"/>
      <c r="C618" s="46"/>
      <c r="D618" s="46"/>
      <c r="E618" s="46"/>
      <c r="F618" s="46"/>
      <c r="G618" s="46"/>
      <c r="H618" s="1"/>
      <c r="I618" s="1"/>
      <c r="J618" s="1"/>
    </row>
    <row r="619" ht="15.75" customHeight="1">
      <c r="A619" s="45"/>
      <c r="B619" s="45"/>
      <c r="C619" s="46"/>
      <c r="D619" s="46"/>
      <c r="E619" s="46"/>
      <c r="F619" s="46"/>
      <c r="G619" s="46"/>
      <c r="H619" s="1"/>
      <c r="I619" s="1"/>
      <c r="J619" s="1"/>
    </row>
    <row r="620" ht="15.75" customHeight="1">
      <c r="A620" s="45"/>
      <c r="B620" s="45"/>
      <c r="C620" s="46"/>
      <c r="D620" s="46"/>
      <c r="E620" s="46"/>
      <c r="F620" s="46"/>
      <c r="G620" s="46"/>
      <c r="H620" s="1"/>
      <c r="I620" s="1"/>
      <c r="J620" s="1"/>
    </row>
    <row r="621" ht="15.75" customHeight="1">
      <c r="A621" s="45"/>
      <c r="B621" s="45"/>
      <c r="C621" s="46"/>
      <c r="D621" s="46"/>
      <c r="E621" s="46"/>
      <c r="F621" s="46"/>
      <c r="G621" s="46"/>
      <c r="H621" s="1"/>
      <c r="I621" s="1"/>
      <c r="J621" s="1"/>
    </row>
    <row r="622" ht="15.75" customHeight="1">
      <c r="A622" s="45"/>
      <c r="B622" s="45"/>
      <c r="C622" s="46"/>
      <c r="D622" s="46"/>
      <c r="E622" s="46"/>
      <c r="F622" s="46"/>
      <c r="G622" s="46"/>
      <c r="H622" s="1"/>
      <c r="I622" s="1"/>
      <c r="J622" s="1"/>
    </row>
    <row r="623" ht="15.75" customHeight="1">
      <c r="A623" s="45"/>
      <c r="B623" s="45"/>
      <c r="C623" s="46"/>
      <c r="D623" s="46"/>
      <c r="E623" s="46"/>
      <c r="F623" s="46"/>
      <c r="G623" s="46"/>
      <c r="H623" s="1"/>
      <c r="I623" s="1"/>
      <c r="J623" s="1"/>
    </row>
    <row r="624" ht="15.75" customHeight="1">
      <c r="A624" s="45"/>
      <c r="B624" s="45"/>
      <c r="C624" s="46"/>
      <c r="D624" s="46"/>
      <c r="E624" s="46"/>
      <c r="F624" s="46"/>
      <c r="G624" s="46"/>
      <c r="H624" s="1"/>
      <c r="I624" s="1"/>
      <c r="J624" s="1"/>
    </row>
    <row r="625" ht="15.75" customHeight="1">
      <c r="A625" s="45"/>
      <c r="B625" s="45"/>
      <c r="C625" s="46"/>
      <c r="D625" s="46"/>
      <c r="E625" s="46"/>
      <c r="F625" s="46"/>
      <c r="G625" s="46"/>
      <c r="H625" s="1"/>
      <c r="I625" s="1"/>
      <c r="J625" s="1"/>
    </row>
    <row r="626" ht="15.75" customHeight="1">
      <c r="A626" s="45"/>
      <c r="B626" s="45"/>
      <c r="C626" s="46"/>
      <c r="D626" s="46"/>
      <c r="E626" s="46"/>
      <c r="F626" s="46"/>
      <c r="G626" s="46"/>
      <c r="H626" s="1"/>
      <c r="I626" s="1"/>
      <c r="J626" s="1"/>
    </row>
    <row r="627" ht="15.75" customHeight="1">
      <c r="A627" s="45"/>
      <c r="B627" s="45"/>
      <c r="C627" s="46"/>
      <c r="D627" s="46"/>
      <c r="E627" s="46"/>
      <c r="F627" s="46"/>
      <c r="G627" s="46"/>
      <c r="H627" s="1"/>
      <c r="I627" s="1"/>
      <c r="J627" s="1"/>
    </row>
    <row r="628" ht="15.75" customHeight="1">
      <c r="A628" s="45"/>
      <c r="B628" s="45"/>
      <c r="C628" s="46"/>
      <c r="D628" s="46"/>
      <c r="E628" s="46"/>
      <c r="F628" s="46"/>
      <c r="G628" s="46"/>
      <c r="H628" s="1"/>
      <c r="I628" s="1"/>
      <c r="J628" s="1"/>
    </row>
    <row r="629" ht="15.75" customHeight="1">
      <c r="A629" s="45"/>
      <c r="B629" s="45"/>
      <c r="C629" s="46"/>
      <c r="D629" s="46"/>
      <c r="E629" s="46"/>
      <c r="F629" s="46"/>
      <c r="G629" s="46"/>
      <c r="H629" s="1"/>
      <c r="I629" s="1"/>
      <c r="J629" s="1"/>
    </row>
    <row r="630" ht="15.75" customHeight="1">
      <c r="A630" s="45"/>
      <c r="B630" s="45"/>
      <c r="C630" s="46"/>
      <c r="D630" s="46"/>
      <c r="E630" s="46"/>
      <c r="F630" s="46"/>
      <c r="G630" s="46"/>
      <c r="H630" s="1"/>
      <c r="I630" s="1"/>
      <c r="J630" s="1"/>
    </row>
    <row r="631" ht="15.75" customHeight="1">
      <c r="A631" s="45"/>
      <c r="B631" s="45"/>
      <c r="C631" s="46"/>
      <c r="D631" s="46"/>
      <c r="E631" s="46"/>
      <c r="F631" s="46"/>
      <c r="G631" s="46"/>
      <c r="H631" s="1"/>
      <c r="I631" s="1"/>
      <c r="J631" s="1"/>
    </row>
    <row r="632" ht="15.75" customHeight="1">
      <c r="A632" s="45"/>
      <c r="B632" s="45"/>
      <c r="C632" s="46"/>
      <c r="D632" s="46"/>
      <c r="E632" s="46"/>
      <c r="F632" s="46"/>
      <c r="G632" s="46"/>
      <c r="H632" s="1"/>
      <c r="I632" s="1"/>
      <c r="J632" s="1"/>
    </row>
    <row r="633" ht="15.75" customHeight="1">
      <c r="A633" s="45"/>
      <c r="B633" s="45"/>
      <c r="C633" s="46"/>
      <c r="D633" s="46"/>
      <c r="E633" s="46"/>
      <c r="F633" s="46"/>
      <c r="G633" s="46"/>
      <c r="H633" s="1"/>
      <c r="I633" s="1"/>
      <c r="J633" s="1"/>
    </row>
    <row r="634" ht="15.75" customHeight="1">
      <c r="A634" s="45"/>
      <c r="B634" s="45"/>
      <c r="C634" s="46"/>
      <c r="D634" s="46"/>
      <c r="E634" s="46"/>
      <c r="F634" s="46"/>
      <c r="G634" s="46"/>
      <c r="H634" s="1"/>
      <c r="I634" s="1"/>
      <c r="J634" s="1"/>
    </row>
    <row r="635" ht="15.75" customHeight="1">
      <c r="A635" s="45"/>
      <c r="B635" s="45"/>
      <c r="C635" s="46"/>
      <c r="D635" s="46"/>
      <c r="E635" s="46"/>
      <c r="F635" s="46"/>
      <c r="G635" s="46"/>
      <c r="H635" s="1"/>
      <c r="I635" s="1"/>
      <c r="J635" s="1"/>
    </row>
    <row r="636" ht="15.75" customHeight="1">
      <c r="A636" s="45"/>
      <c r="B636" s="45"/>
      <c r="C636" s="46"/>
      <c r="D636" s="46"/>
      <c r="E636" s="46"/>
      <c r="F636" s="46"/>
      <c r="G636" s="46"/>
      <c r="H636" s="1"/>
      <c r="I636" s="1"/>
      <c r="J636" s="1"/>
    </row>
    <row r="637" ht="15.75" customHeight="1">
      <c r="A637" s="45"/>
      <c r="B637" s="45"/>
      <c r="C637" s="46"/>
      <c r="D637" s="46"/>
      <c r="E637" s="46"/>
      <c r="F637" s="46"/>
      <c r="G637" s="46"/>
      <c r="H637" s="1"/>
      <c r="I637" s="1"/>
      <c r="J637" s="1"/>
    </row>
    <row r="638" ht="15.75" customHeight="1">
      <c r="A638" s="45"/>
      <c r="B638" s="45"/>
      <c r="C638" s="46"/>
      <c r="D638" s="46"/>
      <c r="E638" s="46"/>
      <c r="F638" s="46"/>
      <c r="G638" s="46"/>
      <c r="H638" s="1"/>
      <c r="I638" s="1"/>
      <c r="J638" s="1"/>
    </row>
    <row r="639" ht="15.75" customHeight="1">
      <c r="A639" s="45"/>
      <c r="B639" s="45"/>
      <c r="C639" s="46"/>
      <c r="D639" s="46"/>
      <c r="E639" s="46"/>
      <c r="F639" s="46"/>
      <c r="G639" s="46"/>
      <c r="H639" s="1"/>
      <c r="I639" s="1"/>
      <c r="J639" s="1"/>
    </row>
    <row r="640" ht="15.75" customHeight="1">
      <c r="A640" s="45"/>
      <c r="B640" s="45"/>
      <c r="C640" s="46"/>
      <c r="D640" s="46"/>
      <c r="E640" s="46"/>
      <c r="F640" s="46"/>
      <c r="G640" s="46"/>
      <c r="H640" s="1"/>
      <c r="I640" s="1"/>
      <c r="J640" s="1"/>
    </row>
    <row r="641" ht="15.75" customHeight="1">
      <c r="A641" s="45"/>
      <c r="B641" s="45"/>
      <c r="C641" s="46"/>
      <c r="D641" s="46"/>
      <c r="E641" s="46"/>
      <c r="F641" s="46"/>
      <c r="G641" s="46"/>
      <c r="H641" s="1"/>
      <c r="I641" s="1"/>
      <c r="J641" s="1"/>
    </row>
    <row r="642" ht="15.75" customHeight="1">
      <c r="A642" s="45"/>
      <c r="B642" s="45"/>
      <c r="C642" s="46"/>
      <c r="D642" s="46"/>
      <c r="E642" s="46"/>
      <c r="F642" s="46"/>
      <c r="G642" s="46"/>
      <c r="H642" s="1"/>
      <c r="I642" s="1"/>
      <c r="J642" s="1"/>
    </row>
    <row r="643" ht="15.75" customHeight="1">
      <c r="A643" s="45"/>
      <c r="B643" s="45"/>
      <c r="C643" s="46"/>
      <c r="D643" s="46"/>
      <c r="E643" s="46"/>
      <c r="F643" s="46"/>
      <c r="G643" s="46"/>
      <c r="H643" s="1"/>
      <c r="I643" s="1"/>
      <c r="J643" s="1"/>
    </row>
    <row r="644" ht="15.75" customHeight="1">
      <c r="A644" s="45"/>
      <c r="B644" s="45"/>
      <c r="C644" s="46"/>
      <c r="D644" s="46"/>
      <c r="E644" s="46"/>
      <c r="F644" s="46"/>
      <c r="G644" s="46"/>
      <c r="H644" s="1"/>
      <c r="I644" s="1"/>
      <c r="J644" s="1"/>
    </row>
    <row r="645" ht="15.75" customHeight="1">
      <c r="A645" s="45"/>
      <c r="B645" s="45"/>
      <c r="C645" s="46"/>
      <c r="D645" s="46"/>
      <c r="E645" s="46"/>
      <c r="F645" s="46"/>
      <c r="G645" s="46"/>
      <c r="H645" s="1"/>
      <c r="I645" s="1"/>
      <c r="J645" s="1"/>
    </row>
    <row r="646" ht="15.75" customHeight="1">
      <c r="A646" s="45"/>
      <c r="B646" s="45"/>
      <c r="C646" s="46"/>
      <c r="D646" s="46"/>
      <c r="E646" s="46"/>
      <c r="F646" s="46"/>
      <c r="G646" s="46"/>
      <c r="H646" s="1"/>
      <c r="I646" s="1"/>
      <c r="J646" s="1"/>
    </row>
    <row r="647" ht="15.75" customHeight="1">
      <c r="A647" s="45"/>
      <c r="B647" s="45"/>
      <c r="C647" s="46"/>
      <c r="D647" s="46"/>
      <c r="E647" s="46"/>
      <c r="F647" s="46"/>
      <c r="G647" s="46"/>
      <c r="H647" s="1"/>
      <c r="I647" s="1"/>
      <c r="J647" s="1"/>
    </row>
    <row r="648" ht="15.75" customHeight="1">
      <c r="A648" s="45"/>
      <c r="B648" s="45"/>
      <c r="C648" s="46"/>
      <c r="D648" s="46"/>
      <c r="E648" s="46"/>
      <c r="F648" s="46"/>
      <c r="G648" s="46"/>
      <c r="H648" s="1"/>
      <c r="I648" s="1"/>
      <c r="J648" s="1"/>
    </row>
    <row r="649" ht="15.75" customHeight="1">
      <c r="A649" s="45"/>
      <c r="B649" s="45"/>
      <c r="C649" s="46"/>
      <c r="D649" s="46"/>
      <c r="E649" s="46"/>
      <c r="F649" s="46"/>
      <c r="G649" s="46"/>
      <c r="H649" s="1"/>
      <c r="I649" s="1"/>
      <c r="J649" s="1"/>
    </row>
    <row r="650" ht="15.75" customHeight="1">
      <c r="A650" s="45"/>
      <c r="B650" s="45"/>
      <c r="C650" s="46"/>
      <c r="D650" s="46"/>
      <c r="E650" s="46"/>
      <c r="F650" s="46"/>
      <c r="G650" s="46"/>
      <c r="H650" s="1"/>
      <c r="I650" s="1"/>
      <c r="J650" s="1"/>
    </row>
    <row r="651" ht="15.75" customHeight="1">
      <c r="A651" s="45"/>
      <c r="B651" s="45"/>
      <c r="C651" s="46"/>
      <c r="D651" s="46"/>
      <c r="E651" s="46"/>
      <c r="F651" s="46"/>
      <c r="G651" s="46"/>
      <c r="H651" s="1"/>
      <c r="I651" s="1"/>
      <c r="J651" s="1"/>
    </row>
    <row r="652" ht="15.75" customHeight="1">
      <c r="A652" s="45"/>
      <c r="B652" s="45"/>
      <c r="C652" s="46"/>
      <c r="D652" s="46"/>
      <c r="E652" s="46"/>
      <c r="F652" s="46"/>
      <c r="G652" s="46"/>
      <c r="H652" s="1"/>
      <c r="I652" s="1"/>
      <c r="J652" s="1"/>
    </row>
    <row r="653" ht="15.75" customHeight="1">
      <c r="A653" s="45"/>
      <c r="B653" s="45"/>
      <c r="C653" s="46"/>
      <c r="D653" s="46"/>
      <c r="E653" s="46"/>
      <c r="F653" s="46"/>
      <c r="G653" s="46"/>
      <c r="H653" s="1"/>
      <c r="I653" s="1"/>
      <c r="J653" s="1"/>
    </row>
    <row r="654" ht="15.75" customHeight="1">
      <c r="A654" s="45"/>
      <c r="B654" s="45"/>
      <c r="C654" s="46"/>
      <c r="D654" s="46"/>
      <c r="E654" s="46"/>
      <c r="F654" s="46"/>
      <c r="G654" s="46"/>
      <c r="H654" s="1"/>
      <c r="I654" s="1"/>
      <c r="J654" s="1"/>
    </row>
    <row r="655" ht="15.75" customHeight="1">
      <c r="A655" s="45"/>
      <c r="B655" s="45"/>
      <c r="C655" s="46"/>
      <c r="D655" s="46"/>
      <c r="E655" s="46"/>
      <c r="F655" s="46"/>
      <c r="G655" s="46"/>
      <c r="H655" s="1"/>
      <c r="I655" s="1"/>
      <c r="J655" s="1"/>
    </row>
    <row r="656" ht="15.75" customHeight="1">
      <c r="A656" s="45"/>
      <c r="B656" s="45"/>
      <c r="C656" s="46"/>
      <c r="D656" s="46"/>
      <c r="E656" s="46"/>
      <c r="F656" s="46"/>
      <c r="G656" s="46"/>
      <c r="H656" s="1"/>
      <c r="I656" s="1"/>
      <c r="J656" s="1"/>
    </row>
    <row r="657" ht="15.75" customHeight="1">
      <c r="A657" s="45"/>
      <c r="B657" s="45"/>
      <c r="C657" s="46"/>
      <c r="D657" s="46"/>
      <c r="E657" s="46"/>
      <c r="F657" s="46"/>
      <c r="G657" s="46"/>
      <c r="H657" s="1"/>
      <c r="I657" s="1"/>
      <c r="J657" s="1"/>
    </row>
    <row r="658" ht="15.75" customHeight="1">
      <c r="A658" s="45"/>
      <c r="B658" s="45"/>
      <c r="C658" s="46"/>
      <c r="D658" s="46"/>
      <c r="E658" s="46"/>
      <c r="F658" s="46"/>
      <c r="G658" s="46"/>
      <c r="H658" s="1"/>
      <c r="I658" s="1"/>
      <c r="J658" s="1"/>
    </row>
    <row r="659" ht="15.75" customHeight="1">
      <c r="A659" s="45"/>
      <c r="B659" s="45"/>
      <c r="C659" s="46"/>
      <c r="D659" s="46"/>
      <c r="E659" s="46"/>
      <c r="F659" s="46"/>
      <c r="G659" s="46"/>
      <c r="H659" s="1"/>
      <c r="I659" s="1"/>
      <c r="J659" s="1"/>
    </row>
    <row r="660" ht="15.75" customHeight="1">
      <c r="A660" s="45"/>
      <c r="B660" s="45"/>
      <c r="C660" s="46"/>
      <c r="D660" s="46"/>
      <c r="E660" s="46"/>
      <c r="F660" s="46"/>
      <c r="G660" s="46"/>
      <c r="H660" s="1"/>
      <c r="I660" s="1"/>
      <c r="J660" s="1"/>
    </row>
    <row r="661" ht="15.75" customHeight="1">
      <c r="A661" s="45"/>
      <c r="B661" s="45"/>
      <c r="C661" s="46"/>
      <c r="D661" s="46"/>
      <c r="E661" s="46"/>
      <c r="F661" s="46"/>
      <c r="G661" s="46"/>
      <c r="H661" s="1"/>
      <c r="I661" s="1"/>
      <c r="J661" s="1"/>
    </row>
    <row r="662" ht="15.75" customHeight="1">
      <c r="A662" s="45"/>
      <c r="B662" s="45"/>
      <c r="C662" s="46"/>
      <c r="D662" s="46"/>
      <c r="E662" s="46"/>
      <c r="F662" s="46"/>
      <c r="G662" s="46"/>
      <c r="H662" s="1"/>
      <c r="I662" s="1"/>
      <c r="J662" s="1"/>
    </row>
    <row r="663" ht="15.75" customHeight="1">
      <c r="A663" s="45"/>
      <c r="B663" s="45"/>
      <c r="C663" s="46"/>
      <c r="D663" s="46"/>
      <c r="E663" s="46"/>
      <c r="F663" s="46"/>
      <c r="G663" s="46"/>
      <c r="H663" s="1"/>
      <c r="I663" s="1"/>
      <c r="J663" s="1"/>
    </row>
    <row r="664" ht="15.75" customHeight="1">
      <c r="A664" s="45"/>
      <c r="B664" s="45"/>
      <c r="C664" s="46"/>
      <c r="D664" s="46"/>
      <c r="E664" s="46"/>
      <c r="F664" s="46"/>
      <c r="G664" s="46"/>
      <c r="H664" s="1"/>
      <c r="I664" s="1"/>
      <c r="J664" s="1"/>
    </row>
    <row r="665" ht="15.75" customHeight="1">
      <c r="A665" s="45"/>
      <c r="B665" s="45"/>
      <c r="C665" s="46"/>
      <c r="D665" s="46"/>
      <c r="E665" s="46"/>
      <c r="F665" s="46"/>
      <c r="G665" s="46"/>
      <c r="H665" s="1"/>
      <c r="I665" s="1"/>
      <c r="J665" s="1"/>
    </row>
    <row r="666" ht="15.75" customHeight="1">
      <c r="A666" s="45"/>
      <c r="B666" s="45"/>
      <c r="C666" s="46"/>
      <c r="D666" s="46"/>
      <c r="E666" s="46"/>
      <c r="F666" s="46"/>
      <c r="G666" s="46"/>
      <c r="H666" s="1"/>
      <c r="I666" s="1"/>
      <c r="J666" s="1"/>
    </row>
    <row r="667" ht="15.75" customHeight="1">
      <c r="A667" s="45"/>
      <c r="B667" s="45"/>
      <c r="C667" s="46"/>
      <c r="D667" s="46"/>
      <c r="E667" s="46"/>
      <c r="F667" s="46"/>
      <c r="G667" s="46"/>
      <c r="H667" s="1"/>
      <c r="I667" s="1"/>
      <c r="J667" s="1"/>
    </row>
    <row r="668" ht="15.75" customHeight="1">
      <c r="A668" s="45"/>
      <c r="B668" s="45"/>
      <c r="C668" s="46"/>
      <c r="D668" s="46"/>
      <c r="E668" s="46"/>
      <c r="F668" s="46"/>
      <c r="G668" s="46"/>
      <c r="H668" s="1"/>
      <c r="I668" s="1"/>
      <c r="J668" s="1"/>
    </row>
    <row r="669" ht="15.75" customHeight="1">
      <c r="A669" s="45"/>
      <c r="B669" s="45"/>
      <c r="C669" s="46"/>
      <c r="D669" s="46"/>
      <c r="E669" s="46"/>
      <c r="F669" s="46"/>
      <c r="G669" s="46"/>
      <c r="H669" s="1"/>
      <c r="I669" s="1"/>
      <c r="J669" s="1"/>
    </row>
    <row r="670" ht="15.75" customHeight="1">
      <c r="A670" s="45"/>
      <c r="B670" s="45"/>
      <c r="C670" s="46"/>
      <c r="D670" s="46"/>
      <c r="E670" s="46"/>
      <c r="F670" s="46"/>
      <c r="G670" s="46"/>
      <c r="H670" s="1"/>
      <c r="I670" s="1"/>
      <c r="J670" s="1"/>
    </row>
    <row r="671" ht="15.75" customHeight="1">
      <c r="A671" s="45"/>
      <c r="B671" s="45"/>
      <c r="C671" s="46"/>
      <c r="D671" s="46"/>
      <c r="E671" s="46"/>
      <c r="F671" s="46"/>
      <c r="G671" s="46"/>
      <c r="H671" s="1"/>
      <c r="I671" s="1"/>
      <c r="J671" s="1"/>
    </row>
    <row r="672" ht="15.75" customHeight="1">
      <c r="A672" s="45"/>
      <c r="B672" s="45"/>
      <c r="C672" s="46"/>
      <c r="D672" s="46"/>
      <c r="E672" s="46"/>
      <c r="F672" s="46"/>
      <c r="G672" s="46"/>
      <c r="H672" s="1"/>
      <c r="I672" s="1"/>
      <c r="J672" s="1"/>
    </row>
    <row r="673" ht="15.75" customHeight="1">
      <c r="A673" s="45"/>
      <c r="B673" s="45"/>
      <c r="C673" s="46"/>
      <c r="D673" s="46"/>
      <c r="E673" s="46"/>
      <c r="F673" s="46"/>
      <c r="G673" s="46"/>
      <c r="H673" s="1"/>
      <c r="I673" s="1"/>
      <c r="J673" s="1"/>
    </row>
    <row r="674" ht="15.75" customHeight="1">
      <c r="A674" s="45"/>
      <c r="B674" s="45"/>
      <c r="C674" s="46"/>
      <c r="D674" s="46"/>
      <c r="E674" s="46"/>
      <c r="F674" s="46"/>
      <c r="G674" s="46"/>
      <c r="H674" s="1"/>
      <c r="I674" s="1"/>
      <c r="J674" s="1"/>
    </row>
    <row r="675" ht="15.75" customHeight="1">
      <c r="A675" s="45"/>
      <c r="B675" s="45"/>
      <c r="C675" s="46"/>
      <c r="D675" s="46"/>
      <c r="E675" s="46"/>
      <c r="F675" s="46"/>
      <c r="G675" s="46"/>
      <c r="H675" s="1"/>
      <c r="I675" s="1"/>
      <c r="J675" s="1"/>
    </row>
    <row r="676" ht="15.75" customHeight="1">
      <c r="A676" s="45"/>
      <c r="B676" s="45"/>
      <c r="C676" s="46"/>
      <c r="D676" s="46"/>
      <c r="E676" s="46"/>
      <c r="F676" s="46"/>
      <c r="G676" s="46"/>
      <c r="H676" s="1"/>
      <c r="I676" s="1"/>
      <c r="J676" s="1"/>
    </row>
    <row r="677" ht="15.75" customHeight="1">
      <c r="A677" s="45"/>
      <c r="B677" s="45"/>
      <c r="C677" s="46"/>
      <c r="D677" s="46"/>
      <c r="E677" s="46"/>
      <c r="F677" s="46"/>
      <c r="G677" s="46"/>
      <c r="H677" s="1"/>
      <c r="I677" s="1"/>
      <c r="J677" s="1"/>
    </row>
    <row r="678" ht="15.75" customHeight="1">
      <c r="A678" s="45"/>
      <c r="B678" s="45"/>
      <c r="C678" s="46"/>
      <c r="D678" s="46"/>
      <c r="E678" s="46"/>
      <c r="F678" s="46"/>
      <c r="G678" s="46"/>
      <c r="H678" s="1"/>
      <c r="I678" s="1"/>
      <c r="J678" s="1"/>
    </row>
    <row r="679" ht="15.75" customHeight="1">
      <c r="A679" s="45"/>
      <c r="B679" s="45"/>
      <c r="C679" s="46"/>
      <c r="D679" s="46"/>
      <c r="E679" s="46"/>
      <c r="F679" s="46"/>
      <c r="G679" s="46"/>
      <c r="H679" s="1"/>
      <c r="I679" s="1"/>
      <c r="J679" s="1"/>
    </row>
    <row r="680" ht="15.75" customHeight="1">
      <c r="A680" s="45"/>
      <c r="B680" s="45"/>
      <c r="C680" s="46"/>
      <c r="D680" s="46"/>
      <c r="E680" s="46"/>
      <c r="F680" s="46"/>
      <c r="G680" s="46"/>
      <c r="H680" s="1"/>
      <c r="I680" s="1"/>
      <c r="J680" s="1"/>
    </row>
    <row r="681" ht="15.75" customHeight="1">
      <c r="A681" s="45"/>
      <c r="B681" s="45"/>
      <c r="C681" s="46"/>
      <c r="D681" s="46"/>
      <c r="E681" s="46"/>
      <c r="F681" s="46"/>
      <c r="G681" s="46"/>
      <c r="H681" s="1"/>
      <c r="I681" s="1"/>
      <c r="J681" s="1"/>
    </row>
    <row r="682" ht="15.75" customHeight="1">
      <c r="A682" s="45"/>
      <c r="B682" s="45"/>
      <c r="C682" s="46"/>
      <c r="D682" s="46"/>
      <c r="E682" s="46"/>
      <c r="F682" s="46"/>
      <c r="G682" s="46"/>
      <c r="H682" s="1"/>
      <c r="I682" s="1"/>
      <c r="J682" s="1"/>
    </row>
    <row r="683" ht="15.75" customHeight="1">
      <c r="A683" s="45"/>
      <c r="B683" s="45"/>
      <c r="C683" s="46"/>
      <c r="D683" s="46"/>
      <c r="E683" s="46"/>
      <c r="F683" s="46"/>
      <c r="G683" s="46"/>
      <c r="H683" s="1"/>
      <c r="I683" s="1"/>
      <c r="J683" s="1"/>
    </row>
    <row r="684" ht="15.75" customHeight="1">
      <c r="A684" s="45"/>
      <c r="B684" s="45"/>
      <c r="C684" s="46"/>
      <c r="D684" s="46"/>
      <c r="E684" s="46"/>
      <c r="F684" s="46"/>
      <c r="G684" s="46"/>
      <c r="H684" s="1"/>
      <c r="I684" s="1"/>
      <c r="J684" s="1"/>
    </row>
    <row r="685" ht="15.75" customHeight="1">
      <c r="A685" s="45"/>
      <c r="B685" s="45"/>
      <c r="C685" s="46"/>
      <c r="D685" s="46"/>
      <c r="E685" s="46"/>
      <c r="F685" s="46"/>
      <c r="G685" s="46"/>
      <c r="H685" s="1"/>
      <c r="I685" s="1"/>
      <c r="J685" s="1"/>
    </row>
    <row r="686" ht="15.75" customHeight="1">
      <c r="A686" s="45"/>
      <c r="B686" s="45"/>
      <c r="C686" s="46"/>
      <c r="D686" s="46"/>
      <c r="E686" s="46"/>
      <c r="F686" s="46"/>
      <c r="G686" s="46"/>
      <c r="H686" s="1"/>
      <c r="I686" s="1"/>
      <c r="J686" s="1"/>
    </row>
    <row r="687" ht="15.75" customHeight="1">
      <c r="A687" s="45"/>
      <c r="B687" s="45"/>
      <c r="C687" s="46"/>
      <c r="D687" s="46"/>
      <c r="E687" s="46"/>
      <c r="F687" s="46"/>
      <c r="G687" s="46"/>
      <c r="H687" s="1"/>
      <c r="I687" s="1"/>
      <c r="J687" s="1"/>
    </row>
    <row r="688" ht="15.75" customHeight="1">
      <c r="A688" s="45"/>
      <c r="B688" s="45"/>
      <c r="C688" s="46"/>
      <c r="D688" s="46"/>
      <c r="E688" s="46"/>
      <c r="F688" s="46"/>
      <c r="G688" s="46"/>
      <c r="H688" s="1"/>
      <c r="I688" s="1"/>
      <c r="J688" s="1"/>
    </row>
    <row r="689" ht="15.75" customHeight="1">
      <c r="A689" s="45"/>
      <c r="B689" s="45"/>
      <c r="C689" s="46"/>
      <c r="D689" s="46"/>
      <c r="E689" s="46"/>
      <c r="F689" s="46"/>
      <c r="G689" s="46"/>
      <c r="H689" s="1"/>
      <c r="I689" s="1"/>
      <c r="J689" s="1"/>
    </row>
    <row r="690" ht="15.75" customHeight="1">
      <c r="A690" s="45"/>
      <c r="B690" s="45"/>
      <c r="C690" s="46"/>
      <c r="D690" s="46"/>
      <c r="E690" s="46"/>
      <c r="F690" s="46"/>
      <c r="G690" s="46"/>
      <c r="H690" s="1"/>
      <c r="I690" s="1"/>
      <c r="J690" s="1"/>
    </row>
    <row r="691" ht="15.75" customHeight="1">
      <c r="A691" s="45"/>
      <c r="B691" s="45"/>
      <c r="C691" s="46"/>
      <c r="D691" s="46"/>
      <c r="E691" s="46"/>
      <c r="F691" s="46"/>
      <c r="G691" s="46"/>
      <c r="H691" s="1"/>
      <c r="I691" s="1"/>
      <c r="J691" s="1"/>
    </row>
    <row r="692" ht="15.75" customHeight="1">
      <c r="A692" s="45"/>
      <c r="B692" s="45"/>
      <c r="C692" s="46"/>
      <c r="D692" s="46"/>
      <c r="E692" s="46"/>
      <c r="F692" s="46"/>
      <c r="G692" s="46"/>
      <c r="H692" s="1"/>
      <c r="I692" s="1"/>
      <c r="J692" s="1"/>
    </row>
    <row r="693" ht="15.75" customHeight="1">
      <c r="A693" s="45"/>
      <c r="B693" s="45"/>
      <c r="C693" s="46"/>
      <c r="D693" s="46"/>
      <c r="E693" s="46"/>
      <c r="F693" s="46"/>
      <c r="G693" s="46"/>
      <c r="H693" s="1"/>
      <c r="I693" s="1"/>
      <c r="J693" s="1"/>
    </row>
    <row r="694" ht="15.75" customHeight="1">
      <c r="A694" s="45"/>
      <c r="B694" s="45"/>
      <c r="C694" s="46"/>
      <c r="D694" s="46"/>
      <c r="E694" s="46"/>
      <c r="F694" s="46"/>
      <c r="G694" s="46"/>
      <c r="H694" s="1"/>
      <c r="I694" s="1"/>
      <c r="J694" s="1"/>
    </row>
    <row r="695" ht="15.75" customHeight="1">
      <c r="A695" s="45"/>
      <c r="B695" s="45"/>
      <c r="C695" s="46"/>
      <c r="D695" s="46"/>
      <c r="E695" s="46"/>
      <c r="F695" s="46"/>
      <c r="G695" s="46"/>
      <c r="H695" s="1"/>
      <c r="I695" s="1"/>
      <c r="J695" s="1"/>
    </row>
    <row r="696" ht="15.75" customHeight="1">
      <c r="A696" s="45"/>
      <c r="B696" s="45"/>
      <c r="C696" s="46"/>
      <c r="D696" s="46"/>
      <c r="E696" s="46"/>
      <c r="F696" s="46"/>
      <c r="G696" s="46"/>
      <c r="H696" s="1"/>
      <c r="I696" s="1"/>
      <c r="J696" s="1"/>
    </row>
    <row r="697" ht="15.75" customHeight="1">
      <c r="A697" s="45"/>
      <c r="B697" s="45"/>
      <c r="C697" s="46"/>
      <c r="D697" s="46"/>
      <c r="E697" s="46"/>
      <c r="F697" s="46"/>
      <c r="G697" s="46"/>
      <c r="H697" s="1"/>
      <c r="I697" s="1"/>
      <c r="J697" s="1"/>
    </row>
    <row r="698" ht="15.75" customHeight="1">
      <c r="A698" s="45"/>
      <c r="B698" s="45"/>
      <c r="C698" s="46"/>
      <c r="D698" s="46"/>
      <c r="E698" s="46"/>
      <c r="F698" s="46"/>
      <c r="G698" s="46"/>
      <c r="H698" s="1"/>
      <c r="I698" s="1"/>
      <c r="J698" s="1"/>
    </row>
    <row r="699" ht="15.75" customHeight="1">
      <c r="A699" s="45"/>
      <c r="B699" s="45"/>
      <c r="C699" s="46"/>
      <c r="D699" s="46"/>
      <c r="E699" s="46"/>
      <c r="F699" s="46"/>
      <c r="G699" s="46"/>
      <c r="H699" s="1"/>
      <c r="I699" s="1"/>
      <c r="J699" s="1"/>
    </row>
    <row r="700" ht="15.75" customHeight="1">
      <c r="A700" s="45"/>
      <c r="B700" s="45"/>
      <c r="C700" s="46"/>
      <c r="D700" s="46"/>
      <c r="E700" s="46"/>
      <c r="F700" s="46"/>
      <c r="G700" s="46"/>
      <c r="H700" s="1"/>
      <c r="I700" s="1"/>
      <c r="J700" s="1"/>
    </row>
    <row r="701" ht="15.75" customHeight="1">
      <c r="A701" s="45"/>
      <c r="B701" s="45"/>
      <c r="C701" s="46"/>
      <c r="D701" s="46"/>
      <c r="E701" s="46"/>
      <c r="F701" s="46"/>
      <c r="G701" s="46"/>
      <c r="H701" s="1"/>
      <c r="I701" s="1"/>
      <c r="J701" s="1"/>
    </row>
    <row r="702" ht="15.75" customHeight="1">
      <c r="A702" s="45"/>
      <c r="B702" s="45"/>
      <c r="C702" s="46"/>
      <c r="D702" s="46"/>
      <c r="E702" s="46"/>
      <c r="F702" s="46"/>
      <c r="G702" s="46"/>
      <c r="H702" s="1"/>
      <c r="I702" s="1"/>
      <c r="J702" s="1"/>
    </row>
    <row r="703" ht="15.75" customHeight="1">
      <c r="A703" s="45"/>
      <c r="B703" s="45"/>
      <c r="C703" s="46"/>
      <c r="D703" s="46"/>
      <c r="E703" s="46"/>
      <c r="F703" s="46"/>
      <c r="G703" s="46"/>
      <c r="H703" s="1"/>
      <c r="I703" s="1"/>
      <c r="J703" s="1"/>
    </row>
    <row r="704" ht="15.75" customHeight="1">
      <c r="A704" s="45"/>
      <c r="B704" s="45"/>
      <c r="C704" s="46"/>
      <c r="D704" s="46"/>
      <c r="E704" s="46"/>
      <c r="F704" s="46"/>
      <c r="G704" s="46"/>
      <c r="H704" s="1"/>
      <c r="I704" s="1"/>
      <c r="J704" s="1"/>
    </row>
    <row r="705" ht="15.75" customHeight="1">
      <c r="A705" s="45"/>
      <c r="B705" s="45"/>
      <c r="C705" s="46"/>
      <c r="D705" s="46"/>
      <c r="E705" s="46"/>
      <c r="F705" s="46"/>
      <c r="G705" s="46"/>
      <c r="H705" s="1"/>
      <c r="I705" s="1"/>
      <c r="J705" s="1"/>
    </row>
    <row r="706" ht="15.75" customHeight="1">
      <c r="A706" s="45"/>
      <c r="B706" s="45"/>
      <c r="C706" s="46"/>
      <c r="D706" s="46"/>
      <c r="E706" s="46"/>
      <c r="F706" s="46"/>
      <c r="G706" s="46"/>
      <c r="H706" s="1"/>
      <c r="I706" s="1"/>
      <c r="J706" s="1"/>
    </row>
    <row r="707" ht="15.75" customHeight="1">
      <c r="A707" s="45"/>
      <c r="B707" s="45"/>
      <c r="C707" s="46"/>
      <c r="D707" s="46"/>
      <c r="E707" s="46"/>
      <c r="F707" s="46"/>
      <c r="G707" s="46"/>
      <c r="H707" s="1"/>
      <c r="I707" s="1"/>
      <c r="J707" s="1"/>
    </row>
    <row r="708" ht="15.75" customHeight="1">
      <c r="A708" s="45"/>
      <c r="B708" s="45"/>
      <c r="C708" s="46"/>
      <c r="D708" s="46"/>
      <c r="E708" s="46"/>
      <c r="F708" s="46"/>
      <c r="G708" s="46"/>
      <c r="H708" s="1"/>
      <c r="I708" s="1"/>
      <c r="J708" s="1"/>
    </row>
    <row r="709" ht="15.75" customHeight="1">
      <c r="A709" s="45"/>
      <c r="B709" s="45"/>
      <c r="C709" s="46"/>
      <c r="D709" s="46"/>
      <c r="E709" s="46"/>
      <c r="F709" s="46"/>
      <c r="G709" s="46"/>
      <c r="H709" s="1"/>
      <c r="I709" s="1"/>
      <c r="J709" s="1"/>
    </row>
    <row r="710" ht="15.75" customHeight="1">
      <c r="A710" s="45"/>
      <c r="B710" s="45"/>
      <c r="C710" s="46"/>
      <c r="D710" s="46"/>
      <c r="E710" s="46"/>
      <c r="F710" s="46"/>
      <c r="G710" s="46"/>
      <c r="H710" s="1"/>
      <c r="I710" s="1"/>
      <c r="J710" s="1"/>
    </row>
    <row r="711" ht="15.75" customHeight="1">
      <c r="A711" s="45"/>
      <c r="B711" s="45"/>
      <c r="C711" s="46"/>
      <c r="D711" s="46"/>
      <c r="E711" s="46"/>
      <c r="F711" s="46"/>
      <c r="G711" s="46"/>
      <c r="H711" s="1"/>
      <c r="I711" s="1"/>
      <c r="J711" s="1"/>
    </row>
    <row r="712" ht="15.75" customHeight="1">
      <c r="A712" s="45"/>
      <c r="B712" s="45"/>
      <c r="C712" s="46"/>
      <c r="D712" s="46"/>
      <c r="E712" s="46"/>
      <c r="F712" s="46"/>
      <c r="G712" s="46"/>
      <c r="H712" s="1"/>
      <c r="I712" s="1"/>
      <c r="J712" s="1"/>
    </row>
    <row r="713" ht="15.75" customHeight="1">
      <c r="A713" s="45"/>
      <c r="B713" s="45"/>
      <c r="C713" s="46"/>
      <c r="D713" s="46"/>
      <c r="E713" s="46"/>
      <c r="F713" s="46"/>
      <c r="G713" s="46"/>
      <c r="H713" s="1"/>
      <c r="I713" s="1"/>
      <c r="J713" s="1"/>
    </row>
    <row r="714" ht="15.75" customHeight="1">
      <c r="A714" s="45"/>
      <c r="B714" s="45"/>
      <c r="C714" s="46"/>
      <c r="D714" s="46"/>
      <c r="E714" s="46"/>
      <c r="F714" s="46"/>
      <c r="G714" s="46"/>
      <c r="H714" s="1"/>
      <c r="I714" s="1"/>
      <c r="J714" s="1"/>
    </row>
    <row r="715" ht="15.75" customHeight="1">
      <c r="A715" s="45"/>
      <c r="B715" s="45"/>
      <c r="C715" s="46"/>
      <c r="D715" s="46"/>
      <c r="E715" s="46"/>
      <c r="F715" s="46"/>
      <c r="G715" s="46"/>
      <c r="H715" s="1"/>
      <c r="I715" s="1"/>
      <c r="J715" s="1"/>
    </row>
    <row r="716" ht="15.75" customHeight="1">
      <c r="A716" s="45"/>
      <c r="B716" s="45"/>
      <c r="C716" s="46"/>
      <c r="D716" s="46"/>
      <c r="E716" s="46"/>
      <c r="F716" s="46"/>
      <c r="G716" s="46"/>
      <c r="H716" s="1"/>
      <c r="I716" s="1"/>
      <c r="J716" s="1"/>
    </row>
    <row r="717" ht="15.75" customHeight="1">
      <c r="A717" s="45"/>
      <c r="B717" s="45"/>
      <c r="C717" s="46"/>
      <c r="D717" s="46"/>
      <c r="E717" s="46"/>
      <c r="F717" s="46"/>
      <c r="G717" s="46"/>
      <c r="H717" s="1"/>
      <c r="I717" s="1"/>
      <c r="J717" s="1"/>
    </row>
    <row r="718" ht="15.75" customHeight="1">
      <c r="A718" s="45"/>
      <c r="B718" s="45"/>
      <c r="C718" s="46"/>
      <c r="D718" s="46"/>
      <c r="E718" s="46"/>
      <c r="F718" s="46"/>
      <c r="G718" s="46"/>
      <c r="H718" s="1"/>
      <c r="I718" s="1"/>
      <c r="J718" s="1"/>
    </row>
    <row r="719" ht="15.75" customHeight="1">
      <c r="A719" s="45"/>
      <c r="B719" s="45"/>
      <c r="C719" s="46"/>
      <c r="D719" s="46"/>
      <c r="E719" s="46"/>
      <c r="F719" s="46"/>
      <c r="G719" s="46"/>
      <c r="H719" s="1"/>
      <c r="I719" s="1"/>
      <c r="J719" s="1"/>
    </row>
    <row r="720" ht="15.75" customHeight="1">
      <c r="A720" s="45"/>
      <c r="B720" s="45"/>
      <c r="C720" s="46"/>
      <c r="D720" s="46"/>
      <c r="E720" s="46"/>
      <c r="F720" s="46"/>
      <c r="G720" s="46"/>
      <c r="H720" s="1"/>
      <c r="I720" s="1"/>
      <c r="J720" s="1"/>
    </row>
    <row r="721" ht="15.75" customHeight="1">
      <c r="A721" s="45"/>
      <c r="B721" s="45"/>
      <c r="C721" s="46"/>
      <c r="D721" s="46"/>
      <c r="E721" s="46"/>
      <c r="F721" s="46"/>
      <c r="G721" s="46"/>
      <c r="H721" s="1"/>
      <c r="I721" s="1"/>
      <c r="J721" s="1"/>
    </row>
    <row r="722" ht="15.75" customHeight="1">
      <c r="A722" s="45"/>
      <c r="B722" s="45"/>
      <c r="C722" s="46"/>
      <c r="D722" s="46"/>
      <c r="E722" s="46"/>
      <c r="F722" s="46"/>
      <c r="G722" s="46"/>
      <c r="H722" s="1"/>
      <c r="I722" s="1"/>
      <c r="J722" s="1"/>
    </row>
    <row r="723" ht="15.75" customHeight="1">
      <c r="A723" s="45"/>
      <c r="B723" s="45"/>
      <c r="C723" s="46"/>
      <c r="D723" s="46"/>
      <c r="E723" s="46"/>
      <c r="F723" s="46"/>
      <c r="G723" s="46"/>
      <c r="H723" s="1"/>
      <c r="I723" s="1"/>
      <c r="J723" s="1"/>
    </row>
    <row r="724" ht="15.75" customHeight="1">
      <c r="A724" s="45"/>
      <c r="B724" s="45"/>
      <c r="C724" s="46"/>
      <c r="D724" s="46"/>
      <c r="E724" s="46"/>
      <c r="F724" s="46"/>
      <c r="G724" s="46"/>
      <c r="H724" s="1"/>
      <c r="I724" s="1"/>
      <c r="J724" s="1"/>
    </row>
    <row r="725" ht="15.75" customHeight="1">
      <c r="A725" s="45"/>
      <c r="B725" s="45"/>
      <c r="C725" s="46"/>
      <c r="D725" s="46"/>
      <c r="E725" s="46"/>
      <c r="F725" s="46"/>
      <c r="G725" s="46"/>
      <c r="H725" s="1"/>
      <c r="I725" s="1"/>
      <c r="J725" s="1"/>
    </row>
    <row r="726" ht="15.75" customHeight="1">
      <c r="A726" s="45"/>
      <c r="B726" s="45"/>
      <c r="C726" s="46"/>
      <c r="D726" s="46"/>
      <c r="E726" s="46"/>
      <c r="F726" s="46"/>
      <c r="G726" s="46"/>
      <c r="H726" s="1"/>
      <c r="I726" s="1"/>
      <c r="J726" s="1"/>
    </row>
    <row r="727" ht="15.75" customHeight="1">
      <c r="A727" s="45"/>
      <c r="B727" s="45"/>
      <c r="C727" s="46"/>
      <c r="D727" s="46"/>
      <c r="E727" s="46"/>
      <c r="F727" s="46"/>
      <c r="G727" s="46"/>
      <c r="H727" s="1"/>
      <c r="I727" s="1"/>
      <c r="J727" s="1"/>
    </row>
    <row r="728" ht="15.75" customHeight="1">
      <c r="A728" s="45"/>
      <c r="B728" s="45"/>
      <c r="C728" s="46"/>
      <c r="D728" s="46"/>
      <c r="E728" s="46"/>
      <c r="F728" s="46"/>
      <c r="G728" s="46"/>
      <c r="H728" s="1"/>
      <c r="I728" s="1"/>
      <c r="J728" s="1"/>
    </row>
    <row r="729" ht="15.75" customHeight="1">
      <c r="A729" s="45"/>
      <c r="B729" s="45"/>
      <c r="C729" s="46"/>
      <c r="D729" s="46"/>
      <c r="E729" s="46"/>
      <c r="F729" s="46"/>
      <c r="G729" s="46"/>
      <c r="H729" s="1"/>
      <c r="I729" s="1"/>
      <c r="J729" s="1"/>
    </row>
    <row r="730" ht="15.75" customHeight="1">
      <c r="A730" s="45"/>
      <c r="B730" s="45"/>
      <c r="C730" s="46"/>
      <c r="D730" s="46"/>
      <c r="E730" s="46"/>
      <c r="F730" s="46"/>
      <c r="G730" s="46"/>
      <c r="H730" s="1"/>
      <c r="I730" s="1"/>
      <c r="J730" s="1"/>
    </row>
    <row r="731" ht="15.75" customHeight="1">
      <c r="A731" s="45"/>
      <c r="B731" s="45"/>
      <c r="C731" s="46"/>
      <c r="D731" s="46"/>
      <c r="E731" s="46"/>
      <c r="F731" s="46"/>
      <c r="G731" s="46"/>
      <c r="H731" s="1"/>
      <c r="I731" s="1"/>
      <c r="J731" s="1"/>
    </row>
    <row r="732" ht="15.75" customHeight="1">
      <c r="A732" s="45"/>
      <c r="B732" s="45"/>
      <c r="C732" s="46"/>
      <c r="D732" s="46"/>
      <c r="E732" s="46"/>
      <c r="F732" s="46"/>
      <c r="G732" s="46"/>
      <c r="H732" s="1"/>
      <c r="I732" s="1"/>
      <c r="J732" s="1"/>
    </row>
    <row r="733" ht="15.75" customHeight="1">
      <c r="A733" s="45"/>
      <c r="B733" s="45"/>
      <c r="C733" s="46"/>
      <c r="D733" s="46"/>
      <c r="E733" s="46"/>
      <c r="F733" s="46"/>
      <c r="G733" s="46"/>
      <c r="H733" s="1"/>
      <c r="I733" s="1"/>
      <c r="J733" s="1"/>
    </row>
    <row r="734" ht="15.75" customHeight="1">
      <c r="A734" s="45"/>
      <c r="B734" s="45"/>
      <c r="C734" s="46"/>
      <c r="D734" s="46"/>
      <c r="E734" s="46"/>
      <c r="F734" s="46"/>
      <c r="G734" s="46"/>
      <c r="H734" s="1"/>
      <c r="I734" s="1"/>
      <c r="J734" s="1"/>
    </row>
    <row r="735" ht="15.75" customHeight="1">
      <c r="A735" s="45"/>
      <c r="B735" s="45"/>
      <c r="C735" s="46"/>
      <c r="D735" s="46"/>
      <c r="E735" s="46"/>
      <c r="F735" s="46"/>
      <c r="G735" s="46"/>
      <c r="H735" s="1"/>
      <c r="I735" s="1"/>
      <c r="J735" s="1"/>
    </row>
    <row r="736" ht="15.75" customHeight="1">
      <c r="A736" s="45"/>
      <c r="B736" s="45"/>
      <c r="C736" s="46"/>
      <c r="D736" s="46"/>
      <c r="E736" s="46"/>
      <c r="F736" s="46"/>
      <c r="G736" s="46"/>
      <c r="H736" s="1"/>
      <c r="I736" s="1"/>
      <c r="J736" s="1"/>
    </row>
    <row r="737" ht="15.75" customHeight="1">
      <c r="A737" s="45"/>
      <c r="B737" s="45"/>
      <c r="C737" s="46"/>
      <c r="D737" s="46"/>
      <c r="E737" s="46"/>
      <c r="F737" s="46"/>
      <c r="G737" s="46"/>
      <c r="H737" s="1"/>
      <c r="I737" s="1"/>
      <c r="J737" s="1"/>
    </row>
    <row r="738" ht="15.75" customHeight="1">
      <c r="A738" s="45"/>
      <c r="B738" s="45"/>
      <c r="C738" s="46"/>
      <c r="D738" s="46"/>
      <c r="E738" s="46"/>
      <c r="F738" s="46"/>
      <c r="G738" s="46"/>
      <c r="H738" s="1"/>
      <c r="I738" s="1"/>
      <c r="J738" s="1"/>
    </row>
    <row r="739" ht="15.75" customHeight="1">
      <c r="A739" s="45"/>
      <c r="B739" s="45"/>
      <c r="C739" s="46"/>
      <c r="D739" s="46"/>
      <c r="E739" s="46"/>
      <c r="F739" s="46"/>
      <c r="G739" s="46"/>
      <c r="H739" s="1"/>
      <c r="I739" s="1"/>
      <c r="J739" s="1"/>
    </row>
    <row r="740" ht="15.75" customHeight="1">
      <c r="A740" s="45"/>
      <c r="B740" s="45"/>
      <c r="C740" s="46"/>
      <c r="D740" s="46"/>
      <c r="E740" s="46"/>
      <c r="F740" s="46"/>
      <c r="G740" s="46"/>
      <c r="H740" s="1"/>
      <c r="I740" s="1"/>
      <c r="J740" s="1"/>
    </row>
    <row r="741" ht="15.75" customHeight="1">
      <c r="A741" s="45"/>
      <c r="B741" s="45"/>
      <c r="C741" s="46"/>
      <c r="D741" s="46"/>
      <c r="E741" s="46"/>
      <c r="F741" s="46"/>
      <c r="G741" s="46"/>
      <c r="H741" s="1"/>
      <c r="I741" s="1"/>
      <c r="J741" s="1"/>
    </row>
    <row r="742" ht="15.75" customHeight="1">
      <c r="A742" s="45"/>
      <c r="B742" s="45"/>
      <c r="C742" s="46"/>
      <c r="D742" s="46"/>
      <c r="E742" s="46"/>
      <c r="F742" s="46"/>
      <c r="G742" s="46"/>
      <c r="H742" s="1"/>
      <c r="I742" s="1"/>
      <c r="J742" s="1"/>
    </row>
    <row r="743" ht="15.75" customHeight="1">
      <c r="A743" s="45"/>
      <c r="B743" s="45"/>
      <c r="C743" s="46"/>
      <c r="D743" s="46"/>
      <c r="E743" s="46"/>
      <c r="F743" s="46"/>
      <c r="G743" s="46"/>
      <c r="H743" s="1"/>
      <c r="I743" s="1"/>
      <c r="J743" s="1"/>
    </row>
    <row r="744" ht="15.75" customHeight="1">
      <c r="A744" s="45"/>
      <c r="B744" s="45"/>
      <c r="C744" s="46"/>
      <c r="D744" s="46"/>
      <c r="E744" s="46"/>
      <c r="F744" s="46"/>
      <c r="G744" s="46"/>
      <c r="H744" s="1"/>
      <c r="I744" s="1"/>
      <c r="J744" s="1"/>
    </row>
    <row r="745" ht="15.75" customHeight="1">
      <c r="A745" s="45"/>
      <c r="B745" s="45"/>
      <c r="C745" s="46"/>
      <c r="D745" s="46"/>
      <c r="E745" s="46"/>
      <c r="F745" s="46"/>
      <c r="G745" s="46"/>
      <c r="H745" s="1"/>
      <c r="I745" s="1"/>
      <c r="J745" s="1"/>
    </row>
    <row r="746" ht="15.75" customHeight="1">
      <c r="A746" s="45"/>
      <c r="B746" s="45"/>
      <c r="C746" s="46"/>
      <c r="D746" s="46"/>
      <c r="E746" s="46"/>
      <c r="F746" s="46"/>
      <c r="G746" s="46"/>
      <c r="H746" s="1"/>
      <c r="I746" s="1"/>
      <c r="J746" s="1"/>
    </row>
    <row r="747" ht="15.75" customHeight="1">
      <c r="A747" s="45"/>
      <c r="B747" s="45"/>
      <c r="C747" s="46"/>
      <c r="D747" s="46"/>
      <c r="E747" s="46"/>
      <c r="F747" s="46"/>
      <c r="G747" s="46"/>
      <c r="H747" s="1"/>
      <c r="I747" s="1"/>
      <c r="J747" s="1"/>
    </row>
    <row r="748" ht="15.75" customHeight="1">
      <c r="A748" s="45"/>
      <c r="B748" s="45"/>
      <c r="C748" s="46"/>
      <c r="D748" s="46"/>
      <c r="E748" s="46"/>
      <c r="F748" s="46"/>
      <c r="G748" s="46"/>
      <c r="H748" s="1"/>
      <c r="I748" s="1"/>
      <c r="J748" s="1"/>
    </row>
    <row r="749" ht="15.75" customHeight="1">
      <c r="A749" s="45"/>
      <c r="B749" s="45"/>
      <c r="C749" s="46"/>
      <c r="D749" s="46"/>
      <c r="E749" s="46"/>
      <c r="F749" s="46"/>
      <c r="G749" s="46"/>
      <c r="H749" s="1"/>
      <c r="I749" s="1"/>
      <c r="J749" s="1"/>
    </row>
    <row r="750" ht="15.75" customHeight="1">
      <c r="A750" s="45"/>
      <c r="B750" s="45"/>
      <c r="C750" s="46"/>
      <c r="D750" s="46"/>
      <c r="E750" s="46"/>
      <c r="F750" s="46"/>
      <c r="G750" s="46"/>
      <c r="H750" s="1"/>
      <c r="I750" s="1"/>
      <c r="J750" s="1"/>
    </row>
    <row r="751" ht="15.75" customHeight="1">
      <c r="A751" s="45"/>
      <c r="B751" s="45"/>
      <c r="C751" s="46"/>
      <c r="D751" s="46"/>
      <c r="E751" s="46"/>
      <c r="F751" s="46"/>
      <c r="G751" s="46"/>
      <c r="H751" s="1"/>
      <c r="I751" s="1"/>
      <c r="J751" s="1"/>
    </row>
    <row r="752" ht="15.75" customHeight="1">
      <c r="A752" s="45"/>
      <c r="B752" s="45"/>
      <c r="C752" s="46"/>
      <c r="D752" s="46"/>
      <c r="E752" s="46"/>
      <c r="F752" s="46"/>
      <c r="G752" s="46"/>
      <c r="H752" s="1"/>
      <c r="I752" s="1"/>
      <c r="J752" s="1"/>
    </row>
    <row r="753" ht="15.75" customHeight="1">
      <c r="A753" s="45"/>
      <c r="B753" s="45"/>
      <c r="C753" s="46"/>
      <c r="D753" s="46"/>
      <c r="E753" s="46"/>
      <c r="F753" s="46"/>
      <c r="G753" s="46"/>
      <c r="H753" s="1"/>
      <c r="I753" s="1"/>
      <c r="J753" s="1"/>
    </row>
    <row r="754" ht="15.75" customHeight="1">
      <c r="A754" s="45"/>
      <c r="B754" s="45"/>
      <c r="C754" s="46"/>
      <c r="D754" s="46"/>
      <c r="E754" s="46"/>
      <c r="F754" s="46"/>
      <c r="G754" s="46"/>
      <c r="H754" s="1"/>
      <c r="I754" s="1"/>
      <c r="J754" s="1"/>
    </row>
    <row r="755" ht="15.75" customHeight="1">
      <c r="A755" s="45"/>
      <c r="B755" s="45"/>
      <c r="C755" s="46"/>
      <c r="D755" s="46"/>
      <c r="E755" s="46"/>
      <c r="F755" s="46"/>
      <c r="G755" s="46"/>
      <c r="H755" s="1"/>
      <c r="I755" s="1"/>
      <c r="J755" s="1"/>
    </row>
    <row r="756" ht="15.75" customHeight="1">
      <c r="A756" s="45"/>
      <c r="B756" s="45"/>
      <c r="C756" s="46"/>
      <c r="D756" s="46"/>
      <c r="E756" s="46"/>
      <c r="F756" s="46"/>
      <c r="G756" s="46"/>
      <c r="H756" s="1"/>
      <c r="I756" s="1"/>
      <c r="J756" s="1"/>
    </row>
    <row r="757" ht="15.75" customHeight="1">
      <c r="A757" s="45"/>
      <c r="B757" s="45"/>
      <c r="C757" s="46"/>
      <c r="D757" s="46"/>
      <c r="E757" s="46"/>
      <c r="F757" s="46"/>
      <c r="G757" s="46"/>
      <c r="H757" s="1"/>
      <c r="I757" s="1"/>
      <c r="J757" s="1"/>
    </row>
    <row r="758" ht="15.75" customHeight="1">
      <c r="A758" s="45"/>
      <c r="B758" s="45"/>
      <c r="C758" s="46"/>
      <c r="D758" s="46"/>
      <c r="E758" s="46"/>
      <c r="F758" s="46"/>
      <c r="G758" s="46"/>
      <c r="H758" s="1"/>
      <c r="I758" s="1"/>
      <c r="J758" s="1"/>
    </row>
    <row r="759" ht="15.75" customHeight="1">
      <c r="A759" s="45"/>
      <c r="B759" s="45"/>
      <c r="C759" s="46"/>
      <c r="D759" s="46"/>
      <c r="E759" s="46"/>
      <c r="F759" s="46"/>
      <c r="G759" s="46"/>
      <c r="H759" s="1"/>
      <c r="I759" s="1"/>
      <c r="J759" s="1"/>
    </row>
    <row r="760" ht="15.75" customHeight="1">
      <c r="A760" s="45"/>
      <c r="B760" s="45"/>
      <c r="C760" s="46"/>
      <c r="D760" s="46"/>
      <c r="E760" s="46"/>
      <c r="F760" s="46"/>
      <c r="G760" s="46"/>
      <c r="H760" s="1"/>
      <c r="I760" s="1"/>
      <c r="J760" s="1"/>
    </row>
    <row r="761" ht="15.75" customHeight="1">
      <c r="A761" s="45"/>
      <c r="B761" s="45"/>
      <c r="C761" s="46"/>
      <c r="D761" s="46"/>
      <c r="E761" s="46"/>
      <c r="F761" s="46"/>
      <c r="G761" s="46"/>
      <c r="H761" s="1"/>
      <c r="I761" s="1"/>
      <c r="J761" s="1"/>
    </row>
    <row r="762" ht="15.75" customHeight="1">
      <c r="A762" s="45"/>
      <c r="B762" s="45"/>
      <c r="C762" s="46"/>
      <c r="D762" s="46"/>
      <c r="E762" s="46"/>
      <c r="F762" s="46"/>
      <c r="G762" s="46"/>
      <c r="H762" s="1"/>
      <c r="I762" s="1"/>
      <c r="J762" s="1"/>
    </row>
    <row r="763" ht="15.75" customHeight="1">
      <c r="A763" s="45"/>
      <c r="B763" s="45"/>
      <c r="C763" s="46"/>
      <c r="D763" s="46"/>
      <c r="E763" s="46"/>
      <c r="F763" s="46"/>
      <c r="G763" s="46"/>
      <c r="H763" s="1"/>
      <c r="I763" s="1"/>
      <c r="J763" s="1"/>
    </row>
    <row r="764" ht="15.75" customHeight="1">
      <c r="A764" s="45"/>
      <c r="B764" s="45"/>
      <c r="C764" s="46"/>
      <c r="D764" s="46"/>
      <c r="E764" s="46"/>
      <c r="F764" s="46"/>
      <c r="G764" s="46"/>
      <c r="H764" s="1"/>
      <c r="I764" s="1"/>
      <c r="J764" s="1"/>
    </row>
    <row r="765" ht="15.75" customHeight="1">
      <c r="A765" s="45"/>
      <c r="B765" s="45"/>
      <c r="C765" s="46"/>
      <c r="D765" s="46"/>
      <c r="E765" s="46"/>
      <c r="F765" s="46"/>
      <c r="G765" s="46"/>
      <c r="H765" s="1"/>
      <c r="I765" s="1"/>
      <c r="J765" s="1"/>
    </row>
    <row r="766" ht="15.75" customHeight="1">
      <c r="A766" s="45"/>
      <c r="B766" s="45"/>
      <c r="C766" s="46"/>
      <c r="D766" s="46"/>
      <c r="E766" s="46"/>
      <c r="F766" s="46"/>
      <c r="G766" s="46"/>
      <c r="H766" s="1"/>
      <c r="I766" s="1"/>
      <c r="J766" s="1"/>
    </row>
    <row r="767" ht="15.75" customHeight="1">
      <c r="A767" s="45"/>
      <c r="B767" s="45"/>
      <c r="C767" s="46"/>
      <c r="D767" s="46"/>
      <c r="E767" s="46"/>
      <c r="F767" s="46"/>
      <c r="G767" s="46"/>
      <c r="H767" s="1"/>
      <c r="I767" s="1"/>
      <c r="J767" s="1"/>
    </row>
    <row r="768" ht="15.75" customHeight="1">
      <c r="A768" s="45"/>
      <c r="B768" s="45"/>
      <c r="C768" s="46"/>
      <c r="D768" s="46"/>
      <c r="E768" s="46"/>
      <c r="F768" s="46"/>
      <c r="G768" s="46"/>
      <c r="H768" s="1"/>
      <c r="I768" s="1"/>
      <c r="J768" s="1"/>
    </row>
    <row r="769" ht="15.75" customHeight="1">
      <c r="A769" s="45"/>
      <c r="B769" s="45"/>
      <c r="C769" s="46"/>
      <c r="D769" s="46"/>
      <c r="E769" s="46"/>
      <c r="F769" s="46"/>
      <c r="G769" s="46"/>
      <c r="H769" s="1"/>
      <c r="I769" s="1"/>
      <c r="J769" s="1"/>
    </row>
    <row r="770" ht="15.75" customHeight="1">
      <c r="A770" s="45"/>
      <c r="B770" s="45"/>
      <c r="C770" s="46"/>
      <c r="D770" s="46"/>
      <c r="E770" s="46"/>
      <c r="F770" s="46"/>
      <c r="G770" s="46"/>
      <c r="H770" s="1"/>
      <c r="I770" s="1"/>
      <c r="J770" s="1"/>
    </row>
    <row r="771" ht="15.75" customHeight="1">
      <c r="A771" s="45"/>
      <c r="B771" s="45"/>
      <c r="C771" s="46"/>
      <c r="D771" s="46"/>
      <c r="E771" s="46"/>
      <c r="F771" s="46"/>
      <c r="G771" s="46"/>
      <c r="H771" s="1"/>
      <c r="I771" s="1"/>
      <c r="J771" s="1"/>
    </row>
    <row r="772" ht="15.75" customHeight="1">
      <c r="A772" s="45"/>
      <c r="B772" s="45"/>
      <c r="C772" s="46"/>
      <c r="D772" s="46"/>
      <c r="E772" s="46"/>
      <c r="F772" s="46"/>
      <c r="G772" s="46"/>
      <c r="H772" s="1"/>
      <c r="I772" s="1"/>
      <c r="J772" s="1"/>
    </row>
    <row r="773" ht="15.75" customHeight="1">
      <c r="A773" s="45"/>
      <c r="B773" s="45"/>
      <c r="C773" s="46"/>
      <c r="D773" s="46"/>
      <c r="E773" s="46"/>
      <c r="F773" s="46"/>
      <c r="G773" s="46"/>
      <c r="H773" s="1"/>
      <c r="I773" s="1"/>
      <c r="J773" s="1"/>
    </row>
    <row r="774" ht="15.75" customHeight="1">
      <c r="A774" s="45"/>
      <c r="B774" s="45"/>
      <c r="C774" s="46"/>
      <c r="D774" s="46"/>
      <c r="E774" s="46"/>
      <c r="F774" s="46"/>
      <c r="G774" s="46"/>
      <c r="H774" s="1"/>
      <c r="I774" s="1"/>
      <c r="J774" s="1"/>
    </row>
    <row r="775" ht="15.75" customHeight="1">
      <c r="A775" s="45"/>
      <c r="B775" s="45"/>
      <c r="C775" s="46"/>
      <c r="D775" s="46"/>
      <c r="E775" s="46"/>
      <c r="F775" s="46"/>
      <c r="G775" s="46"/>
      <c r="H775" s="1"/>
      <c r="I775" s="1"/>
      <c r="J775" s="1"/>
    </row>
    <row r="776" ht="15.75" customHeight="1">
      <c r="A776" s="45"/>
      <c r="B776" s="45"/>
      <c r="C776" s="46"/>
      <c r="D776" s="46"/>
      <c r="E776" s="46"/>
      <c r="F776" s="46"/>
      <c r="G776" s="46"/>
      <c r="H776" s="1"/>
      <c r="I776" s="1"/>
      <c r="J776" s="1"/>
    </row>
    <row r="777" ht="15.75" customHeight="1">
      <c r="A777" s="45"/>
      <c r="B777" s="45"/>
      <c r="C777" s="46"/>
      <c r="D777" s="46"/>
      <c r="E777" s="46"/>
      <c r="F777" s="46"/>
      <c r="G777" s="46"/>
      <c r="H777" s="1"/>
      <c r="I777" s="1"/>
      <c r="J777" s="1"/>
    </row>
    <row r="778" ht="15.75" customHeight="1">
      <c r="A778" s="45"/>
      <c r="B778" s="45"/>
      <c r="C778" s="46"/>
      <c r="D778" s="46"/>
      <c r="E778" s="46"/>
      <c r="F778" s="46"/>
      <c r="G778" s="46"/>
      <c r="H778" s="1"/>
      <c r="I778" s="1"/>
      <c r="J778" s="1"/>
    </row>
    <row r="779" ht="15.75" customHeight="1">
      <c r="A779" s="45"/>
      <c r="B779" s="45"/>
      <c r="C779" s="46"/>
      <c r="D779" s="46"/>
      <c r="E779" s="46"/>
      <c r="F779" s="46"/>
      <c r="G779" s="46"/>
      <c r="H779" s="1"/>
      <c r="I779" s="1"/>
      <c r="J779" s="1"/>
    </row>
    <row r="780" ht="15.75" customHeight="1">
      <c r="A780" s="45"/>
      <c r="B780" s="45"/>
      <c r="C780" s="46"/>
      <c r="D780" s="46"/>
      <c r="E780" s="46"/>
      <c r="F780" s="46"/>
      <c r="G780" s="46"/>
      <c r="H780" s="1"/>
      <c r="I780" s="1"/>
      <c r="J780" s="1"/>
    </row>
    <row r="781" ht="15.75" customHeight="1">
      <c r="A781" s="45"/>
      <c r="B781" s="45"/>
      <c r="C781" s="46"/>
      <c r="D781" s="46"/>
      <c r="E781" s="46"/>
      <c r="F781" s="46"/>
      <c r="G781" s="46"/>
      <c r="H781" s="1"/>
      <c r="I781" s="1"/>
      <c r="J781" s="1"/>
    </row>
    <row r="782" ht="15.75" customHeight="1">
      <c r="A782" s="45"/>
      <c r="B782" s="45"/>
      <c r="C782" s="46"/>
      <c r="D782" s="46"/>
      <c r="E782" s="46"/>
      <c r="F782" s="46"/>
      <c r="G782" s="46"/>
      <c r="H782" s="1"/>
      <c r="I782" s="1"/>
      <c r="J782" s="1"/>
    </row>
    <row r="783" ht="15.75" customHeight="1">
      <c r="A783" s="45"/>
      <c r="B783" s="45"/>
      <c r="C783" s="46"/>
      <c r="D783" s="46"/>
      <c r="E783" s="46"/>
      <c r="F783" s="46"/>
      <c r="G783" s="46"/>
      <c r="H783" s="1"/>
      <c r="I783" s="1"/>
      <c r="J783" s="1"/>
    </row>
    <row r="784" ht="15.75" customHeight="1">
      <c r="A784" s="45"/>
      <c r="B784" s="45"/>
      <c r="C784" s="46"/>
      <c r="D784" s="46"/>
      <c r="E784" s="46"/>
      <c r="F784" s="46"/>
      <c r="G784" s="46"/>
      <c r="H784" s="1"/>
      <c r="I784" s="1"/>
      <c r="J784" s="1"/>
    </row>
    <row r="785" ht="15.75" customHeight="1">
      <c r="A785" s="45"/>
      <c r="B785" s="45"/>
      <c r="C785" s="46"/>
      <c r="D785" s="46"/>
      <c r="E785" s="46"/>
      <c r="F785" s="46"/>
      <c r="G785" s="46"/>
      <c r="H785" s="1"/>
      <c r="I785" s="1"/>
      <c r="J785" s="1"/>
    </row>
    <row r="786" ht="15.75" customHeight="1">
      <c r="A786" s="45"/>
      <c r="B786" s="45"/>
      <c r="C786" s="46"/>
      <c r="D786" s="46"/>
      <c r="E786" s="46"/>
      <c r="F786" s="46"/>
      <c r="G786" s="46"/>
      <c r="H786" s="1"/>
      <c r="I786" s="1"/>
      <c r="J786" s="1"/>
    </row>
    <row r="787" ht="15.75" customHeight="1">
      <c r="A787" s="45"/>
      <c r="B787" s="45"/>
      <c r="C787" s="46"/>
      <c r="D787" s="46"/>
      <c r="E787" s="46"/>
      <c r="F787" s="46"/>
      <c r="G787" s="46"/>
      <c r="H787" s="1"/>
      <c r="I787" s="1"/>
      <c r="J787" s="1"/>
    </row>
    <row r="788" ht="15.75" customHeight="1">
      <c r="A788" s="45"/>
      <c r="B788" s="45"/>
      <c r="C788" s="46"/>
      <c r="D788" s="46"/>
      <c r="E788" s="46"/>
      <c r="F788" s="46"/>
      <c r="G788" s="46"/>
      <c r="H788" s="1"/>
      <c r="I788" s="1"/>
      <c r="J788" s="1"/>
    </row>
    <row r="789" ht="15.75" customHeight="1">
      <c r="A789" s="45"/>
      <c r="B789" s="45"/>
      <c r="C789" s="46"/>
      <c r="D789" s="46"/>
      <c r="E789" s="46"/>
      <c r="F789" s="46"/>
      <c r="G789" s="46"/>
      <c r="H789" s="1"/>
      <c r="I789" s="1"/>
      <c r="J789" s="1"/>
    </row>
    <row r="790" ht="15.75" customHeight="1">
      <c r="A790" s="45"/>
      <c r="B790" s="45"/>
      <c r="C790" s="46"/>
      <c r="D790" s="46"/>
      <c r="E790" s="46"/>
      <c r="F790" s="46"/>
      <c r="G790" s="46"/>
      <c r="H790" s="1"/>
      <c r="I790" s="1"/>
      <c r="J790" s="1"/>
    </row>
    <row r="791" ht="15.75" customHeight="1">
      <c r="A791" s="45"/>
      <c r="B791" s="45"/>
      <c r="C791" s="46"/>
      <c r="D791" s="46"/>
      <c r="E791" s="46"/>
      <c r="F791" s="46"/>
      <c r="G791" s="46"/>
      <c r="H791" s="1"/>
      <c r="I791" s="1"/>
      <c r="J791" s="1"/>
    </row>
    <row r="792" ht="15.75" customHeight="1">
      <c r="A792" s="45"/>
      <c r="B792" s="45"/>
      <c r="C792" s="46"/>
      <c r="D792" s="46"/>
      <c r="E792" s="46"/>
      <c r="F792" s="46"/>
      <c r="G792" s="46"/>
      <c r="H792" s="1"/>
      <c r="I792" s="1"/>
      <c r="J792" s="1"/>
    </row>
    <row r="793" ht="15.75" customHeight="1">
      <c r="A793" s="45"/>
      <c r="B793" s="45"/>
      <c r="C793" s="46"/>
      <c r="D793" s="46"/>
      <c r="E793" s="46"/>
      <c r="F793" s="46"/>
      <c r="G793" s="46"/>
      <c r="H793" s="1"/>
      <c r="I793" s="1"/>
      <c r="J793" s="1"/>
    </row>
    <row r="794" ht="15.75" customHeight="1">
      <c r="A794" s="45"/>
      <c r="B794" s="45"/>
      <c r="C794" s="46"/>
      <c r="D794" s="46"/>
      <c r="E794" s="46"/>
      <c r="F794" s="46"/>
      <c r="G794" s="46"/>
      <c r="H794" s="1"/>
      <c r="I794" s="1"/>
      <c r="J794" s="1"/>
    </row>
    <row r="795" ht="15.75" customHeight="1">
      <c r="A795" s="45"/>
      <c r="B795" s="45"/>
      <c r="C795" s="46"/>
      <c r="D795" s="46"/>
      <c r="E795" s="46"/>
      <c r="F795" s="46"/>
      <c r="G795" s="46"/>
      <c r="H795" s="1"/>
      <c r="I795" s="1"/>
      <c r="J795" s="1"/>
    </row>
    <row r="796" ht="15.75" customHeight="1">
      <c r="A796" s="45"/>
      <c r="B796" s="45"/>
      <c r="C796" s="46"/>
      <c r="D796" s="46"/>
      <c r="E796" s="46"/>
      <c r="F796" s="46"/>
      <c r="G796" s="46"/>
      <c r="H796" s="1"/>
      <c r="I796" s="1"/>
      <c r="J796" s="1"/>
    </row>
    <row r="797" ht="15.75" customHeight="1">
      <c r="A797" s="45"/>
      <c r="B797" s="45"/>
      <c r="C797" s="46"/>
      <c r="D797" s="46"/>
      <c r="E797" s="46"/>
      <c r="F797" s="46"/>
      <c r="G797" s="46"/>
      <c r="H797" s="1"/>
      <c r="I797" s="1"/>
      <c r="J797" s="1"/>
    </row>
    <row r="798" ht="15.75" customHeight="1">
      <c r="A798" s="45"/>
      <c r="B798" s="45"/>
      <c r="C798" s="46"/>
      <c r="D798" s="46"/>
      <c r="E798" s="46"/>
      <c r="F798" s="46"/>
      <c r="G798" s="46"/>
      <c r="H798" s="1"/>
      <c r="I798" s="1"/>
      <c r="J798" s="1"/>
    </row>
    <row r="799" ht="15.75" customHeight="1">
      <c r="A799" s="45"/>
      <c r="B799" s="45"/>
      <c r="C799" s="46"/>
      <c r="D799" s="46"/>
      <c r="E799" s="46"/>
      <c r="F799" s="46"/>
      <c r="G799" s="46"/>
      <c r="H799" s="1"/>
      <c r="I799" s="1"/>
      <c r="J799" s="1"/>
    </row>
    <row r="800" ht="15.75" customHeight="1">
      <c r="A800" s="45"/>
      <c r="B800" s="45"/>
      <c r="C800" s="46"/>
      <c r="D800" s="46"/>
      <c r="E800" s="46"/>
      <c r="F800" s="46"/>
      <c r="G800" s="46"/>
      <c r="H800" s="1"/>
      <c r="I800" s="1"/>
      <c r="J800" s="1"/>
    </row>
    <row r="801" ht="15.75" customHeight="1">
      <c r="A801" s="45"/>
      <c r="B801" s="45"/>
      <c r="C801" s="46"/>
      <c r="D801" s="46"/>
      <c r="E801" s="46"/>
      <c r="F801" s="46"/>
      <c r="G801" s="46"/>
      <c r="H801" s="1"/>
      <c r="I801" s="1"/>
      <c r="J801" s="1"/>
    </row>
    <row r="802" ht="15.75" customHeight="1">
      <c r="A802" s="45"/>
      <c r="B802" s="45"/>
      <c r="C802" s="46"/>
      <c r="D802" s="46"/>
      <c r="E802" s="46"/>
      <c r="F802" s="46"/>
      <c r="G802" s="46"/>
      <c r="H802" s="1"/>
      <c r="I802" s="1"/>
      <c r="J802" s="1"/>
    </row>
    <row r="803" ht="15.75" customHeight="1">
      <c r="A803" s="45"/>
      <c r="B803" s="45"/>
      <c r="C803" s="46"/>
      <c r="D803" s="46"/>
      <c r="E803" s="46"/>
      <c r="F803" s="46"/>
      <c r="G803" s="46"/>
      <c r="H803" s="1"/>
      <c r="I803" s="1"/>
      <c r="J803" s="1"/>
    </row>
    <row r="804" ht="15.75" customHeight="1">
      <c r="A804" s="45"/>
      <c r="B804" s="45"/>
      <c r="C804" s="46"/>
      <c r="D804" s="46"/>
      <c r="E804" s="46"/>
      <c r="F804" s="46"/>
      <c r="G804" s="46"/>
      <c r="H804" s="1"/>
      <c r="I804" s="1"/>
      <c r="J804" s="1"/>
    </row>
    <row r="805" ht="15.75" customHeight="1">
      <c r="A805" s="45"/>
      <c r="B805" s="45"/>
      <c r="C805" s="46"/>
      <c r="D805" s="46"/>
      <c r="E805" s="46"/>
      <c r="F805" s="46"/>
      <c r="G805" s="46"/>
      <c r="H805" s="1"/>
      <c r="I805" s="1"/>
      <c r="J805" s="1"/>
    </row>
    <row r="806" ht="15.75" customHeight="1">
      <c r="A806" s="45"/>
      <c r="B806" s="45"/>
      <c r="C806" s="46"/>
      <c r="D806" s="46"/>
      <c r="E806" s="46"/>
      <c r="F806" s="46"/>
      <c r="G806" s="46"/>
      <c r="H806" s="1"/>
      <c r="I806" s="1"/>
      <c r="J806" s="1"/>
    </row>
    <row r="807" ht="15.75" customHeight="1">
      <c r="A807" s="45"/>
      <c r="B807" s="45"/>
      <c r="C807" s="46"/>
      <c r="D807" s="46"/>
      <c r="E807" s="46"/>
      <c r="F807" s="46"/>
      <c r="G807" s="46"/>
      <c r="H807" s="1"/>
      <c r="I807" s="1"/>
      <c r="J807" s="1"/>
    </row>
    <row r="808" ht="15.75" customHeight="1">
      <c r="A808" s="45"/>
      <c r="B808" s="45"/>
      <c r="C808" s="46"/>
      <c r="D808" s="46"/>
      <c r="E808" s="46"/>
      <c r="F808" s="46"/>
      <c r="G808" s="46"/>
      <c r="H808" s="1"/>
      <c r="I808" s="1"/>
      <c r="J808" s="1"/>
    </row>
    <row r="809" ht="15.75" customHeight="1">
      <c r="A809" s="45"/>
      <c r="B809" s="45"/>
      <c r="C809" s="46"/>
      <c r="D809" s="46"/>
      <c r="E809" s="46"/>
      <c r="F809" s="46"/>
      <c r="G809" s="46"/>
      <c r="H809" s="1"/>
      <c r="I809" s="1"/>
      <c r="J809" s="1"/>
    </row>
    <row r="810" ht="15.75" customHeight="1">
      <c r="A810" s="45"/>
      <c r="B810" s="45"/>
      <c r="C810" s="46"/>
      <c r="D810" s="46"/>
      <c r="E810" s="46"/>
      <c r="F810" s="46"/>
      <c r="G810" s="46"/>
      <c r="H810" s="1"/>
      <c r="I810" s="1"/>
      <c r="J810" s="1"/>
    </row>
    <row r="811" ht="15.75" customHeight="1">
      <c r="A811" s="45"/>
      <c r="B811" s="45"/>
      <c r="C811" s="46"/>
      <c r="D811" s="46"/>
      <c r="E811" s="46"/>
      <c r="F811" s="46"/>
      <c r="G811" s="46"/>
      <c r="H811" s="1"/>
      <c r="I811" s="1"/>
      <c r="J811" s="1"/>
    </row>
    <row r="812" ht="15.75" customHeight="1">
      <c r="A812" s="45"/>
      <c r="B812" s="45"/>
      <c r="C812" s="46"/>
      <c r="D812" s="46"/>
      <c r="E812" s="46"/>
      <c r="F812" s="46"/>
      <c r="G812" s="46"/>
      <c r="H812" s="1"/>
      <c r="I812" s="1"/>
      <c r="J812" s="1"/>
    </row>
    <row r="813" ht="15.75" customHeight="1">
      <c r="A813" s="45"/>
      <c r="B813" s="45"/>
      <c r="C813" s="46"/>
      <c r="D813" s="46"/>
      <c r="E813" s="46"/>
      <c r="F813" s="46"/>
      <c r="G813" s="46"/>
      <c r="H813" s="1"/>
      <c r="I813" s="1"/>
      <c r="J813" s="1"/>
    </row>
    <row r="814" ht="15.75" customHeight="1">
      <c r="A814" s="45"/>
      <c r="B814" s="45"/>
      <c r="C814" s="46"/>
      <c r="D814" s="46"/>
      <c r="E814" s="46"/>
      <c r="F814" s="46"/>
      <c r="G814" s="46"/>
      <c r="H814" s="1"/>
      <c r="I814" s="1"/>
      <c r="J814" s="1"/>
    </row>
    <row r="815" ht="15.75" customHeight="1">
      <c r="A815" s="45"/>
      <c r="B815" s="45"/>
      <c r="C815" s="46"/>
      <c r="D815" s="46"/>
      <c r="E815" s="46"/>
      <c r="F815" s="46"/>
      <c r="G815" s="46"/>
      <c r="H815" s="1"/>
      <c r="I815" s="1"/>
      <c r="J815" s="1"/>
    </row>
    <row r="816" ht="15.75" customHeight="1">
      <c r="A816" s="45"/>
      <c r="B816" s="45"/>
      <c r="C816" s="46"/>
      <c r="D816" s="46"/>
      <c r="E816" s="46"/>
      <c r="F816" s="46"/>
      <c r="G816" s="46"/>
      <c r="H816" s="1"/>
      <c r="I816" s="1"/>
      <c r="J816" s="1"/>
    </row>
    <row r="817" ht="15.75" customHeight="1">
      <c r="A817" s="45"/>
      <c r="B817" s="45"/>
      <c r="C817" s="46"/>
      <c r="D817" s="46"/>
      <c r="E817" s="46"/>
      <c r="F817" s="46"/>
      <c r="G817" s="46"/>
      <c r="H817" s="1"/>
      <c r="I817" s="1"/>
      <c r="J817" s="1"/>
    </row>
    <row r="818" ht="15.75" customHeight="1">
      <c r="A818" s="45"/>
      <c r="B818" s="45"/>
      <c r="C818" s="46"/>
      <c r="D818" s="46"/>
      <c r="E818" s="46"/>
      <c r="F818" s="46"/>
      <c r="G818" s="46"/>
      <c r="H818" s="1"/>
      <c r="I818" s="1"/>
      <c r="J818" s="1"/>
    </row>
    <row r="819" ht="15.75" customHeight="1">
      <c r="A819" s="45"/>
      <c r="B819" s="45"/>
      <c r="C819" s="46"/>
      <c r="D819" s="46"/>
      <c r="E819" s="46"/>
      <c r="F819" s="46"/>
      <c r="G819" s="46"/>
      <c r="H819" s="1"/>
      <c r="I819" s="1"/>
      <c r="J819" s="1"/>
    </row>
    <row r="820" ht="15.75" customHeight="1">
      <c r="A820" s="45"/>
      <c r="B820" s="45"/>
      <c r="C820" s="46"/>
      <c r="D820" s="46"/>
      <c r="E820" s="46"/>
      <c r="F820" s="46"/>
      <c r="G820" s="46"/>
      <c r="H820" s="1"/>
      <c r="I820" s="1"/>
      <c r="J820" s="1"/>
    </row>
    <row r="821" ht="15.75" customHeight="1">
      <c r="A821" s="45"/>
      <c r="B821" s="45"/>
      <c r="C821" s="46"/>
      <c r="D821" s="46"/>
      <c r="E821" s="46"/>
      <c r="F821" s="46"/>
      <c r="G821" s="46"/>
      <c r="H821" s="1"/>
      <c r="I821" s="1"/>
      <c r="J821" s="1"/>
    </row>
    <row r="822" ht="15.75" customHeight="1">
      <c r="A822" s="45"/>
      <c r="B822" s="45"/>
      <c r="C822" s="46"/>
      <c r="D822" s="46"/>
      <c r="E822" s="46"/>
      <c r="F822" s="46"/>
      <c r="G822" s="46"/>
      <c r="H822" s="1"/>
      <c r="I822" s="1"/>
      <c r="J822" s="1"/>
    </row>
    <row r="823" ht="15.75" customHeight="1">
      <c r="A823" s="45"/>
      <c r="B823" s="45"/>
      <c r="C823" s="46"/>
      <c r="D823" s="46"/>
      <c r="E823" s="46"/>
      <c r="F823" s="46"/>
      <c r="G823" s="46"/>
      <c r="H823" s="1"/>
      <c r="I823" s="1"/>
      <c r="J823" s="1"/>
    </row>
    <row r="824" ht="15.75" customHeight="1">
      <c r="A824" s="45"/>
      <c r="B824" s="45"/>
      <c r="C824" s="46"/>
      <c r="D824" s="46"/>
      <c r="E824" s="46"/>
      <c r="F824" s="46"/>
      <c r="G824" s="46"/>
      <c r="H824" s="1"/>
      <c r="I824" s="1"/>
      <c r="J824" s="1"/>
    </row>
    <row r="825" ht="15.75" customHeight="1">
      <c r="A825" s="45"/>
      <c r="B825" s="45"/>
      <c r="C825" s="46"/>
      <c r="D825" s="46"/>
      <c r="E825" s="46"/>
      <c r="F825" s="46"/>
      <c r="G825" s="46"/>
      <c r="H825" s="1"/>
      <c r="I825" s="1"/>
      <c r="J825" s="1"/>
    </row>
    <row r="826" ht="15.75" customHeight="1">
      <c r="A826" s="45"/>
      <c r="B826" s="45"/>
      <c r="C826" s="46"/>
      <c r="D826" s="46"/>
      <c r="E826" s="46"/>
      <c r="F826" s="46"/>
      <c r="G826" s="46"/>
      <c r="H826" s="1"/>
      <c r="I826" s="1"/>
      <c r="J826" s="1"/>
    </row>
    <row r="827" ht="15.75" customHeight="1">
      <c r="A827" s="45"/>
      <c r="B827" s="45"/>
      <c r="C827" s="46"/>
      <c r="D827" s="46"/>
      <c r="E827" s="46"/>
      <c r="F827" s="46"/>
      <c r="G827" s="46"/>
      <c r="H827" s="1"/>
      <c r="I827" s="1"/>
      <c r="J827" s="1"/>
    </row>
    <row r="828" ht="15.75" customHeight="1">
      <c r="A828" s="45"/>
      <c r="B828" s="45"/>
      <c r="C828" s="46"/>
      <c r="D828" s="46"/>
      <c r="E828" s="46"/>
      <c r="F828" s="46"/>
      <c r="G828" s="46"/>
      <c r="H828" s="1"/>
      <c r="I828" s="1"/>
      <c r="J828" s="1"/>
    </row>
    <row r="829" ht="15.75" customHeight="1">
      <c r="A829" s="45"/>
      <c r="B829" s="45"/>
      <c r="C829" s="46"/>
      <c r="D829" s="46"/>
      <c r="E829" s="46"/>
      <c r="F829" s="46"/>
      <c r="G829" s="46"/>
      <c r="H829" s="1"/>
      <c r="I829" s="1"/>
      <c r="J829" s="1"/>
    </row>
    <row r="830" ht="15.75" customHeight="1">
      <c r="A830" s="45"/>
      <c r="B830" s="45"/>
      <c r="C830" s="46"/>
      <c r="D830" s="46"/>
      <c r="E830" s="46"/>
      <c r="F830" s="46"/>
      <c r="G830" s="46"/>
      <c r="H830" s="1"/>
      <c r="I830" s="1"/>
      <c r="J830" s="1"/>
    </row>
    <row r="831" ht="15.75" customHeight="1">
      <c r="A831" s="45"/>
      <c r="B831" s="45"/>
      <c r="C831" s="46"/>
      <c r="D831" s="46"/>
      <c r="E831" s="46"/>
      <c r="F831" s="46"/>
      <c r="G831" s="46"/>
      <c r="H831" s="1"/>
      <c r="I831" s="1"/>
      <c r="J831" s="1"/>
    </row>
    <row r="832" ht="15.75" customHeight="1">
      <c r="A832" s="45"/>
      <c r="B832" s="45"/>
      <c r="C832" s="46"/>
      <c r="D832" s="46"/>
      <c r="E832" s="46"/>
      <c r="F832" s="46"/>
      <c r="G832" s="46"/>
      <c r="H832" s="1"/>
      <c r="I832" s="1"/>
      <c r="J832" s="1"/>
    </row>
    <row r="833" ht="15.75" customHeight="1">
      <c r="A833" s="45"/>
      <c r="B833" s="45"/>
      <c r="C833" s="46"/>
      <c r="D833" s="46"/>
      <c r="E833" s="46"/>
      <c r="F833" s="46"/>
      <c r="G833" s="46"/>
      <c r="H833" s="1"/>
      <c r="I833" s="1"/>
      <c r="J833" s="1"/>
    </row>
    <row r="834" ht="15.75" customHeight="1">
      <c r="A834" s="45"/>
      <c r="B834" s="45"/>
      <c r="C834" s="46"/>
      <c r="D834" s="46"/>
      <c r="E834" s="46"/>
      <c r="F834" s="46"/>
      <c r="G834" s="46"/>
      <c r="H834" s="1"/>
      <c r="I834" s="1"/>
      <c r="J834" s="1"/>
    </row>
    <row r="835" ht="15.75" customHeight="1">
      <c r="A835" s="45"/>
      <c r="B835" s="45"/>
      <c r="C835" s="46"/>
      <c r="D835" s="46"/>
      <c r="E835" s="46"/>
      <c r="F835" s="46"/>
      <c r="G835" s="46"/>
      <c r="H835" s="1"/>
      <c r="I835" s="1"/>
      <c r="J835" s="1"/>
    </row>
    <row r="836" ht="15.75" customHeight="1">
      <c r="A836" s="45"/>
      <c r="B836" s="45"/>
      <c r="C836" s="46"/>
      <c r="D836" s="46"/>
      <c r="E836" s="46"/>
      <c r="F836" s="46"/>
      <c r="G836" s="46"/>
      <c r="H836" s="1"/>
      <c r="I836" s="1"/>
      <c r="J836" s="1"/>
    </row>
    <row r="837" ht="15.75" customHeight="1">
      <c r="A837" s="45"/>
      <c r="B837" s="45"/>
      <c r="C837" s="46"/>
      <c r="D837" s="46"/>
      <c r="E837" s="46"/>
      <c r="F837" s="46"/>
      <c r="G837" s="46"/>
      <c r="H837" s="1"/>
      <c r="I837" s="1"/>
      <c r="J837" s="1"/>
    </row>
    <row r="838" ht="15.75" customHeight="1">
      <c r="A838" s="45"/>
      <c r="B838" s="45"/>
      <c r="C838" s="46"/>
      <c r="D838" s="46"/>
      <c r="E838" s="46"/>
      <c r="F838" s="46"/>
      <c r="G838" s="46"/>
      <c r="H838" s="1"/>
      <c r="I838" s="1"/>
      <c r="J838" s="1"/>
    </row>
    <row r="839" ht="15.75" customHeight="1">
      <c r="A839" s="45"/>
      <c r="B839" s="45"/>
      <c r="C839" s="46"/>
      <c r="D839" s="46"/>
      <c r="E839" s="46"/>
      <c r="F839" s="46"/>
      <c r="G839" s="46"/>
      <c r="H839" s="1"/>
      <c r="I839" s="1"/>
      <c r="J839" s="1"/>
    </row>
    <row r="840" ht="15.75" customHeight="1">
      <c r="A840" s="45"/>
      <c r="B840" s="45"/>
      <c r="C840" s="46"/>
      <c r="D840" s="46"/>
      <c r="E840" s="46"/>
      <c r="F840" s="46"/>
      <c r="G840" s="46"/>
      <c r="H840" s="1"/>
      <c r="I840" s="1"/>
      <c r="J840" s="1"/>
    </row>
    <row r="841" ht="15.75" customHeight="1">
      <c r="A841" s="45"/>
      <c r="B841" s="45"/>
      <c r="C841" s="46"/>
      <c r="D841" s="46"/>
      <c r="E841" s="46"/>
      <c r="F841" s="46"/>
      <c r="G841" s="46"/>
      <c r="H841" s="1"/>
      <c r="I841" s="1"/>
      <c r="J841" s="1"/>
    </row>
    <row r="842" ht="15.75" customHeight="1">
      <c r="A842" s="45"/>
      <c r="B842" s="45"/>
      <c r="C842" s="46"/>
      <c r="D842" s="46"/>
      <c r="E842" s="46"/>
      <c r="F842" s="46"/>
      <c r="G842" s="46"/>
      <c r="H842" s="1"/>
      <c r="I842" s="1"/>
      <c r="J842" s="1"/>
    </row>
    <row r="843" ht="15.75" customHeight="1">
      <c r="A843" s="45"/>
      <c r="B843" s="45"/>
      <c r="C843" s="46"/>
      <c r="D843" s="46"/>
      <c r="E843" s="46"/>
      <c r="F843" s="46"/>
      <c r="G843" s="46"/>
      <c r="H843" s="1"/>
      <c r="I843" s="1"/>
      <c r="J843" s="1"/>
    </row>
    <row r="844" ht="15.75" customHeight="1">
      <c r="A844" s="45"/>
      <c r="B844" s="45"/>
      <c r="C844" s="46"/>
      <c r="D844" s="46"/>
      <c r="E844" s="46"/>
      <c r="F844" s="46"/>
      <c r="G844" s="46"/>
      <c r="H844" s="1"/>
      <c r="I844" s="1"/>
      <c r="J844" s="1"/>
    </row>
    <row r="845" ht="15.75" customHeight="1">
      <c r="A845" s="45"/>
      <c r="B845" s="45"/>
      <c r="C845" s="46"/>
      <c r="D845" s="46"/>
      <c r="E845" s="46"/>
      <c r="F845" s="46"/>
      <c r="G845" s="46"/>
      <c r="H845" s="1"/>
      <c r="I845" s="1"/>
      <c r="J845" s="1"/>
    </row>
    <row r="846" ht="15.75" customHeight="1">
      <c r="A846" s="45"/>
      <c r="B846" s="45"/>
      <c r="C846" s="46"/>
      <c r="D846" s="46"/>
      <c r="E846" s="46"/>
      <c r="F846" s="46"/>
      <c r="G846" s="46"/>
      <c r="H846" s="1"/>
      <c r="I846" s="1"/>
      <c r="J846" s="1"/>
    </row>
    <row r="847" ht="15.75" customHeight="1">
      <c r="A847" s="45"/>
      <c r="B847" s="45"/>
      <c r="C847" s="46"/>
      <c r="D847" s="46"/>
      <c r="E847" s="46"/>
      <c r="F847" s="46"/>
      <c r="G847" s="46"/>
      <c r="H847" s="1"/>
      <c r="I847" s="1"/>
      <c r="J847" s="1"/>
    </row>
    <row r="848" ht="15.75" customHeight="1">
      <c r="A848" s="45"/>
      <c r="B848" s="45"/>
      <c r="C848" s="46"/>
      <c r="D848" s="46"/>
      <c r="E848" s="46"/>
      <c r="F848" s="46"/>
      <c r="G848" s="46"/>
      <c r="H848" s="1"/>
      <c r="I848" s="1"/>
      <c r="J848" s="1"/>
    </row>
    <row r="849" ht="15.75" customHeight="1">
      <c r="A849" s="45"/>
      <c r="B849" s="45"/>
      <c r="C849" s="46"/>
      <c r="D849" s="46"/>
      <c r="E849" s="46"/>
      <c r="F849" s="46"/>
      <c r="G849" s="46"/>
      <c r="H849" s="1"/>
      <c r="I849" s="1"/>
      <c r="J849" s="1"/>
    </row>
    <row r="850" ht="15.75" customHeight="1">
      <c r="A850" s="45"/>
      <c r="B850" s="45"/>
      <c r="C850" s="46"/>
      <c r="D850" s="46"/>
      <c r="E850" s="46"/>
      <c r="F850" s="46"/>
      <c r="G850" s="46"/>
      <c r="H850" s="1"/>
      <c r="I850" s="1"/>
      <c r="J850" s="1"/>
    </row>
    <row r="851" ht="15.75" customHeight="1">
      <c r="A851" s="45"/>
      <c r="B851" s="45"/>
      <c r="C851" s="46"/>
      <c r="D851" s="46"/>
      <c r="E851" s="46"/>
      <c r="F851" s="46"/>
      <c r="G851" s="46"/>
      <c r="H851" s="1"/>
      <c r="I851" s="1"/>
      <c r="J851" s="1"/>
    </row>
    <row r="852" ht="15.75" customHeight="1">
      <c r="A852" s="45"/>
      <c r="B852" s="45"/>
      <c r="C852" s="46"/>
      <c r="D852" s="46"/>
      <c r="E852" s="46"/>
      <c r="F852" s="46"/>
      <c r="G852" s="46"/>
      <c r="H852" s="1"/>
      <c r="I852" s="1"/>
      <c r="J852" s="1"/>
    </row>
    <row r="853" ht="15.75" customHeight="1">
      <c r="A853" s="45"/>
      <c r="B853" s="45"/>
      <c r="C853" s="46"/>
      <c r="D853" s="46"/>
      <c r="E853" s="46"/>
      <c r="F853" s="46"/>
      <c r="G853" s="46"/>
      <c r="H853" s="1"/>
      <c r="I853" s="1"/>
      <c r="J853" s="1"/>
    </row>
    <row r="854" ht="15.75" customHeight="1">
      <c r="A854" s="45"/>
      <c r="B854" s="45"/>
      <c r="C854" s="46"/>
      <c r="D854" s="46"/>
      <c r="E854" s="46"/>
      <c r="F854" s="46"/>
      <c r="G854" s="46"/>
      <c r="H854" s="1"/>
      <c r="I854" s="1"/>
      <c r="J854" s="1"/>
    </row>
    <row r="855" ht="15.75" customHeight="1">
      <c r="A855" s="45"/>
      <c r="B855" s="45"/>
      <c r="C855" s="46"/>
      <c r="D855" s="46"/>
      <c r="E855" s="46"/>
      <c r="F855" s="46"/>
      <c r="G855" s="46"/>
      <c r="H855" s="1"/>
      <c r="I855" s="1"/>
      <c r="J855" s="1"/>
    </row>
    <row r="856" ht="15.75" customHeight="1">
      <c r="A856" s="45"/>
      <c r="B856" s="45"/>
      <c r="C856" s="46"/>
      <c r="D856" s="46"/>
      <c r="E856" s="46"/>
      <c r="F856" s="46"/>
      <c r="G856" s="46"/>
      <c r="H856" s="1"/>
      <c r="I856" s="1"/>
      <c r="J856" s="1"/>
    </row>
    <row r="857" ht="15.75" customHeight="1">
      <c r="A857" s="45"/>
      <c r="B857" s="45"/>
      <c r="C857" s="46"/>
      <c r="D857" s="46"/>
      <c r="E857" s="46"/>
      <c r="F857" s="46"/>
      <c r="G857" s="46"/>
      <c r="H857" s="1"/>
      <c r="I857" s="1"/>
      <c r="J857" s="1"/>
    </row>
    <row r="858" ht="15.75" customHeight="1">
      <c r="A858" s="45"/>
      <c r="B858" s="45"/>
      <c r="C858" s="46"/>
      <c r="D858" s="46"/>
      <c r="E858" s="46"/>
      <c r="F858" s="46"/>
      <c r="G858" s="46"/>
      <c r="H858" s="1"/>
      <c r="I858" s="1"/>
      <c r="J858" s="1"/>
    </row>
    <row r="859" ht="15.75" customHeight="1">
      <c r="A859" s="45"/>
      <c r="B859" s="45"/>
      <c r="C859" s="46"/>
      <c r="D859" s="46"/>
      <c r="E859" s="46"/>
      <c r="F859" s="46"/>
      <c r="G859" s="46"/>
      <c r="H859" s="1"/>
      <c r="I859" s="1"/>
      <c r="J859" s="1"/>
    </row>
    <row r="860" ht="15.75" customHeight="1">
      <c r="A860" s="45"/>
      <c r="B860" s="45"/>
      <c r="C860" s="46"/>
      <c r="D860" s="46"/>
      <c r="E860" s="46"/>
      <c r="F860" s="46"/>
      <c r="G860" s="46"/>
      <c r="H860" s="1"/>
      <c r="I860" s="1"/>
      <c r="J860" s="1"/>
    </row>
    <row r="861" ht="15.75" customHeight="1">
      <c r="A861" s="45"/>
      <c r="B861" s="45"/>
      <c r="C861" s="46"/>
      <c r="D861" s="46"/>
      <c r="E861" s="46"/>
      <c r="F861" s="46"/>
      <c r="G861" s="46"/>
      <c r="H861" s="1"/>
      <c r="I861" s="1"/>
      <c r="J861" s="1"/>
    </row>
    <row r="862" ht="15.75" customHeight="1">
      <c r="A862" s="45"/>
      <c r="B862" s="45"/>
      <c r="C862" s="46"/>
      <c r="D862" s="46"/>
      <c r="E862" s="46"/>
      <c r="F862" s="46"/>
      <c r="G862" s="46"/>
      <c r="H862" s="1"/>
      <c r="I862" s="1"/>
      <c r="J862" s="1"/>
    </row>
    <row r="863" ht="15.75" customHeight="1">
      <c r="A863" s="45"/>
      <c r="B863" s="45"/>
      <c r="C863" s="46"/>
      <c r="D863" s="46"/>
      <c r="E863" s="46"/>
      <c r="F863" s="46"/>
      <c r="G863" s="46"/>
      <c r="H863" s="1"/>
      <c r="I863" s="1"/>
      <c r="J863" s="1"/>
    </row>
    <row r="864" ht="15.75" customHeight="1">
      <c r="A864" s="45"/>
      <c r="B864" s="45"/>
      <c r="C864" s="46"/>
      <c r="D864" s="46"/>
      <c r="E864" s="46"/>
      <c r="F864" s="46"/>
      <c r="G864" s="46"/>
      <c r="H864" s="1"/>
      <c r="I864" s="1"/>
      <c r="J864" s="1"/>
    </row>
    <row r="865" ht="15.75" customHeight="1">
      <c r="A865" s="45"/>
      <c r="B865" s="45"/>
      <c r="C865" s="46"/>
      <c r="D865" s="46"/>
      <c r="E865" s="46"/>
      <c r="F865" s="46"/>
      <c r="G865" s="46"/>
      <c r="H865" s="1"/>
      <c r="I865" s="1"/>
      <c r="J865" s="1"/>
    </row>
    <row r="866" ht="15.75" customHeight="1">
      <c r="A866" s="45"/>
      <c r="B866" s="45"/>
      <c r="C866" s="46"/>
      <c r="D866" s="46"/>
      <c r="E866" s="46"/>
      <c r="F866" s="46"/>
      <c r="G866" s="46"/>
      <c r="H866" s="1"/>
      <c r="I866" s="1"/>
      <c r="J866" s="1"/>
    </row>
    <row r="867" ht="15.75" customHeight="1">
      <c r="A867" s="45"/>
      <c r="B867" s="45"/>
      <c r="C867" s="46"/>
      <c r="D867" s="46"/>
      <c r="E867" s="46"/>
      <c r="F867" s="46"/>
      <c r="G867" s="46"/>
      <c r="H867" s="1"/>
      <c r="I867" s="1"/>
      <c r="J867" s="1"/>
    </row>
    <row r="868" ht="15.75" customHeight="1">
      <c r="A868" s="45"/>
      <c r="B868" s="45"/>
      <c r="C868" s="46"/>
      <c r="D868" s="46"/>
      <c r="E868" s="46"/>
      <c r="F868" s="46"/>
      <c r="G868" s="46"/>
      <c r="H868" s="1"/>
      <c r="I868" s="1"/>
      <c r="J868" s="1"/>
    </row>
    <row r="869" ht="15.75" customHeight="1">
      <c r="A869" s="45"/>
      <c r="B869" s="45"/>
      <c r="C869" s="46"/>
      <c r="D869" s="46"/>
      <c r="E869" s="46"/>
      <c r="F869" s="46"/>
      <c r="G869" s="46"/>
      <c r="H869" s="1"/>
      <c r="I869" s="1"/>
      <c r="J869" s="1"/>
    </row>
    <row r="870" ht="15.75" customHeight="1">
      <c r="A870" s="45"/>
      <c r="B870" s="45"/>
      <c r="C870" s="46"/>
      <c r="D870" s="46"/>
      <c r="E870" s="46"/>
      <c r="F870" s="46"/>
      <c r="G870" s="46"/>
      <c r="H870" s="1"/>
      <c r="I870" s="1"/>
      <c r="J870" s="1"/>
    </row>
    <row r="871" ht="15.75" customHeight="1">
      <c r="A871" s="45"/>
      <c r="B871" s="45"/>
      <c r="C871" s="46"/>
      <c r="D871" s="46"/>
      <c r="E871" s="46"/>
      <c r="F871" s="46"/>
      <c r="G871" s="46"/>
      <c r="H871" s="1"/>
      <c r="I871" s="1"/>
      <c r="J871" s="1"/>
    </row>
    <row r="872" ht="15.75" customHeight="1">
      <c r="A872" s="45"/>
      <c r="B872" s="45"/>
      <c r="C872" s="46"/>
      <c r="D872" s="46"/>
      <c r="E872" s="46"/>
      <c r="F872" s="46"/>
      <c r="G872" s="46"/>
      <c r="H872" s="1"/>
      <c r="I872" s="1"/>
      <c r="J872" s="1"/>
    </row>
    <row r="873" ht="15.75" customHeight="1">
      <c r="A873" s="45"/>
      <c r="B873" s="45"/>
      <c r="C873" s="46"/>
      <c r="D873" s="46"/>
      <c r="E873" s="46"/>
      <c r="F873" s="46"/>
      <c r="G873" s="46"/>
      <c r="H873" s="1"/>
      <c r="I873" s="1"/>
      <c r="J873" s="1"/>
    </row>
    <row r="874" ht="15.75" customHeight="1">
      <c r="A874" s="45"/>
      <c r="B874" s="45"/>
      <c r="C874" s="46"/>
      <c r="D874" s="46"/>
      <c r="E874" s="46"/>
      <c r="F874" s="46"/>
      <c r="G874" s="46"/>
      <c r="H874" s="1"/>
      <c r="I874" s="1"/>
      <c r="J874" s="1"/>
    </row>
    <row r="875" ht="15.75" customHeight="1">
      <c r="A875" s="45"/>
      <c r="B875" s="45"/>
      <c r="C875" s="46"/>
      <c r="D875" s="46"/>
      <c r="E875" s="46"/>
      <c r="F875" s="46"/>
      <c r="G875" s="46"/>
      <c r="H875" s="1"/>
      <c r="I875" s="1"/>
      <c r="J875" s="1"/>
    </row>
    <row r="876" ht="15.75" customHeight="1">
      <c r="A876" s="45"/>
      <c r="B876" s="45"/>
      <c r="C876" s="46"/>
      <c r="D876" s="46"/>
      <c r="E876" s="46"/>
      <c r="F876" s="46"/>
      <c r="G876" s="46"/>
      <c r="H876" s="1"/>
      <c r="I876" s="1"/>
      <c r="J876" s="1"/>
    </row>
    <row r="877" ht="15.75" customHeight="1">
      <c r="A877" s="45"/>
      <c r="B877" s="45"/>
      <c r="C877" s="46"/>
      <c r="D877" s="46"/>
      <c r="E877" s="46"/>
      <c r="F877" s="46"/>
      <c r="G877" s="46"/>
      <c r="H877" s="1"/>
      <c r="I877" s="1"/>
      <c r="J877" s="1"/>
    </row>
    <row r="878" ht="15.75" customHeight="1">
      <c r="A878" s="45"/>
      <c r="B878" s="45"/>
      <c r="C878" s="46"/>
      <c r="D878" s="46"/>
      <c r="E878" s="46"/>
      <c r="F878" s="46"/>
      <c r="G878" s="46"/>
      <c r="H878" s="1"/>
      <c r="I878" s="1"/>
      <c r="J878" s="1"/>
    </row>
    <row r="879" ht="15.75" customHeight="1">
      <c r="A879" s="45"/>
      <c r="B879" s="45"/>
      <c r="C879" s="46"/>
      <c r="D879" s="46"/>
      <c r="E879" s="46"/>
      <c r="F879" s="46"/>
      <c r="G879" s="46"/>
      <c r="H879" s="1"/>
      <c r="I879" s="1"/>
      <c r="J879" s="1"/>
    </row>
    <row r="880" ht="15.75" customHeight="1">
      <c r="A880" s="45"/>
      <c r="B880" s="45"/>
      <c r="C880" s="46"/>
      <c r="D880" s="46"/>
      <c r="E880" s="46"/>
      <c r="F880" s="46"/>
      <c r="G880" s="46"/>
      <c r="H880" s="1"/>
      <c r="I880" s="1"/>
      <c r="J880" s="1"/>
    </row>
    <row r="881" ht="15.75" customHeight="1">
      <c r="A881" s="45"/>
      <c r="B881" s="45"/>
      <c r="C881" s="46"/>
      <c r="D881" s="46"/>
      <c r="E881" s="46"/>
      <c r="F881" s="46"/>
      <c r="G881" s="46"/>
      <c r="H881" s="1"/>
      <c r="I881" s="1"/>
      <c r="J881" s="1"/>
    </row>
    <row r="882" ht="15.75" customHeight="1">
      <c r="A882" s="45"/>
      <c r="B882" s="45"/>
      <c r="C882" s="46"/>
      <c r="D882" s="46"/>
      <c r="E882" s="46"/>
      <c r="F882" s="46"/>
      <c r="G882" s="46"/>
      <c r="H882" s="1"/>
      <c r="I882" s="1"/>
      <c r="J882" s="1"/>
    </row>
    <row r="883" ht="15.75" customHeight="1">
      <c r="A883" s="45"/>
      <c r="B883" s="45"/>
      <c r="C883" s="46"/>
      <c r="D883" s="46"/>
      <c r="E883" s="46"/>
      <c r="F883" s="46"/>
      <c r="G883" s="46"/>
      <c r="H883" s="1"/>
      <c r="I883" s="1"/>
      <c r="J883" s="1"/>
    </row>
    <row r="884" ht="15.75" customHeight="1">
      <c r="A884" s="45"/>
      <c r="B884" s="45"/>
      <c r="C884" s="46"/>
      <c r="D884" s="46"/>
      <c r="E884" s="46"/>
      <c r="F884" s="46"/>
      <c r="G884" s="46"/>
      <c r="H884" s="1"/>
      <c r="I884" s="1"/>
      <c r="J884" s="1"/>
    </row>
    <row r="885" ht="15.75" customHeight="1">
      <c r="A885" s="45"/>
      <c r="B885" s="45"/>
      <c r="C885" s="46"/>
      <c r="D885" s="46"/>
      <c r="E885" s="46"/>
      <c r="F885" s="46"/>
      <c r="G885" s="46"/>
      <c r="H885" s="1"/>
      <c r="I885" s="1"/>
      <c r="J885" s="1"/>
    </row>
    <row r="886" ht="15.75" customHeight="1">
      <c r="A886" s="45"/>
      <c r="B886" s="45"/>
      <c r="C886" s="46"/>
      <c r="D886" s="46"/>
      <c r="E886" s="46"/>
      <c r="F886" s="46"/>
      <c r="G886" s="46"/>
      <c r="H886" s="1"/>
      <c r="I886" s="1"/>
      <c r="J886" s="1"/>
    </row>
    <row r="887" ht="15.75" customHeight="1">
      <c r="A887" s="45"/>
      <c r="B887" s="45"/>
      <c r="C887" s="46"/>
      <c r="D887" s="46"/>
      <c r="E887" s="46"/>
      <c r="F887" s="46"/>
      <c r="G887" s="46"/>
      <c r="H887" s="1"/>
      <c r="I887" s="1"/>
      <c r="J887" s="1"/>
    </row>
    <row r="888" ht="15.75" customHeight="1">
      <c r="A888" s="45"/>
      <c r="B888" s="45"/>
      <c r="C888" s="46"/>
      <c r="D888" s="46"/>
      <c r="E888" s="46"/>
      <c r="F888" s="46"/>
      <c r="G888" s="46"/>
      <c r="H888" s="1"/>
      <c r="I888" s="1"/>
      <c r="J888" s="1"/>
    </row>
    <row r="889" ht="15.75" customHeight="1">
      <c r="A889" s="45"/>
      <c r="B889" s="45"/>
      <c r="C889" s="46"/>
      <c r="D889" s="46"/>
      <c r="E889" s="46"/>
      <c r="F889" s="46"/>
      <c r="G889" s="46"/>
      <c r="H889" s="1"/>
      <c r="I889" s="1"/>
      <c r="J889" s="1"/>
    </row>
    <row r="890" ht="15.75" customHeight="1">
      <c r="A890" s="45"/>
      <c r="B890" s="45"/>
      <c r="C890" s="46"/>
      <c r="D890" s="46"/>
      <c r="E890" s="46"/>
      <c r="F890" s="46"/>
      <c r="G890" s="46"/>
      <c r="H890" s="1"/>
      <c r="I890" s="1"/>
      <c r="J890" s="1"/>
    </row>
    <row r="891" ht="15.75" customHeight="1">
      <c r="A891" s="45"/>
      <c r="B891" s="45"/>
      <c r="C891" s="46"/>
      <c r="D891" s="46"/>
      <c r="E891" s="46"/>
      <c r="F891" s="46"/>
      <c r="G891" s="46"/>
      <c r="H891" s="1"/>
      <c r="I891" s="1"/>
      <c r="J891" s="1"/>
    </row>
    <row r="892" ht="15.75" customHeight="1">
      <c r="A892" s="45"/>
      <c r="B892" s="45"/>
      <c r="C892" s="46"/>
      <c r="D892" s="46"/>
      <c r="E892" s="46"/>
      <c r="F892" s="46"/>
      <c r="G892" s="46"/>
      <c r="H892" s="1"/>
      <c r="I892" s="1"/>
      <c r="J892" s="1"/>
    </row>
    <row r="893" ht="15.75" customHeight="1">
      <c r="A893" s="45"/>
      <c r="B893" s="45"/>
      <c r="C893" s="46"/>
      <c r="D893" s="46"/>
      <c r="E893" s="46"/>
      <c r="F893" s="46"/>
      <c r="G893" s="46"/>
      <c r="H893" s="1"/>
      <c r="I893" s="1"/>
      <c r="J893" s="1"/>
    </row>
    <row r="894" ht="15.75" customHeight="1">
      <c r="A894" s="45"/>
      <c r="B894" s="45"/>
      <c r="C894" s="46"/>
      <c r="D894" s="46"/>
      <c r="E894" s="46"/>
      <c r="F894" s="46"/>
      <c r="G894" s="46"/>
      <c r="H894" s="1"/>
      <c r="I894" s="1"/>
      <c r="J894" s="1"/>
    </row>
    <row r="895" ht="15.75" customHeight="1">
      <c r="A895" s="45"/>
      <c r="B895" s="45"/>
      <c r="C895" s="46"/>
      <c r="D895" s="46"/>
      <c r="E895" s="46"/>
      <c r="F895" s="46"/>
      <c r="G895" s="46"/>
      <c r="H895" s="1"/>
      <c r="I895" s="1"/>
      <c r="J895" s="1"/>
    </row>
    <row r="896" ht="15.75" customHeight="1">
      <c r="A896" s="45"/>
      <c r="B896" s="45"/>
      <c r="C896" s="46"/>
      <c r="D896" s="46"/>
      <c r="E896" s="46"/>
      <c r="F896" s="46"/>
      <c r="G896" s="46"/>
      <c r="H896" s="1"/>
      <c r="I896" s="1"/>
      <c r="J896" s="1"/>
    </row>
    <row r="897" ht="15.75" customHeight="1">
      <c r="A897" s="45"/>
      <c r="B897" s="45"/>
      <c r="C897" s="46"/>
      <c r="D897" s="46"/>
      <c r="E897" s="46"/>
      <c r="F897" s="46"/>
      <c r="G897" s="46"/>
      <c r="H897" s="1"/>
      <c r="I897" s="1"/>
      <c r="J897" s="1"/>
    </row>
    <row r="898" ht="15.75" customHeight="1">
      <c r="A898" s="45"/>
      <c r="B898" s="45"/>
      <c r="C898" s="46"/>
      <c r="D898" s="46"/>
      <c r="E898" s="46"/>
      <c r="F898" s="46"/>
      <c r="G898" s="46"/>
      <c r="H898" s="1"/>
      <c r="I898" s="1"/>
      <c r="J898" s="1"/>
    </row>
    <row r="899" ht="15.75" customHeight="1">
      <c r="A899" s="45"/>
      <c r="B899" s="45"/>
      <c r="C899" s="46"/>
      <c r="D899" s="46"/>
      <c r="E899" s="46"/>
      <c r="F899" s="46"/>
      <c r="G899" s="46"/>
      <c r="H899" s="1"/>
      <c r="I899" s="1"/>
      <c r="J899" s="1"/>
    </row>
    <row r="900" ht="15.75" customHeight="1">
      <c r="A900" s="45"/>
      <c r="B900" s="45"/>
      <c r="C900" s="46"/>
      <c r="D900" s="46"/>
      <c r="E900" s="46"/>
      <c r="F900" s="46"/>
      <c r="G900" s="46"/>
      <c r="H900" s="1"/>
      <c r="I900" s="1"/>
      <c r="J900" s="1"/>
    </row>
    <row r="901" ht="15.75" customHeight="1">
      <c r="A901" s="45"/>
      <c r="B901" s="45"/>
      <c r="C901" s="46"/>
      <c r="D901" s="46"/>
      <c r="E901" s="46"/>
      <c r="F901" s="46"/>
      <c r="G901" s="46"/>
      <c r="H901" s="1"/>
      <c r="I901" s="1"/>
      <c r="J901" s="1"/>
    </row>
    <row r="902" ht="15.75" customHeight="1">
      <c r="A902" s="45"/>
      <c r="B902" s="45"/>
      <c r="C902" s="46"/>
      <c r="D902" s="46"/>
      <c r="E902" s="46"/>
      <c r="F902" s="46"/>
      <c r="G902" s="46"/>
      <c r="H902" s="1"/>
      <c r="I902" s="1"/>
      <c r="J902" s="1"/>
    </row>
    <row r="903" ht="15.75" customHeight="1">
      <c r="A903" s="45"/>
      <c r="B903" s="45"/>
      <c r="C903" s="46"/>
      <c r="D903" s="46"/>
      <c r="E903" s="46"/>
      <c r="F903" s="46"/>
      <c r="G903" s="46"/>
      <c r="H903" s="1"/>
      <c r="I903" s="1"/>
      <c r="J903" s="1"/>
    </row>
    <row r="904" ht="15.75" customHeight="1">
      <c r="A904" s="45"/>
      <c r="B904" s="45"/>
      <c r="C904" s="46"/>
      <c r="D904" s="46"/>
      <c r="E904" s="46"/>
      <c r="F904" s="46"/>
      <c r="G904" s="46"/>
      <c r="H904" s="1"/>
      <c r="I904" s="1"/>
      <c r="J904" s="1"/>
    </row>
    <row r="905" ht="15.75" customHeight="1">
      <c r="A905" s="45"/>
      <c r="B905" s="45"/>
      <c r="C905" s="46"/>
      <c r="D905" s="46"/>
      <c r="E905" s="46"/>
      <c r="F905" s="46"/>
      <c r="G905" s="46"/>
      <c r="H905" s="1"/>
      <c r="I905" s="1"/>
      <c r="J905" s="1"/>
    </row>
    <row r="906" ht="15.75" customHeight="1">
      <c r="A906" s="45"/>
      <c r="B906" s="45"/>
      <c r="C906" s="46"/>
      <c r="D906" s="46"/>
      <c r="E906" s="46"/>
      <c r="F906" s="46"/>
      <c r="G906" s="46"/>
      <c r="H906" s="1"/>
      <c r="I906" s="1"/>
      <c r="J906" s="1"/>
    </row>
    <row r="907" ht="15.75" customHeight="1">
      <c r="A907" s="45"/>
      <c r="B907" s="45"/>
      <c r="C907" s="46"/>
      <c r="D907" s="46"/>
      <c r="E907" s="46"/>
      <c r="F907" s="46"/>
      <c r="G907" s="46"/>
      <c r="H907" s="1"/>
      <c r="I907" s="1"/>
      <c r="J907" s="1"/>
    </row>
    <row r="908" ht="15.75" customHeight="1">
      <c r="A908" s="45"/>
      <c r="B908" s="45"/>
      <c r="C908" s="46"/>
      <c r="D908" s="46"/>
      <c r="E908" s="46"/>
      <c r="F908" s="46"/>
      <c r="G908" s="46"/>
      <c r="H908" s="1"/>
      <c r="I908" s="1"/>
      <c r="J908" s="1"/>
    </row>
    <row r="909" ht="15.75" customHeight="1">
      <c r="A909" s="45"/>
      <c r="B909" s="45"/>
      <c r="C909" s="46"/>
      <c r="D909" s="46"/>
      <c r="E909" s="46"/>
      <c r="F909" s="46"/>
      <c r="G909" s="46"/>
      <c r="H909" s="1"/>
      <c r="I909" s="1"/>
      <c r="J909" s="1"/>
    </row>
    <row r="910" ht="15.75" customHeight="1">
      <c r="A910" s="45"/>
      <c r="B910" s="45"/>
      <c r="C910" s="46"/>
      <c r="D910" s="46"/>
      <c r="E910" s="46"/>
      <c r="F910" s="46"/>
      <c r="G910" s="46"/>
      <c r="H910" s="1"/>
      <c r="I910" s="1"/>
      <c r="J910" s="1"/>
    </row>
    <row r="911" ht="15.75" customHeight="1">
      <c r="A911" s="45"/>
      <c r="B911" s="45"/>
      <c r="C911" s="46"/>
      <c r="D911" s="46"/>
      <c r="E911" s="46"/>
      <c r="F911" s="46"/>
      <c r="G911" s="46"/>
      <c r="H911" s="1"/>
      <c r="I911" s="1"/>
      <c r="J911" s="1"/>
    </row>
    <row r="912" ht="15.75" customHeight="1">
      <c r="A912" s="45"/>
      <c r="B912" s="45"/>
      <c r="C912" s="46"/>
      <c r="D912" s="46"/>
      <c r="E912" s="46"/>
      <c r="F912" s="46"/>
      <c r="G912" s="46"/>
      <c r="H912" s="1"/>
      <c r="I912" s="1"/>
      <c r="J912" s="1"/>
    </row>
    <row r="913" ht="15.75" customHeight="1">
      <c r="A913" s="45"/>
      <c r="B913" s="45"/>
      <c r="C913" s="46"/>
      <c r="D913" s="46"/>
      <c r="E913" s="46"/>
      <c r="F913" s="46"/>
      <c r="G913" s="46"/>
      <c r="H913" s="1"/>
      <c r="I913" s="1"/>
      <c r="J913" s="1"/>
    </row>
    <row r="914" ht="15.75" customHeight="1">
      <c r="A914" s="45"/>
      <c r="B914" s="45"/>
      <c r="C914" s="46"/>
      <c r="D914" s="46"/>
      <c r="E914" s="46"/>
      <c r="F914" s="46"/>
      <c r="G914" s="46"/>
      <c r="H914" s="1"/>
      <c r="I914" s="1"/>
      <c r="J914" s="1"/>
    </row>
    <row r="915" ht="15.75" customHeight="1">
      <c r="A915" s="45"/>
      <c r="B915" s="45"/>
      <c r="C915" s="46"/>
      <c r="D915" s="46"/>
      <c r="E915" s="46"/>
      <c r="F915" s="46"/>
      <c r="G915" s="46"/>
      <c r="H915" s="1"/>
      <c r="I915" s="1"/>
      <c r="J915" s="1"/>
    </row>
    <row r="916" ht="15.75" customHeight="1">
      <c r="A916" s="45"/>
      <c r="B916" s="45"/>
      <c r="C916" s="46"/>
      <c r="D916" s="46"/>
      <c r="E916" s="46"/>
      <c r="F916" s="46"/>
      <c r="G916" s="46"/>
      <c r="H916" s="1"/>
      <c r="I916" s="1"/>
      <c r="J916" s="1"/>
    </row>
    <row r="917" ht="15.75" customHeight="1">
      <c r="A917" s="45"/>
      <c r="B917" s="45"/>
      <c r="C917" s="46"/>
      <c r="D917" s="46"/>
      <c r="E917" s="46"/>
      <c r="F917" s="46"/>
      <c r="G917" s="46"/>
      <c r="H917" s="1"/>
      <c r="I917" s="1"/>
      <c r="J917" s="1"/>
    </row>
    <row r="918" ht="15.75" customHeight="1">
      <c r="A918" s="45"/>
      <c r="B918" s="45"/>
      <c r="C918" s="46"/>
      <c r="D918" s="46"/>
      <c r="E918" s="46"/>
      <c r="F918" s="46"/>
      <c r="G918" s="46"/>
      <c r="H918" s="1"/>
      <c r="I918" s="1"/>
      <c r="J918" s="1"/>
    </row>
    <row r="919" ht="15.75" customHeight="1">
      <c r="A919" s="45"/>
      <c r="B919" s="45"/>
      <c r="C919" s="46"/>
      <c r="D919" s="46"/>
      <c r="E919" s="46"/>
      <c r="F919" s="46"/>
      <c r="G919" s="46"/>
      <c r="H919" s="1"/>
      <c r="I919" s="1"/>
      <c r="J919" s="1"/>
    </row>
    <row r="920" ht="15.75" customHeight="1">
      <c r="A920" s="45"/>
      <c r="B920" s="45"/>
      <c r="C920" s="46"/>
      <c r="D920" s="46"/>
      <c r="E920" s="46"/>
      <c r="F920" s="46"/>
      <c r="G920" s="46"/>
      <c r="H920" s="1"/>
      <c r="I920" s="1"/>
      <c r="J920" s="1"/>
    </row>
    <row r="921" ht="15.75" customHeight="1">
      <c r="A921" s="45"/>
      <c r="B921" s="45"/>
      <c r="C921" s="46"/>
      <c r="D921" s="46"/>
      <c r="E921" s="46"/>
      <c r="F921" s="46"/>
      <c r="G921" s="46"/>
      <c r="H921" s="1"/>
      <c r="I921" s="1"/>
      <c r="J921" s="1"/>
    </row>
    <row r="922" ht="15.75" customHeight="1">
      <c r="A922" s="45"/>
      <c r="B922" s="45"/>
      <c r="C922" s="46"/>
      <c r="D922" s="46"/>
      <c r="E922" s="46"/>
      <c r="F922" s="46"/>
      <c r="G922" s="46"/>
      <c r="H922" s="1"/>
      <c r="I922" s="1"/>
      <c r="J922" s="1"/>
    </row>
    <row r="923" ht="15.75" customHeight="1">
      <c r="A923" s="45"/>
      <c r="B923" s="45"/>
      <c r="C923" s="46"/>
      <c r="D923" s="46"/>
      <c r="E923" s="46"/>
      <c r="F923" s="46"/>
      <c r="G923" s="46"/>
      <c r="H923" s="1"/>
      <c r="I923" s="1"/>
      <c r="J923" s="1"/>
    </row>
    <row r="924" ht="15.75" customHeight="1">
      <c r="A924" s="45"/>
      <c r="B924" s="45"/>
      <c r="C924" s="46"/>
      <c r="D924" s="46"/>
      <c r="E924" s="46"/>
      <c r="F924" s="46"/>
      <c r="G924" s="46"/>
      <c r="H924" s="1"/>
      <c r="I924" s="1"/>
      <c r="J924" s="1"/>
    </row>
    <row r="925" ht="15.75" customHeight="1">
      <c r="A925" s="45"/>
      <c r="B925" s="45"/>
      <c r="C925" s="46"/>
      <c r="D925" s="46"/>
      <c r="E925" s="46"/>
      <c r="F925" s="46"/>
      <c r="G925" s="46"/>
      <c r="H925" s="1"/>
      <c r="I925" s="1"/>
      <c r="J925" s="1"/>
    </row>
    <row r="926" ht="15.75" customHeight="1">
      <c r="A926" s="45"/>
      <c r="B926" s="45"/>
      <c r="C926" s="46"/>
      <c r="D926" s="46"/>
      <c r="E926" s="46"/>
      <c r="F926" s="46"/>
      <c r="G926" s="46"/>
      <c r="H926" s="1"/>
      <c r="I926" s="1"/>
      <c r="J926" s="1"/>
    </row>
    <row r="927" ht="15.75" customHeight="1">
      <c r="A927" s="45"/>
      <c r="B927" s="45"/>
      <c r="C927" s="46"/>
      <c r="D927" s="46"/>
      <c r="E927" s="46"/>
      <c r="F927" s="46"/>
      <c r="G927" s="46"/>
      <c r="H927" s="1"/>
      <c r="I927" s="1"/>
      <c r="J927" s="1"/>
    </row>
    <row r="928" ht="15.75" customHeight="1">
      <c r="A928" s="45"/>
      <c r="B928" s="45"/>
      <c r="C928" s="46"/>
      <c r="D928" s="46"/>
      <c r="E928" s="46"/>
      <c r="F928" s="46"/>
      <c r="G928" s="46"/>
      <c r="H928" s="1"/>
      <c r="I928" s="1"/>
      <c r="J928" s="1"/>
    </row>
    <row r="929" ht="15.75" customHeight="1">
      <c r="A929" s="45"/>
      <c r="B929" s="45"/>
      <c r="C929" s="46"/>
      <c r="D929" s="46"/>
      <c r="E929" s="46"/>
      <c r="F929" s="46"/>
      <c r="G929" s="46"/>
      <c r="H929" s="1"/>
      <c r="I929" s="1"/>
      <c r="J929" s="1"/>
    </row>
    <row r="930" ht="15.75" customHeight="1">
      <c r="A930" s="45"/>
      <c r="B930" s="45"/>
      <c r="C930" s="46"/>
      <c r="D930" s="46"/>
      <c r="E930" s="46"/>
      <c r="F930" s="46"/>
      <c r="G930" s="46"/>
      <c r="H930" s="1"/>
      <c r="I930" s="1"/>
      <c r="J930" s="1"/>
    </row>
    <row r="931" ht="15.75" customHeight="1">
      <c r="A931" s="45"/>
      <c r="B931" s="45"/>
      <c r="C931" s="46"/>
      <c r="D931" s="46"/>
      <c r="E931" s="46"/>
      <c r="F931" s="46"/>
      <c r="G931" s="46"/>
      <c r="H931" s="1"/>
      <c r="I931" s="1"/>
      <c r="J931" s="1"/>
    </row>
    <row r="932" ht="15.75" customHeight="1">
      <c r="A932" s="45"/>
      <c r="B932" s="45"/>
      <c r="C932" s="46"/>
      <c r="D932" s="46"/>
      <c r="E932" s="46"/>
      <c r="F932" s="46"/>
      <c r="G932" s="46"/>
      <c r="H932" s="1"/>
      <c r="I932" s="1"/>
      <c r="J932" s="1"/>
    </row>
    <row r="933" ht="15.75" customHeight="1">
      <c r="A933" s="45"/>
      <c r="B933" s="45"/>
      <c r="C933" s="46"/>
      <c r="D933" s="46"/>
      <c r="E933" s="46"/>
      <c r="F933" s="46"/>
      <c r="G933" s="46"/>
      <c r="H933" s="1"/>
      <c r="I933" s="1"/>
      <c r="J933" s="1"/>
    </row>
    <row r="934" ht="15.75" customHeight="1">
      <c r="A934" s="45"/>
      <c r="B934" s="45"/>
      <c r="C934" s="46"/>
      <c r="D934" s="46"/>
      <c r="E934" s="46"/>
      <c r="F934" s="46"/>
      <c r="G934" s="46"/>
      <c r="H934" s="1"/>
      <c r="I934" s="1"/>
      <c r="J934" s="1"/>
    </row>
    <row r="935" ht="15.75" customHeight="1">
      <c r="A935" s="45"/>
      <c r="B935" s="45"/>
      <c r="C935" s="46"/>
      <c r="D935" s="46"/>
      <c r="E935" s="46"/>
      <c r="F935" s="46"/>
      <c r="G935" s="46"/>
      <c r="H935" s="1"/>
      <c r="I935" s="1"/>
      <c r="J935" s="1"/>
    </row>
    <row r="936" ht="15.75" customHeight="1">
      <c r="A936" s="45"/>
      <c r="B936" s="45"/>
      <c r="C936" s="46"/>
      <c r="D936" s="46"/>
      <c r="E936" s="46"/>
      <c r="F936" s="46"/>
      <c r="G936" s="46"/>
      <c r="H936" s="1"/>
      <c r="I936" s="1"/>
      <c r="J936" s="1"/>
    </row>
    <row r="937" ht="15.75" customHeight="1">
      <c r="A937" s="45"/>
      <c r="B937" s="45"/>
      <c r="C937" s="46"/>
      <c r="D937" s="46"/>
      <c r="E937" s="46"/>
      <c r="F937" s="46"/>
      <c r="G937" s="46"/>
      <c r="H937" s="1"/>
      <c r="I937" s="1"/>
      <c r="J937" s="1"/>
    </row>
    <row r="938" ht="15.75" customHeight="1">
      <c r="A938" s="45"/>
      <c r="B938" s="45"/>
      <c r="C938" s="46"/>
      <c r="D938" s="46"/>
      <c r="E938" s="46"/>
      <c r="F938" s="46"/>
      <c r="G938" s="46"/>
      <c r="H938" s="1"/>
      <c r="I938" s="1"/>
      <c r="J938" s="1"/>
    </row>
    <row r="939" ht="15.75" customHeight="1">
      <c r="A939" s="45"/>
      <c r="B939" s="45"/>
      <c r="C939" s="46"/>
      <c r="D939" s="46"/>
      <c r="E939" s="46"/>
      <c r="F939" s="46"/>
      <c r="G939" s="46"/>
      <c r="H939" s="1"/>
      <c r="I939" s="1"/>
      <c r="J939" s="1"/>
    </row>
    <row r="940" ht="15.75" customHeight="1">
      <c r="A940" s="45"/>
      <c r="B940" s="45"/>
      <c r="C940" s="46"/>
      <c r="D940" s="46"/>
      <c r="E940" s="46"/>
      <c r="F940" s="46"/>
      <c r="G940" s="46"/>
      <c r="H940" s="1"/>
      <c r="I940" s="1"/>
      <c r="J940" s="1"/>
    </row>
    <row r="941" ht="15.75" customHeight="1">
      <c r="A941" s="45"/>
      <c r="B941" s="45"/>
      <c r="C941" s="46"/>
      <c r="D941" s="46"/>
      <c r="E941" s="46"/>
      <c r="F941" s="46"/>
      <c r="G941" s="46"/>
      <c r="H941" s="1"/>
      <c r="I941" s="1"/>
      <c r="J941" s="1"/>
    </row>
    <row r="942" ht="15.75" customHeight="1">
      <c r="A942" s="45"/>
      <c r="B942" s="45"/>
      <c r="C942" s="46"/>
      <c r="D942" s="46"/>
      <c r="E942" s="46"/>
      <c r="F942" s="46"/>
      <c r="G942" s="46"/>
      <c r="H942" s="1"/>
      <c r="I942" s="1"/>
      <c r="J942" s="1"/>
    </row>
    <row r="943" ht="15.75" customHeight="1">
      <c r="A943" s="45"/>
      <c r="B943" s="45"/>
      <c r="C943" s="46"/>
      <c r="D943" s="46"/>
      <c r="E943" s="46"/>
      <c r="F943" s="46"/>
      <c r="G943" s="46"/>
      <c r="H943" s="1"/>
      <c r="I943" s="1"/>
      <c r="J943" s="1"/>
    </row>
    <row r="944" ht="15.75" customHeight="1">
      <c r="A944" s="45"/>
      <c r="B944" s="45"/>
      <c r="C944" s="46"/>
      <c r="D944" s="46"/>
      <c r="E944" s="46"/>
      <c r="F944" s="46"/>
      <c r="G944" s="46"/>
      <c r="H944" s="1"/>
      <c r="I944" s="1"/>
      <c r="J944" s="1"/>
    </row>
    <row r="945" ht="15.75" customHeight="1">
      <c r="A945" s="45"/>
      <c r="B945" s="45"/>
      <c r="C945" s="46"/>
      <c r="D945" s="46"/>
      <c r="E945" s="46"/>
      <c r="F945" s="46"/>
      <c r="G945" s="46"/>
      <c r="H945" s="1"/>
      <c r="I945" s="1"/>
      <c r="J945" s="1"/>
    </row>
    <row r="946" ht="15.75" customHeight="1">
      <c r="A946" s="45"/>
      <c r="B946" s="45"/>
      <c r="C946" s="46"/>
      <c r="D946" s="46"/>
      <c r="E946" s="46"/>
      <c r="F946" s="46"/>
      <c r="G946" s="46"/>
      <c r="H946" s="1"/>
      <c r="I946" s="1"/>
      <c r="J946" s="1"/>
    </row>
    <row r="947" ht="15.75" customHeight="1">
      <c r="A947" s="45"/>
      <c r="B947" s="45"/>
      <c r="C947" s="46"/>
      <c r="D947" s="46"/>
      <c r="E947" s="46"/>
      <c r="F947" s="46"/>
      <c r="G947" s="46"/>
      <c r="H947" s="1"/>
      <c r="I947" s="1"/>
      <c r="J947" s="1"/>
    </row>
    <row r="948" ht="15.75" customHeight="1">
      <c r="A948" s="45"/>
      <c r="B948" s="45"/>
      <c r="C948" s="46"/>
      <c r="D948" s="46"/>
      <c r="E948" s="46"/>
      <c r="F948" s="46"/>
      <c r="G948" s="46"/>
      <c r="H948" s="1"/>
      <c r="I948" s="1"/>
      <c r="J948" s="1"/>
    </row>
    <row r="949" ht="15.75" customHeight="1">
      <c r="A949" s="45"/>
      <c r="B949" s="45"/>
      <c r="C949" s="46"/>
      <c r="D949" s="46"/>
      <c r="E949" s="46"/>
      <c r="F949" s="46"/>
      <c r="G949" s="46"/>
      <c r="H949" s="1"/>
      <c r="I949" s="1"/>
      <c r="J949" s="1"/>
    </row>
    <row r="950" ht="15.75" customHeight="1">
      <c r="A950" s="45"/>
      <c r="B950" s="45"/>
      <c r="C950" s="46"/>
      <c r="D950" s="46"/>
      <c r="E950" s="46"/>
      <c r="F950" s="46"/>
      <c r="G950" s="46"/>
      <c r="H950" s="1"/>
      <c r="I950" s="1"/>
      <c r="J950" s="1"/>
    </row>
    <row r="951" ht="15.75" customHeight="1">
      <c r="A951" s="45"/>
      <c r="B951" s="45"/>
      <c r="C951" s="46"/>
      <c r="D951" s="46"/>
      <c r="E951" s="46"/>
      <c r="F951" s="46"/>
      <c r="G951" s="46"/>
      <c r="H951" s="1"/>
      <c r="I951" s="1"/>
      <c r="J951" s="1"/>
    </row>
    <row r="952" ht="15.75" customHeight="1">
      <c r="A952" s="45"/>
      <c r="B952" s="45"/>
      <c r="C952" s="46"/>
      <c r="D952" s="46"/>
      <c r="E952" s="46"/>
      <c r="F952" s="46"/>
      <c r="G952" s="46"/>
      <c r="H952" s="1"/>
      <c r="I952" s="1"/>
      <c r="J952" s="1"/>
    </row>
    <row r="953" ht="15.75" customHeight="1">
      <c r="A953" s="45"/>
      <c r="B953" s="45"/>
      <c r="C953" s="46"/>
      <c r="D953" s="46"/>
      <c r="E953" s="46"/>
      <c r="F953" s="46"/>
      <c r="G953" s="46"/>
      <c r="H953" s="1"/>
      <c r="I953" s="1"/>
      <c r="J953" s="1"/>
    </row>
    <row r="954" ht="15.75" customHeight="1">
      <c r="A954" s="45"/>
      <c r="B954" s="45"/>
      <c r="C954" s="46"/>
      <c r="D954" s="46"/>
      <c r="E954" s="46"/>
      <c r="F954" s="46"/>
      <c r="G954" s="46"/>
      <c r="H954" s="1"/>
      <c r="I954" s="1"/>
      <c r="J954" s="1"/>
    </row>
    <row r="955" ht="15.75" customHeight="1">
      <c r="A955" s="45"/>
      <c r="B955" s="45"/>
      <c r="C955" s="46"/>
      <c r="D955" s="46"/>
      <c r="E955" s="46"/>
      <c r="F955" s="46"/>
      <c r="G955" s="46"/>
      <c r="H955" s="1"/>
      <c r="I955" s="1"/>
      <c r="J955" s="1"/>
    </row>
    <row r="956" ht="15.75" customHeight="1">
      <c r="A956" s="45"/>
      <c r="B956" s="45"/>
      <c r="C956" s="46"/>
      <c r="D956" s="46"/>
      <c r="E956" s="46"/>
      <c r="F956" s="46"/>
      <c r="G956" s="46"/>
      <c r="H956" s="1"/>
      <c r="I956" s="1"/>
      <c r="J956" s="1"/>
    </row>
    <row r="957" ht="15.75" customHeight="1">
      <c r="A957" s="45"/>
      <c r="B957" s="45"/>
      <c r="C957" s="46"/>
      <c r="D957" s="46"/>
      <c r="E957" s="46"/>
      <c r="F957" s="46"/>
      <c r="G957" s="46"/>
      <c r="H957" s="1"/>
      <c r="I957" s="1"/>
      <c r="J957" s="1"/>
    </row>
    <row r="958" ht="15.75" customHeight="1">
      <c r="A958" s="45"/>
      <c r="B958" s="45"/>
      <c r="C958" s="46"/>
      <c r="D958" s="46"/>
      <c r="E958" s="46"/>
      <c r="F958" s="46"/>
      <c r="G958" s="46"/>
      <c r="H958" s="1"/>
      <c r="I958" s="1"/>
      <c r="J958" s="1"/>
    </row>
    <row r="959" ht="15.75" customHeight="1">
      <c r="A959" s="45"/>
      <c r="B959" s="45"/>
      <c r="C959" s="46"/>
      <c r="D959" s="46"/>
      <c r="E959" s="46"/>
      <c r="F959" s="46"/>
      <c r="G959" s="46"/>
      <c r="H959" s="1"/>
      <c r="I959" s="1"/>
      <c r="J959" s="1"/>
    </row>
    <row r="960" ht="15.75" customHeight="1">
      <c r="A960" s="45"/>
      <c r="B960" s="45"/>
      <c r="C960" s="46"/>
      <c r="D960" s="46"/>
      <c r="E960" s="46"/>
      <c r="F960" s="46"/>
      <c r="G960" s="46"/>
      <c r="H960" s="1"/>
      <c r="I960" s="1"/>
      <c r="J960" s="1"/>
    </row>
    <row r="961" ht="15.75" customHeight="1">
      <c r="A961" s="45"/>
      <c r="B961" s="45"/>
      <c r="C961" s="46"/>
      <c r="D961" s="46"/>
      <c r="E961" s="46"/>
      <c r="F961" s="46"/>
      <c r="G961" s="46"/>
      <c r="H961" s="1"/>
      <c r="I961" s="1"/>
      <c r="J961" s="1"/>
    </row>
    <row r="962" ht="15.75" customHeight="1">
      <c r="A962" s="45"/>
      <c r="B962" s="45"/>
      <c r="C962" s="46"/>
      <c r="D962" s="46"/>
      <c r="E962" s="46"/>
      <c r="F962" s="46"/>
      <c r="G962" s="46"/>
      <c r="H962" s="1"/>
      <c r="I962" s="1"/>
      <c r="J962" s="1"/>
    </row>
    <row r="963" ht="15.75" customHeight="1">
      <c r="A963" s="45"/>
      <c r="B963" s="45"/>
      <c r="C963" s="46"/>
      <c r="D963" s="46"/>
      <c r="E963" s="46"/>
      <c r="F963" s="46"/>
      <c r="G963" s="46"/>
      <c r="H963" s="1"/>
      <c r="I963" s="1"/>
      <c r="J963" s="1"/>
    </row>
    <row r="964" ht="15.75" customHeight="1">
      <c r="A964" s="45"/>
      <c r="B964" s="45"/>
      <c r="C964" s="46"/>
      <c r="D964" s="46"/>
      <c r="E964" s="46"/>
      <c r="F964" s="46"/>
      <c r="G964" s="46"/>
      <c r="H964" s="1"/>
      <c r="I964" s="1"/>
      <c r="J964" s="1"/>
    </row>
    <row r="965" ht="15.75" customHeight="1">
      <c r="A965" s="45"/>
      <c r="B965" s="45"/>
      <c r="C965" s="46"/>
      <c r="D965" s="46"/>
      <c r="E965" s="46"/>
      <c r="F965" s="46"/>
      <c r="G965" s="46"/>
      <c r="H965" s="1"/>
      <c r="I965" s="1"/>
      <c r="J965" s="1"/>
    </row>
    <row r="966" ht="15.75" customHeight="1">
      <c r="A966" s="45"/>
      <c r="B966" s="45"/>
      <c r="C966" s="46"/>
      <c r="D966" s="46"/>
      <c r="E966" s="46"/>
      <c r="F966" s="46"/>
      <c r="G966" s="46"/>
      <c r="H966" s="1"/>
      <c r="I966" s="1"/>
      <c r="J966" s="1"/>
    </row>
    <row r="967" ht="15.75" customHeight="1">
      <c r="A967" s="45"/>
      <c r="B967" s="45"/>
      <c r="C967" s="46"/>
      <c r="D967" s="46"/>
      <c r="E967" s="46"/>
      <c r="F967" s="46"/>
      <c r="G967" s="46"/>
      <c r="H967" s="1"/>
      <c r="I967" s="1"/>
      <c r="J967" s="1"/>
    </row>
    <row r="968" ht="15.75" customHeight="1">
      <c r="A968" s="45"/>
      <c r="B968" s="45"/>
      <c r="C968" s="46"/>
      <c r="D968" s="46"/>
      <c r="E968" s="46"/>
      <c r="F968" s="46"/>
      <c r="G968" s="46"/>
      <c r="H968" s="1"/>
      <c r="I968" s="1"/>
      <c r="J968" s="1"/>
    </row>
    <row r="969" ht="15.75" customHeight="1">
      <c r="A969" s="45"/>
      <c r="B969" s="45"/>
      <c r="C969" s="46"/>
      <c r="D969" s="46"/>
      <c r="E969" s="46"/>
      <c r="F969" s="46"/>
      <c r="G969" s="46"/>
      <c r="H969" s="1"/>
      <c r="I969" s="1"/>
      <c r="J969" s="1"/>
    </row>
    <row r="970" ht="15.75" customHeight="1">
      <c r="A970" s="45"/>
      <c r="B970" s="45"/>
      <c r="C970" s="46"/>
      <c r="D970" s="46"/>
      <c r="E970" s="46"/>
      <c r="F970" s="46"/>
      <c r="G970" s="46"/>
      <c r="H970" s="1"/>
      <c r="I970" s="1"/>
      <c r="J970" s="1"/>
    </row>
    <row r="971" ht="15.75" customHeight="1">
      <c r="A971" s="45"/>
      <c r="B971" s="45"/>
      <c r="C971" s="46"/>
      <c r="D971" s="46"/>
      <c r="E971" s="46"/>
      <c r="F971" s="46"/>
      <c r="G971" s="46"/>
      <c r="H971" s="1"/>
      <c r="I971" s="1"/>
      <c r="J971" s="1"/>
    </row>
    <row r="972" ht="15.75" customHeight="1">
      <c r="A972" s="45"/>
      <c r="B972" s="45"/>
      <c r="C972" s="46"/>
      <c r="D972" s="46"/>
      <c r="E972" s="46"/>
      <c r="F972" s="46"/>
      <c r="G972" s="46"/>
      <c r="H972" s="1"/>
      <c r="I972" s="1"/>
      <c r="J972" s="1"/>
    </row>
    <row r="973" ht="15.75" customHeight="1">
      <c r="A973" s="45"/>
      <c r="B973" s="45"/>
      <c r="C973" s="46"/>
      <c r="D973" s="46"/>
      <c r="E973" s="46"/>
      <c r="F973" s="46"/>
      <c r="G973" s="46"/>
      <c r="H973" s="1"/>
      <c r="I973" s="1"/>
      <c r="J973" s="1"/>
    </row>
    <row r="974" ht="15.75" customHeight="1">
      <c r="A974" s="45"/>
      <c r="B974" s="45"/>
      <c r="C974" s="46"/>
      <c r="D974" s="46"/>
      <c r="E974" s="46"/>
      <c r="F974" s="46"/>
      <c r="G974" s="46"/>
      <c r="H974" s="1"/>
      <c r="I974" s="1"/>
      <c r="J974" s="1"/>
    </row>
    <row r="975" ht="15.75" customHeight="1">
      <c r="A975" s="45"/>
      <c r="B975" s="45"/>
      <c r="C975" s="46"/>
      <c r="D975" s="46"/>
      <c r="E975" s="46"/>
      <c r="F975" s="46"/>
      <c r="G975" s="46"/>
      <c r="H975" s="1"/>
      <c r="I975" s="1"/>
      <c r="J975" s="1"/>
    </row>
    <row r="976" ht="15.75" customHeight="1">
      <c r="A976" s="45"/>
      <c r="B976" s="45"/>
      <c r="C976" s="46"/>
      <c r="D976" s="46"/>
      <c r="E976" s="46"/>
      <c r="F976" s="46"/>
      <c r="G976" s="46"/>
      <c r="H976" s="1"/>
      <c r="I976" s="1"/>
      <c r="J976" s="1"/>
    </row>
    <row r="977" ht="15.75" customHeight="1">
      <c r="A977" s="45"/>
      <c r="B977" s="45"/>
      <c r="C977" s="46"/>
      <c r="D977" s="46"/>
      <c r="E977" s="46"/>
      <c r="F977" s="46"/>
      <c r="G977" s="46"/>
      <c r="H977" s="1"/>
      <c r="I977" s="1"/>
      <c r="J977" s="1"/>
    </row>
    <row r="978" ht="15.75" customHeight="1">
      <c r="A978" s="45"/>
      <c r="B978" s="45"/>
      <c r="C978" s="46"/>
      <c r="D978" s="46"/>
      <c r="E978" s="46"/>
      <c r="F978" s="46"/>
      <c r="G978" s="46"/>
      <c r="H978" s="1"/>
      <c r="I978" s="1"/>
      <c r="J978" s="1"/>
    </row>
    <row r="979" ht="15.75" customHeight="1">
      <c r="A979" s="45"/>
      <c r="B979" s="45"/>
      <c r="C979" s="46"/>
      <c r="D979" s="46"/>
      <c r="E979" s="46"/>
      <c r="F979" s="46"/>
      <c r="G979" s="46"/>
      <c r="H979" s="1"/>
      <c r="I979" s="1"/>
      <c r="J979" s="1"/>
    </row>
    <row r="980" ht="15.75" customHeight="1">
      <c r="A980" s="45"/>
      <c r="B980" s="45"/>
      <c r="C980" s="46"/>
      <c r="D980" s="46"/>
      <c r="E980" s="46"/>
      <c r="F980" s="46"/>
      <c r="G980" s="46"/>
      <c r="H980" s="1"/>
      <c r="I980" s="1"/>
      <c r="J980" s="1"/>
    </row>
    <row r="981" ht="15.75" customHeight="1">
      <c r="A981" s="45"/>
      <c r="B981" s="45"/>
      <c r="C981" s="46"/>
      <c r="D981" s="46"/>
      <c r="E981" s="46"/>
      <c r="F981" s="46"/>
      <c r="G981" s="46"/>
      <c r="H981" s="1"/>
      <c r="I981" s="1"/>
      <c r="J981" s="1"/>
    </row>
    <row r="982" ht="15.75" customHeight="1">
      <c r="A982" s="45"/>
      <c r="B982" s="45"/>
      <c r="C982" s="46"/>
      <c r="D982" s="46"/>
      <c r="E982" s="46"/>
      <c r="F982" s="46"/>
      <c r="G982" s="46"/>
      <c r="H982" s="1"/>
      <c r="I982" s="1"/>
      <c r="J982" s="1"/>
    </row>
    <row r="983" ht="15.75" customHeight="1">
      <c r="A983" s="45"/>
      <c r="B983" s="45"/>
      <c r="C983" s="46"/>
      <c r="D983" s="46"/>
      <c r="E983" s="46"/>
      <c r="F983" s="46"/>
      <c r="G983" s="46"/>
      <c r="H983" s="1"/>
      <c r="I983" s="1"/>
      <c r="J983" s="1"/>
    </row>
    <row r="984" ht="15.75" customHeight="1">
      <c r="A984" s="45"/>
      <c r="B984" s="45"/>
      <c r="C984" s="46"/>
      <c r="D984" s="46"/>
      <c r="E984" s="46"/>
      <c r="F984" s="46"/>
      <c r="G984" s="46"/>
      <c r="H984" s="1"/>
      <c r="I984" s="1"/>
      <c r="J984" s="1"/>
    </row>
    <row r="985" ht="15.75" customHeight="1">
      <c r="A985" s="45"/>
      <c r="B985" s="45"/>
      <c r="C985" s="46"/>
      <c r="D985" s="46"/>
      <c r="E985" s="46"/>
      <c r="F985" s="46"/>
      <c r="G985" s="46"/>
      <c r="H985" s="1"/>
      <c r="I985" s="1"/>
      <c r="J985" s="1"/>
    </row>
    <row r="986" ht="15.75" customHeight="1">
      <c r="A986" s="45"/>
      <c r="B986" s="45"/>
      <c r="C986" s="46"/>
      <c r="D986" s="46"/>
      <c r="E986" s="46"/>
      <c r="F986" s="46"/>
      <c r="G986" s="46"/>
      <c r="H986" s="1"/>
      <c r="I986" s="1"/>
      <c r="J986" s="1"/>
    </row>
    <row r="987" ht="15.75" customHeight="1">
      <c r="A987" s="45"/>
      <c r="B987" s="45"/>
      <c r="C987" s="46"/>
      <c r="D987" s="46"/>
      <c r="E987" s="46"/>
      <c r="F987" s="46"/>
      <c r="G987" s="46"/>
      <c r="H987" s="1"/>
      <c r="I987" s="1"/>
      <c r="J987" s="1"/>
    </row>
    <row r="988" ht="15.75" customHeight="1">
      <c r="A988" s="45"/>
      <c r="B988" s="45"/>
      <c r="C988" s="46"/>
      <c r="D988" s="46"/>
      <c r="E988" s="46"/>
      <c r="F988" s="46"/>
      <c r="G988" s="46"/>
      <c r="H988" s="1"/>
      <c r="I988" s="1"/>
      <c r="J988" s="1"/>
    </row>
    <row r="989" ht="15.75" customHeight="1">
      <c r="A989" s="45"/>
      <c r="B989" s="45"/>
      <c r="C989" s="46"/>
      <c r="D989" s="46"/>
      <c r="E989" s="46"/>
      <c r="F989" s="46"/>
      <c r="G989" s="46"/>
      <c r="H989" s="1"/>
      <c r="I989" s="1"/>
      <c r="J989" s="1"/>
    </row>
    <row r="990" ht="15.75" customHeight="1">
      <c r="A990" s="45"/>
      <c r="B990" s="45"/>
      <c r="C990" s="46"/>
      <c r="D990" s="46"/>
      <c r="E990" s="46"/>
      <c r="F990" s="46"/>
      <c r="G990" s="46"/>
      <c r="H990" s="1"/>
      <c r="I990" s="1"/>
      <c r="J990" s="1"/>
    </row>
    <row r="991" ht="15.75" customHeight="1">
      <c r="A991" s="45"/>
      <c r="B991" s="45"/>
      <c r="C991" s="46"/>
      <c r="D991" s="46"/>
      <c r="E991" s="46"/>
      <c r="F991" s="46"/>
      <c r="G991" s="46"/>
      <c r="H991" s="1"/>
      <c r="I991" s="1"/>
      <c r="J991" s="1"/>
    </row>
    <row r="992" ht="15.75" customHeight="1">
      <c r="A992" s="45"/>
      <c r="B992" s="45"/>
      <c r="C992" s="46"/>
      <c r="D992" s="46"/>
      <c r="E992" s="46"/>
      <c r="F992" s="46"/>
      <c r="G992" s="46"/>
      <c r="H992" s="1"/>
      <c r="I992" s="1"/>
      <c r="J992" s="1"/>
    </row>
    <row r="993" ht="15.75" customHeight="1">
      <c r="A993" s="45"/>
      <c r="B993" s="45"/>
      <c r="C993" s="46"/>
      <c r="D993" s="46"/>
      <c r="E993" s="46"/>
      <c r="F993" s="46"/>
      <c r="G993" s="46"/>
      <c r="H993" s="1"/>
      <c r="I993" s="1"/>
      <c r="J993" s="1"/>
    </row>
    <row r="994" ht="15.75" customHeight="1">
      <c r="A994" s="45"/>
      <c r="B994" s="45"/>
      <c r="C994" s="46"/>
      <c r="D994" s="46"/>
      <c r="E994" s="46"/>
      <c r="F994" s="46"/>
      <c r="G994" s="46"/>
      <c r="H994" s="1"/>
      <c r="I994" s="1"/>
      <c r="J994" s="1"/>
    </row>
    <row r="995" ht="15.75" customHeight="1">
      <c r="A995" s="45"/>
      <c r="B995" s="45"/>
      <c r="C995" s="46"/>
      <c r="D995" s="46"/>
      <c r="E995" s="46"/>
      <c r="F995" s="46"/>
      <c r="G995" s="46"/>
      <c r="H995" s="1"/>
      <c r="I995" s="1"/>
      <c r="J995" s="1"/>
    </row>
    <row r="996" ht="15.75" customHeight="1">
      <c r="A996" s="45"/>
      <c r="B996" s="45"/>
      <c r="C996" s="46"/>
      <c r="D996" s="46"/>
      <c r="E996" s="46"/>
      <c r="F996" s="46"/>
      <c r="G996" s="46"/>
      <c r="H996" s="1"/>
      <c r="I996" s="1"/>
      <c r="J996" s="1"/>
    </row>
    <row r="997" ht="15.75" customHeight="1">
      <c r="A997" s="45"/>
      <c r="B997" s="45"/>
      <c r="C997" s="46"/>
      <c r="D997" s="46"/>
      <c r="E997" s="46"/>
      <c r="F997" s="46"/>
      <c r="G997" s="46"/>
      <c r="H997" s="1"/>
      <c r="I997" s="1"/>
      <c r="J997" s="1"/>
    </row>
    <row r="998" ht="15.75" customHeight="1">
      <c r="A998" s="45"/>
      <c r="B998" s="45"/>
      <c r="C998" s="46"/>
      <c r="D998" s="46"/>
      <c r="E998" s="46"/>
      <c r="F998" s="46"/>
      <c r="G998" s="46"/>
      <c r="H998" s="1"/>
      <c r="I998" s="1"/>
      <c r="J998" s="1"/>
    </row>
    <row r="999" ht="15.75" customHeight="1">
      <c r="A999" s="45"/>
      <c r="B999" s="45"/>
      <c r="C999" s="46"/>
      <c r="D999" s="46"/>
      <c r="E999" s="46"/>
      <c r="F999" s="46"/>
      <c r="G999" s="46"/>
      <c r="H999" s="1"/>
      <c r="I999" s="1"/>
      <c r="J999" s="1"/>
    </row>
    <row r="1000" ht="15.75" customHeight="1">
      <c r="A1000" s="45"/>
      <c r="B1000" s="45"/>
      <c r="C1000" s="46"/>
      <c r="D1000" s="46"/>
      <c r="E1000" s="46"/>
      <c r="F1000" s="46"/>
      <c r="G1000" s="46"/>
      <c r="H1000" s="1"/>
      <c r="I1000" s="1"/>
      <c r="J1000" s="1"/>
    </row>
  </sheetData>
  <mergeCells count="3">
    <mergeCell ref="A2:H2"/>
    <mergeCell ref="A4:H4"/>
    <mergeCell ref="A61:H61"/>
  </mergeCells>
  <hyperlinks>
    <hyperlink r:id="rId1" ref="E8"/>
    <hyperlink r:id="rId2" ref="E9"/>
    <hyperlink r:id="rId3" ref="E10"/>
    <hyperlink r:id="rId4" ref="E13"/>
    <hyperlink r:id="rId5" ref="E14"/>
    <hyperlink r:id="rId6" ref="E16"/>
    <hyperlink r:id="rId7" ref="E17"/>
    <hyperlink r:id="rId8" ref="E18"/>
    <hyperlink r:id="rId9" ref="E21"/>
    <hyperlink r:id="rId10" ref="E22"/>
    <hyperlink r:id="rId11" ref="E24"/>
    <hyperlink r:id="rId12" ref="E29"/>
  </hyperlinks>
  <printOptions/>
  <pageMargins bottom="0.75" footer="0.0" header="0.0" left="0.7" right="0.7" top="0.75"/>
  <pageSetup orientation="landscape"/>
  <drawing r:id="rId1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6.0"/>
    <col customWidth="1" min="3" max="3" width="10.43"/>
    <col customWidth="1" min="4" max="4" width="12.71"/>
    <col customWidth="1" min="5" max="6" width="5.71"/>
    <col customWidth="1" min="7" max="7" width="7.29"/>
    <col customWidth="1" min="8" max="8" width="9.29"/>
    <col customWidth="1" min="9" max="11" width="10.29"/>
    <col customWidth="1" min="12" max="13" width="8.0"/>
    <col customWidth="1" min="14" max="14" width="10.43"/>
    <col customWidth="1" min="15" max="15" width="8.71"/>
    <col customWidth="1" min="16" max="16" width="9.29"/>
    <col customWidth="1" min="17" max="17" width="21.0"/>
    <col customWidth="1" min="18" max="20" width="9.29"/>
    <col customWidth="1" min="21" max="26" width="10.0"/>
  </cols>
  <sheetData>
    <row r="1">
      <c r="A1" s="45"/>
      <c r="B1" s="46"/>
      <c r="C1" s="46"/>
      <c r="D1" s="46"/>
      <c r="E1" s="46"/>
      <c r="F1" s="46"/>
      <c r="G1" s="1"/>
      <c r="H1" s="1"/>
      <c r="I1" s="1"/>
      <c r="J1" s="1"/>
      <c r="K1" s="1"/>
      <c r="L1" s="1"/>
      <c r="M1" s="1"/>
      <c r="N1" s="1"/>
      <c r="O1" s="1"/>
      <c r="P1" s="1"/>
      <c r="Q1" s="1"/>
      <c r="R1" s="1"/>
      <c r="S1" s="1"/>
      <c r="T1" s="1"/>
    </row>
    <row r="2" ht="15.75" customHeight="1">
      <c r="A2" s="47" t="s">
        <v>394</v>
      </c>
      <c r="B2" s="48"/>
      <c r="C2" s="48"/>
      <c r="D2" s="48"/>
      <c r="E2" s="48"/>
      <c r="F2" s="48"/>
      <c r="G2" s="48"/>
      <c r="H2" s="48"/>
      <c r="I2" s="48"/>
      <c r="J2" s="48"/>
      <c r="K2" s="48"/>
      <c r="L2" s="48"/>
      <c r="M2" s="48"/>
      <c r="N2" s="48"/>
      <c r="O2" s="48"/>
      <c r="P2" s="49"/>
      <c r="Q2" s="50"/>
      <c r="R2" s="50"/>
      <c r="S2" s="50"/>
      <c r="T2" s="50"/>
      <c r="U2" s="51"/>
      <c r="V2" s="51"/>
      <c r="W2" s="51"/>
      <c r="X2" s="51"/>
      <c r="Y2" s="51"/>
      <c r="Z2" s="51"/>
    </row>
    <row r="3">
      <c r="A3" s="51"/>
      <c r="B3" s="51"/>
      <c r="C3" s="51"/>
      <c r="D3" s="51"/>
      <c r="E3" s="51"/>
      <c r="F3" s="51"/>
      <c r="G3" s="51"/>
      <c r="H3" s="50"/>
      <c r="I3" s="51"/>
      <c r="J3" s="51"/>
      <c r="K3" s="51"/>
      <c r="L3" s="51"/>
      <c r="M3" s="51"/>
      <c r="N3" s="51"/>
      <c r="O3" s="51"/>
      <c r="P3" s="51"/>
      <c r="Q3" s="50"/>
      <c r="R3" s="50"/>
      <c r="S3" s="50"/>
      <c r="T3" s="50"/>
      <c r="U3" s="51"/>
      <c r="V3" s="51"/>
      <c r="W3" s="51"/>
      <c r="X3" s="51"/>
      <c r="Y3" s="51"/>
      <c r="Z3" s="51"/>
    </row>
    <row r="4" ht="44.25" customHeight="1">
      <c r="A4" s="52" t="s">
        <v>395</v>
      </c>
      <c r="B4" s="48"/>
      <c r="C4" s="48"/>
      <c r="D4" s="48"/>
      <c r="E4" s="48"/>
      <c r="F4" s="48"/>
      <c r="G4" s="48"/>
      <c r="H4" s="48"/>
      <c r="I4" s="48"/>
      <c r="J4" s="48"/>
      <c r="K4" s="48"/>
      <c r="L4" s="48"/>
      <c r="M4" s="48"/>
      <c r="N4" s="48"/>
      <c r="O4" s="48"/>
      <c r="P4" s="49"/>
      <c r="Q4" s="50"/>
      <c r="R4" s="50"/>
      <c r="S4" s="50"/>
      <c r="T4" s="50"/>
      <c r="U4" s="51"/>
      <c r="V4" s="51"/>
      <c r="W4" s="51"/>
      <c r="X4" s="51"/>
      <c r="Y4" s="51"/>
      <c r="Z4" s="51"/>
    </row>
    <row r="5">
      <c r="A5" s="52" t="s">
        <v>396</v>
      </c>
      <c r="B5" s="48"/>
      <c r="C5" s="48"/>
      <c r="D5" s="48"/>
      <c r="E5" s="48"/>
      <c r="F5" s="48"/>
      <c r="G5" s="48"/>
      <c r="H5" s="48"/>
      <c r="I5" s="48"/>
      <c r="J5" s="48"/>
      <c r="K5" s="48"/>
      <c r="L5" s="48"/>
      <c r="M5" s="48"/>
      <c r="N5" s="48"/>
      <c r="O5" s="48"/>
      <c r="P5" s="49"/>
      <c r="Q5" s="50"/>
      <c r="R5" s="50"/>
      <c r="S5" s="50"/>
      <c r="T5" s="50"/>
      <c r="U5" s="51"/>
      <c r="V5" s="51"/>
      <c r="W5" s="51"/>
      <c r="X5" s="51"/>
      <c r="Y5" s="51"/>
      <c r="Z5" s="51"/>
    </row>
    <row r="6" ht="27.75" customHeight="1">
      <c r="A6" s="52" t="s">
        <v>114</v>
      </c>
      <c r="B6" s="48"/>
      <c r="C6" s="48"/>
      <c r="D6" s="48"/>
      <c r="E6" s="48"/>
      <c r="F6" s="48"/>
      <c r="G6" s="48"/>
      <c r="H6" s="48"/>
      <c r="I6" s="48"/>
      <c r="J6" s="48"/>
      <c r="K6" s="48"/>
      <c r="L6" s="48"/>
      <c r="M6" s="48"/>
      <c r="N6" s="48"/>
      <c r="O6" s="48"/>
      <c r="P6" s="49"/>
      <c r="Q6" s="50"/>
      <c r="R6" s="50"/>
      <c r="S6" s="50"/>
      <c r="T6" s="50"/>
      <c r="U6" s="51"/>
      <c r="V6" s="51"/>
      <c r="W6" s="51"/>
      <c r="X6" s="51"/>
      <c r="Y6" s="51"/>
      <c r="Z6" s="51"/>
    </row>
    <row r="7">
      <c r="A7" s="52" t="s">
        <v>115</v>
      </c>
      <c r="B7" s="48"/>
      <c r="C7" s="48"/>
      <c r="D7" s="48"/>
      <c r="E7" s="48"/>
      <c r="F7" s="48"/>
      <c r="G7" s="48"/>
      <c r="H7" s="48"/>
      <c r="I7" s="48"/>
      <c r="J7" s="48"/>
      <c r="K7" s="48"/>
      <c r="L7" s="48"/>
      <c r="M7" s="48"/>
      <c r="N7" s="48"/>
      <c r="O7" s="48"/>
      <c r="P7" s="49"/>
      <c r="Q7" s="50"/>
      <c r="R7" s="50"/>
      <c r="S7" s="50"/>
      <c r="T7" s="50"/>
      <c r="U7" s="51"/>
      <c r="V7" s="51"/>
      <c r="W7" s="51"/>
      <c r="X7" s="51"/>
      <c r="Y7" s="51"/>
      <c r="Z7" s="51"/>
    </row>
    <row r="8" ht="57.75" customHeight="1">
      <c r="A8" s="53" t="s">
        <v>397</v>
      </c>
      <c r="B8" s="48"/>
      <c r="C8" s="48"/>
      <c r="D8" s="48"/>
      <c r="E8" s="48"/>
      <c r="F8" s="48"/>
      <c r="G8" s="48"/>
      <c r="H8" s="48"/>
      <c r="I8" s="48"/>
      <c r="J8" s="48"/>
      <c r="K8" s="48"/>
      <c r="L8" s="48"/>
      <c r="M8" s="48"/>
      <c r="N8" s="48"/>
      <c r="O8" s="48"/>
      <c r="P8" s="49"/>
      <c r="Q8" s="50"/>
      <c r="R8" s="50"/>
      <c r="S8" s="50"/>
      <c r="T8" s="50"/>
      <c r="U8" s="51"/>
      <c r="V8" s="51"/>
      <c r="W8" s="51"/>
      <c r="X8" s="51"/>
      <c r="Y8" s="51"/>
      <c r="Z8" s="51"/>
    </row>
    <row r="9">
      <c r="A9" s="54"/>
      <c r="B9" s="55"/>
      <c r="C9" s="55"/>
      <c r="D9" s="55"/>
      <c r="E9" s="55"/>
      <c r="F9" s="55"/>
      <c r="G9" s="54"/>
      <c r="H9" s="51"/>
      <c r="I9" s="54"/>
      <c r="J9" s="54"/>
      <c r="K9" s="54"/>
      <c r="L9" s="54"/>
      <c r="M9" s="54"/>
      <c r="N9" s="54"/>
      <c r="O9" s="54"/>
      <c r="P9" s="54"/>
      <c r="Q9" s="50"/>
      <c r="R9" s="50"/>
      <c r="S9" s="50"/>
      <c r="T9" s="50"/>
      <c r="U9" s="51"/>
      <c r="V9" s="51"/>
      <c r="W9" s="51"/>
      <c r="X9" s="51"/>
      <c r="Y9" s="51"/>
      <c r="Z9" s="51"/>
    </row>
    <row r="10" ht="76.5" customHeight="1">
      <c r="A10" s="56" t="s">
        <v>117</v>
      </c>
      <c r="B10" s="56" t="s">
        <v>118</v>
      </c>
      <c r="C10" s="56" t="s">
        <v>119</v>
      </c>
      <c r="D10" s="57" t="s">
        <v>120</v>
      </c>
      <c r="E10" s="57" t="s">
        <v>121</v>
      </c>
      <c r="F10" s="57" t="s">
        <v>122</v>
      </c>
      <c r="G10" s="56" t="s">
        <v>123</v>
      </c>
      <c r="H10" s="57" t="s">
        <v>124</v>
      </c>
      <c r="I10" s="57" t="s">
        <v>125</v>
      </c>
      <c r="J10" s="57" t="s">
        <v>126</v>
      </c>
      <c r="K10" s="57" t="s">
        <v>127</v>
      </c>
      <c r="L10" s="57" t="s">
        <v>128</v>
      </c>
      <c r="M10" s="57" t="s">
        <v>398</v>
      </c>
      <c r="N10" s="57" t="s">
        <v>399</v>
      </c>
      <c r="O10" s="56" t="s">
        <v>131</v>
      </c>
      <c r="P10" s="56" t="s">
        <v>132</v>
      </c>
      <c r="Q10" s="58" t="s">
        <v>133</v>
      </c>
      <c r="R10" s="59"/>
      <c r="S10" s="59"/>
      <c r="T10" s="59"/>
      <c r="U10" s="60"/>
      <c r="V10" s="60"/>
      <c r="W10" s="60"/>
      <c r="X10" s="60"/>
      <c r="Y10" s="60"/>
      <c r="Z10" s="60"/>
    </row>
    <row r="11" ht="120.0" customHeight="1">
      <c r="A11" s="15" t="s">
        <v>400</v>
      </c>
      <c r="B11" s="15" t="s">
        <v>160</v>
      </c>
      <c r="C11" s="17" t="s">
        <v>37</v>
      </c>
      <c r="D11" s="15" t="s">
        <v>401</v>
      </c>
      <c r="E11" s="61">
        <v>14.0</v>
      </c>
      <c r="F11" s="62">
        <v>1.0</v>
      </c>
      <c r="G11" s="17" t="s">
        <v>402</v>
      </c>
      <c r="H11" s="63" t="s">
        <v>403</v>
      </c>
      <c r="I11" s="63" t="s">
        <v>404</v>
      </c>
      <c r="J11" s="64" t="s">
        <v>405</v>
      </c>
      <c r="K11" s="65" t="s">
        <v>264</v>
      </c>
      <c r="L11" s="66">
        <v>2020.0</v>
      </c>
      <c r="M11" s="66" t="s">
        <v>406</v>
      </c>
      <c r="N11" s="66" t="s">
        <v>407</v>
      </c>
      <c r="O11" s="67">
        <v>500.0</v>
      </c>
      <c r="P11" s="68">
        <v>500.0</v>
      </c>
      <c r="Q11" s="68" t="s">
        <v>69</v>
      </c>
      <c r="R11" s="1"/>
      <c r="S11" s="1"/>
      <c r="T11" s="1"/>
    </row>
    <row r="12" ht="140.25" customHeight="1">
      <c r="A12" s="145" t="s">
        <v>408</v>
      </c>
      <c r="B12" s="46" t="s">
        <v>409</v>
      </c>
      <c r="C12" s="46" t="s">
        <v>37</v>
      </c>
      <c r="D12" s="46" t="s">
        <v>410</v>
      </c>
      <c r="E12" s="46" t="s">
        <v>411</v>
      </c>
      <c r="F12" s="146">
        <v>1712486.0</v>
      </c>
      <c r="G12" s="147" t="s">
        <v>412</v>
      </c>
      <c r="H12" s="148" t="s">
        <v>413</v>
      </c>
      <c r="I12" s="146" t="s">
        <v>414</v>
      </c>
      <c r="J12" s="149" t="s">
        <v>415</v>
      </c>
      <c r="K12" s="150" t="s">
        <v>416</v>
      </c>
      <c r="L12" s="46">
        <v>2020.0</v>
      </c>
      <c r="M12" s="151" t="s">
        <v>417</v>
      </c>
      <c r="N12" s="152">
        <v>0.712</v>
      </c>
      <c r="O12" s="152">
        <v>500.0</v>
      </c>
      <c r="P12" s="153">
        <v>500.0</v>
      </c>
      <c r="Q12" s="68" t="s">
        <v>62</v>
      </c>
      <c r="R12" s="1"/>
      <c r="S12" s="1"/>
      <c r="T12" s="1"/>
    </row>
    <row r="13">
      <c r="A13" s="154" t="s">
        <v>418</v>
      </c>
      <c r="B13" s="105" t="s">
        <v>419</v>
      </c>
      <c r="C13" s="105" t="s">
        <v>37</v>
      </c>
      <c r="D13" s="154" t="s">
        <v>420</v>
      </c>
      <c r="E13" s="105">
        <v>11.0</v>
      </c>
      <c r="F13" s="105">
        <v>4.0</v>
      </c>
      <c r="G13" s="154" t="s">
        <v>421</v>
      </c>
      <c r="H13" s="106" t="s">
        <v>422</v>
      </c>
      <c r="I13" s="154" t="s">
        <v>423</v>
      </c>
      <c r="J13" s="154" t="s">
        <v>424</v>
      </c>
      <c r="K13" s="154" t="s">
        <v>425</v>
      </c>
      <c r="L13" s="105">
        <v>2020.0</v>
      </c>
      <c r="M13" s="105" t="s">
        <v>406</v>
      </c>
      <c r="N13" s="154">
        <v>0.74</v>
      </c>
      <c r="O13" s="108">
        <v>500.0</v>
      </c>
      <c r="P13" s="109">
        <f>O13</f>
        <v>500</v>
      </c>
      <c r="Q13" s="68" t="s">
        <v>36</v>
      </c>
      <c r="R13" s="1"/>
      <c r="S13" s="1"/>
      <c r="T13" s="1"/>
    </row>
    <row r="14" ht="120.0" customHeight="1">
      <c r="A14" s="15" t="s">
        <v>426</v>
      </c>
      <c r="B14" s="15" t="s">
        <v>427</v>
      </c>
      <c r="C14" s="17" t="s">
        <v>73</v>
      </c>
      <c r="D14" s="15" t="s">
        <v>428</v>
      </c>
      <c r="E14" s="61">
        <v>85.0</v>
      </c>
      <c r="F14" s="62">
        <v>7.0</v>
      </c>
      <c r="G14" s="17" t="s">
        <v>429</v>
      </c>
      <c r="H14" s="63" t="s">
        <v>430</v>
      </c>
      <c r="I14" s="64" t="s">
        <v>431</v>
      </c>
      <c r="J14" s="64" t="s">
        <v>432</v>
      </c>
      <c r="K14" s="65" t="s">
        <v>433</v>
      </c>
      <c r="L14" s="66">
        <v>2020.0</v>
      </c>
      <c r="M14" s="66" t="s">
        <v>434</v>
      </c>
      <c r="N14" s="66">
        <v>1.097</v>
      </c>
      <c r="O14" s="67">
        <v>500.0</v>
      </c>
      <c r="P14" s="68">
        <v>166.67</v>
      </c>
      <c r="Q14" s="68" t="s">
        <v>376</v>
      </c>
      <c r="R14" s="1"/>
      <c r="S14" s="1"/>
      <c r="T14" s="1"/>
    </row>
    <row r="15" ht="105.0" customHeight="1">
      <c r="A15" s="15" t="s">
        <v>435</v>
      </c>
      <c r="B15" s="15" t="s">
        <v>436</v>
      </c>
      <c r="C15" s="17" t="s">
        <v>73</v>
      </c>
      <c r="D15" s="15" t="s">
        <v>437</v>
      </c>
      <c r="E15" s="17">
        <v>25.0</v>
      </c>
      <c r="F15" s="17">
        <v>2.0</v>
      </c>
      <c r="G15" s="17" t="s">
        <v>438</v>
      </c>
      <c r="H15" s="71" t="s">
        <v>439</v>
      </c>
      <c r="I15" s="15" t="s">
        <v>440</v>
      </c>
      <c r="J15" s="15" t="s">
        <v>441</v>
      </c>
      <c r="K15" s="76" t="s">
        <v>442</v>
      </c>
      <c r="L15" s="66">
        <v>2020.0</v>
      </c>
      <c r="M15" s="66" t="s">
        <v>434</v>
      </c>
      <c r="N15" s="66">
        <v>0.765</v>
      </c>
      <c r="O15" s="67">
        <v>500.0</v>
      </c>
      <c r="P15" s="68">
        <v>166.67</v>
      </c>
      <c r="Q15" s="68" t="s">
        <v>376</v>
      </c>
      <c r="R15" s="1"/>
      <c r="S15" s="1"/>
      <c r="T15" s="1"/>
    </row>
    <row r="16">
      <c r="A16" s="15"/>
      <c r="B16" s="15"/>
      <c r="C16" s="17"/>
      <c r="D16" s="15"/>
      <c r="E16" s="61"/>
      <c r="F16" s="62"/>
      <c r="G16" s="17"/>
      <c r="H16" s="84"/>
      <c r="I16" s="64"/>
      <c r="J16" s="64"/>
      <c r="K16" s="65"/>
      <c r="L16" s="66"/>
      <c r="M16" s="66"/>
      <c r="N16" s="66"/>
      <c r="O16" s="67"/>
      <c r="P16" s="68"/>
      <c r="Q16" s="68"/>
      <c r="R16" s="1"/>
      <c r="S16" s="1"/>
      <c r="T16" s="1"/>
    </row>
    <row r="17">
      <c r="A17" s="15"/>
      <c r="B17" s="15"/>
      <c r="C17" s="17"/>
      <c r="D17" s="15"/>
      <c r="E17" s="61"/>
      <c r="F17" s="62"/>
      <c r="G17" s="17"/>
      <c r="H17" s="84"/>
      <c r="I17" s="64"/>
      <c r="J17" s="64"/>
      <c r="K17" s="65"/>
      <c r="L17" s="66"/>
      <c r="M17" s="66"/>
      <c r="N17" s="66"/>
      <c r="O17" s="67"/>
      <c r="P17" s="68"/>
      <c r="Q17" s="68"/>
      <c r="R17" s="1"/>
      <c r="S17" s="1"/>
      <c r="T17" s="1"/>
    </row>
    <row r="18">
      <c r="A18" s="15"/>
      <c r="B18" s="15"/>
      <c r="C18" s="17"/>
      <c r="D18" s="15"/>
      <c r="E18" s="61"/>
      <c r="F18" s="62"/>
      <c r="G18" s="17"/>
      <c r="H18" s="84"/>
      <c r="I18" s="64"/>
      <c r="J18" s="64"/>
      <c r="K18" s="65"/>
      <c r="L18" s="66"/>
      <c r="M18" s="66"/>
      <c r="N18" s="66"/>
      <c r="O18" s="67"/>
      <c r="P18" s="68"/>
      <c r="Q18" s="68"/>
      <c r="R18" s="1"/>
      <c r="S18" s="1"/>
      <c r="T18" s="1"/>
    </row>
    <row r="19">
      <c r="A19" s="15"/>
      <c r="B19" s="15"/>
      <c r="C19" s="17"/>
      <c r="D19" s="15"/>
      <c r="E19" s="61"/>
      <c r="F19" s="62"/>
      <c r="G19" s="17"/>
      <c r="H19" s="84"/>
      <c r="I19" s="64"/>
      <c r="J19" s="64"/>
      <c r="K19" s="65"/>
      <c r="L19" s="66"/>
      <c r="M19" s="66"/>
      <c r="N19" s="66"/>
      <c r="O19" s="67"/>
      <c r="P19" s="68"/>
      <c r="Q19" s="68"/>
      <c r="R19" s="1"/>
      <c r="S19" s="1"/>
      <c r="T19" s="1"/>
    </row>
    <row r="20">
      <c r="A20" s="15"/>
      <c r="B20" s="15"/>
      <c r="C20" s="17"/>
      <c r="D20" s="15"/>
      <c r="E20" s="61"/>
      <c r="F20" s="62"/>
      <c r="G20" s="17"/>
      <c r="H20" s="84"/>
      <c r="I20" s="64"/>
      <c r="J20" s="64"/>
      <c r="K20" s="65"/>
      <c r="L20" s="66"/>
      <c r="M20" s="66"/>
      <c r="N20" s="66"/>
      <c r="O20" s="67"/>
      <c r="P20" s="68"/>
      <c r="Q20" s="68"/>
      <c r="R20" s="1"/>
      <c r="S20" s="1"/>
      <c r="T20" s="1"/>
    </row>
    <row r="21" ht="15.75" customHeight="1">
      <c r="A21" s="15"/>
      <c r="B21" s="15"/>
      <c r="C21" s="17"/>
      <c r="D21" s="15"/>
      <c r="E21" s="61"/>
      <c r="F21" s="62"/>
      <c r="G21" s="17"/>
      <c r="H21" s="84"/>
      <c r="I21" s="64"/>
      <c r="J21" s="64"/>
      <c r="K21" s="65"/>
      <c r="L21" s="66"/>
      <c r="M21" s="66"/>
      <c r="N21" s="66"/>
      <c r="O21" s="67"/>
      <c r="P21" s="68"/>
      <c r="Q21" s="68"/>
      <c r="R21" s="1"/>
      <c r="S21" s="1"/>
      <c r="T21" s="1"/>
    </row>
    <row r="22" ht="15.75" customHeight="1">
      <c r="A22" s="15"/>
      <c r="B22" s="15"/>
      <c r="C22" s="17"/>
      <c r="D22" s="15"/>
      <c r="E22" s="61"/>
      <c r="F22" s="62"/>
      <c r="G22" s="17"/>
      <c r="H22" s="84"/>
      <c r="I22" s="64"/>
      <c r="J22" s="64"/>
      <c r="K22" s="65"/>
      <c r="L22" s="66"/>
      <c r="M22" s="66"/>
      <c r="N22" s="66"/>
      <c r="O22" s="67"/>
      <c r="P22" s="68"/>
      <c r="Q22" s="68"/>
      <c r="R22" s="1"/>
      <c r="S22" s="1"/>
      <c r="T22" s="1"/>
    </row>
    <row r="23" ht="15.75" customHeight="1">
      <c r="A23" s="15"/>
      <c r="B23" s="15"/>
      <c r="C23" s="17"/>
      <c r="D23" s="15"/>
      <c r="E23" s="61"/>
      <c r="F23" s="62"/>
      <c r="G23" s="17"/>
      <c r="H23" s="84"/>
      <c r="I23" s="64"/>
      <c r="J23" s="64"/>
      <c r="K23" s="65"/>
      <c r="L23" s="66"/>
      <c r="M23" s="66"/>
      <c r="N23" s="66"/>
      <c r="O23" s="67"/>
      <c r="P23" s="68"/>
      <c r="Q23" s="68"/>
      <c r="R23" s="1"/>
      <c r="S23" s="1"/>
      <c r="T23" s="1"/>
    </row>
    <row r="24" ht="15.75" customHeight="1">
      <c r="A24" s="15"/>
      <c r="B24" s="15"/>
      <c r="C24" s="17"/>
      <c r="D24" s="15"/>
      <c r="E24" s="61"/>
      <c r="F24" s="62"/>
      <c r="G24" s="17"/>
      <c r="H24" s="84"/>
      <c r="I24" s="64"/>
      <c r="J24" s="64"/>
      <c r="K24" s="65"/>
      <c r="L24" s="66"/>
      <c r="M24" s="66"/>
      <c r="N24" s="66"/>
      <c r="O24" s="67"/>
      <c r="P24" s="68"/>
      <c r="Q24" s="68"/>
      <c r="R24" s="1"/>
      <c r="S24" s="1"/>
      <c r="T24" s="1"/>
    </row>
    <row r="25" ht="15.75" customHeight="1">
      <c r="A25" s="15"/>
      <c r="B25" s="15"/>
      <c r="C25" s="17"/>
      <c r="D25" s="15"/>
      <c r="E25" s="61"/>
      <c r="F25" s="62"/>
      <c r="G25" s="17"/>
      <c r="H25" s="84"/>
      <c r="I25" s="64"/>
      <c r="J25" s="64"/>
      <c r="K25" s="65"/>
      <c r="L25" s="66"/>
      <c r="M25" s="66"/>
      <c r="N25" s="66"/>
      <c r="O25" s="67"/>
      <c r="P25" s="68"/>
      <c r="Q25" s="68"/>
      <c r="R25" s="1"/>
      <c r="S25" s="1"/>
      <c r="T25" s="1"/>
    </row>
    <row r="26" ht="15.75" customHeight="1">
      <c r="A26" s="15"/>
      <c r="B26" s="15"/>
      <c r="C26" s="17"/>
      <c r="D26" s="15"/>
      <c r="E26" s="61"/>
      <c r="F26" s="62"/>
      <c r="G26" s="17"/>
      <c r="H26" s="84"/>
      <c r="I26" s="64"/>
      <c r="J26" s="64"/>
      <c r="K26" s="65"/>
      <c r="L26" s="66"/>
      <c r="M26" s="66"/>
      <c r="N26" s="66"/>
      <c r="O26" s="67"/>
      <c r="P26" s="68"/>
      <c r="Q26" s="68"/>
      <c r="R26" s="1"/>
      <c r="S26" s="1"/>
      <c r="T26" s="1"/>
    </row>
    <row r="27" ht="15.75" customHeight="1">
      <c r="A27" s="15"/>
      <c r="B27" s="15"/>
      <c r="C27" s="17"/>
      <c r="D27" s="15"/>
      <c r="E27" s="61"/>
      <c r="F27" s="62"/>
      <c r="G27" s="17"/>
      <c r="H27" s="84"/>
      <c r="I27" s="64"/>
      <c r="J27" s="64"/>
      <c r="K27" s="65"/>
      <c r="L27" s="66"/>
      <c r="M27" s="66"/>
      <c r="N27" s="66"/>
      <c r="O27" s="67"/>
      <c r="P27" s="68"/>
      <c r="Q27" s="68"/>
      <c r="R27" s="1"/>
      <c r="S27" s="1"/>
      <c r="T27" s="1"/>
    </row>
    <row r="28" ht="15.75" customHeight="1">
      <c r="A28" s="15"/>
      <c r="B28" s="15"/>
      <c r="C28" s="17"/>
      <c r="D28" s="15"/>
      <c r="E28" s="61"/>
      <c r="F28" s="62"/>
      <c r="G28" s="17"/>
      <c r="H28" s="84"/>
      <c r="I28" s="64"/>
      <c r="J28" s="64"/>
      <c r="K28" s="65"/>
      <c r="L28" s="66"/>
      <c r="M28" s="66"/>
      <c r="N28" s="66"/>
      <c r="O28" s="67"/>
      <c r="P28" s="68"/>
      <c r="Q28" s="68"/>
      <c r="R28" s="1"/>
      <c r="S28" s="1"/>
      <c r="T28" s="1"/>
    </row>
    <row r="29" ht="15.75" customHeight="1">
      <c r="A29" s="15"/>
      <c r="B29" s="15"/>
      <c r="C29" s="17"/>
      <c r="D29" s="15"/>
      <c r="E29" s="61"/>
      <c r="F29" s="62"/>
      <c r="G29" s="17"/>
      <c r="H29" s="84"/>
      <c r="I29" s="64"/>
      <c r="J29" s="64"/>
      <c r="K29" s="65"/>
      <c r="L29" s="66"/>
      <c r="M29" s="66"/>
      <c r="N29" s="66"/>
      <c r="O29" s="67"/>
      <c r="P29" s="68"/>
      <c r="Q29" s="68"/>
      <c r="R29" s="1"/>
      <c r="S29" s="1"/>
      <c r="T29" s="1"/>
    </row>
    <row r="30" ht="15.75" customHeight="1">
      <c r="A30" s="15"/>
      <c r="B30" s="15"/>
      <c r="C30" s="17"/>
      <c r="D30" s="15"/>
      <c r="E30" s="61"/>
      <c r="F30" s="62"/>
      <c r="G30" s="17"/>
      <c r="H30" s="84"/>
      <c r="I30" s="64"/>
      <c r="J30" s="64"/>
      <c r="K30" s="65"/>
      <c r="L30" s="66"/>
      <c r="M30" s="66"/>
      <c r="N30" s="66"/>
      <c r="O30" s="67"/>
      <c r="P30" s="68"/>
      <c r="Q30" s="68"/>
      <c r="R30" s="1"/>
      <c r="S30" s="1"/>
      <c r="T30" s="1"/>
    </row>
    <row r="31" ht="15.75" customHeight="1">
      <c r="A31" s="15"/>
      <c r="B31" s="15"/>
      <c r="C31" s="17"/>
      <c r="D31" s="15"/>
      <c r="E31" s="61"/>
      <c r="F31" s="62"/>
      <c r="G31" s="17"/>
      <c r="H31" s="84"/>
      <c r="I31" s="64"/>
      <c r="J31" s="64"/>
      <c r="K31" s="65"/>
      <c r="L31" s="66"/>
      <c r="M31" s="66"/>
      <c r="N31" s="66"/>
      <c r="O31" s="67"/>
      <c r="P31" s="68"/>
      <c r="Q31" s="68"/>
      <c r="R31" s="1"/>
      <c r="S31" s="1"/>
      <c r="T31" s="1"/>
    </row>
    <row r="32" ht="15.75" customHeight="1">
      <c r="A32" s="15"/>
      <c r="B32" s="15"/>
      <c r="C32" s="17"/>
      <c r="D32" s="15"/>
      <c r="E32" s="61"/>
      <c r="F32" s="62"/>
      <c r="G32" s="17"/>
      <c r="H32" s="84"/>
      <c r="I32" s="64"/>
      <c r="J32" s="64"/>
      <c r="K32" s="65"/>
      <c r="L32" s="66"/>
      <c r="M32" s="66"/>
      <c r="N32" s="66"/>
      <c r="O32" s="67"/>
      <c r="P32" s="68"/>
      <c r="Q32" s="68"/>
      <c r="R32" s="1"/>
      <c r="S32" s="1"/>
      <c r="T32" s="1"/>
    </row>
    <row r="33" ht="15.75" customHeight="1">
      <c r="A33" s="15"/>
      <c r="B33" s="15"/>
      <c r="C33" s="17"/>
      <c r="D33" s="15"/>
      <c r="E33" s="61"/>
      <c r="F33" s="62"/>
      <c r="G33" s="17"/>
      <c r="H33" s="84"/>
      <c r="I33" s="64"/>
      <c r="J33" s="64"/>
      <c r="K33" s="65"/>
      <c r="L33" s="66"/>
      <c r="M33" s="66"/>
      <c r="N33" s="66"/>
      <c r="O33" s="67"/>
      <c r="P33" s="68"/>
      <c r="Q33" s="68"/>
      <c r="R33" s="1"/>
      <c r="S33" s="1"/>
      <c r="T33" s="1"/>
    </row>
    <row r="34" ht="15.75" customHeight="1">
      <c r="A34" s="15"/>
      <c r="B34" s="15"/>
      <c r="C34" s="17"/>
      <c r="D34" s="15"/>
      <c r="E34" s="61"/>
      <c r="F34" s="62"/>
      <c r="G34" s="17"/>
      <c r="H34" s="84"/>
      <c r="I34" s="64"/>
      <c r="J34" s="64"/>
      <c r="K34" s="65"/>
      <c r="L34" s="66"/>
      <c r="M34" s="66"/>
      <c r="N34" s="66"/>
      <c r="O34" s="67"/>
      <c r="P34" s="68"/>
      <c r="Q34" s="68"/>
      <c r="R34" s="1"/>
      <c r="S34" s="1"/>
      <c r="T34" s="1"/>
    </row>
    <row r="35" ht="15.75" customHeight="1">
      <c r="A35" s="15"/>
      <c r="B35" s="15"/>
      <c r="C35" s="17"/>
      <c r="D35" s="15"/>
      <c r="E35" s="61"/>
      <c r="F35" s="62"/>
      <c r="G35" s="17"/>
      <c r="H35" s="84"/>
      <c r="I35" s="64"/>
      <c r="J35" s="64"/>
      <c r="K35" s="65"/>
      <c r="L35" s="66"/>
      <c r="M35" s="66"/>
      <c r="N35" s="66"/>
      <c r="O35" s="67"/>
      <c r="P35" s="68"/>
      <c r="Q35" s="68"/>
      <c r="R35" s="1"/>
      <c r="S35" s="1"/>
      <c r="T35" s="1"/>
    </row>
    <row r="36" ht="15.75" customHeight="1">
      <c r="A36" s="15"/>
      <c r="B36" s="15"/>
      <c r="C36" s="17"/>
      <c r="D36" s="15"/>
      <c r="E36" s="61"/>
      <c r="F36" s="62"/>
      <c r="G36" s="17"/>
      <c r="H36" s="84"/>
      <c r="I36" s="64"/>
      <c r="J36" s="64"/>
      <c r="K36" s="65"/>
      <c r="L36" s="66"/>
      <c r="M36" s="66"/>
      <c r="N36" s="66"/>
      <c r="O36" s="67"/>
      <c r="P36" s="68"/>
      <c r="Q36" s="68"/>
      <c r="R36" s="1"/>
      <c r="S36" s="1"/>
      <c r="T36" s="1"/>
    </row>
    <row r="37" ht="15.75" customHeight="1">
      <c r="A37" s="15"/>
      <c r="B37" s="15"/>
      <c r="C37" s="17"/>
      <c r="D37" s="15"/>
      <c r="E37" s="61"/>
      <c r="F37" s="62"/>
      <c r="G37" s="17"/>
      <c r="H37" s="84"/>
      <c r="I37" s="64"/>
      <c r="J37" s="64"/>
      <c r="K37" s="65"/>
      <c r="L37" s="66"/>
      <c r="M37" s="66"/>
      <c r="N37" s="66"/>
      <c r="O37" s="67"/>
      <c r="P37" s="68"/>
      <c r="Q37" s="68"/>
      <c r="R37" s="1"/>
      <c r="S37" s="1"/>
      <c r="T37" s="1"/>
    </row>
    <row r="38" ht="15.75" customHeight="1">
      <c r="A38" s="15"/>
      <c r="B38" s="15"/>
      <c r="C38" s="17"/>
      <c r="D38" s="15"/>
      <c r="E38" s="61"/>
      <c r="F38" s="62"/>
      <c r="G38" s="17"/>
      <c r="H38" s="84"/>
      <c r="I38" s="64"/>
      <c r="J38" s="64"/>
      <c r="K38" s="65"/>
      <c r="L38" s="66"/>
      <c r="M38" s="66"/>
      <c r="N38" s="66"/>
      <c r="O38" s="67"/>
      <c r="P38" s="68"/>
      <c r="Q38" s="68"/>
      <c r="R38" s="1"/>
      <c r="S38" s="1"/>
      <c r="T38" s="1"/>
    </row>
    <row r="39" ht="15.75" customHeight="1">
      <c r="A39" s="15"/>
      <c r="B39" s="15"/>
      <c r="C39" s="17"/>
      <c r="D39" s="15"/>
      <c r="E39" s="61"/>
      <c r="F39" s="62"/>
      <c r="G39" s="17"/>
      <c r="H39" s="84"/>
      <c r="I39" s="64"/>
      <c r="J39" s="64"/>
      <c r="K39" s="65"/>
      <c r="L39" s="66"/>
      <c r="M39" s="66"/>
      <c r="N39" s="66"/>
      <c r="O39" s="67"/>
      <c r="P39" s="68"/>
      <c r="Q39" s="68"/>
      <c r="R39" s="1"/>
      <c r="S39" s="1"/>
      <c r="T39" s="1"/>
    </row>
    <row r="40" ht="15.75" customHeight="1">
      <c r="A40" s="15"/>
      <c r="B40" s="15"/>
      <c r="C40" s="17"/>
      <c r="D40" s="15"/>
      <c r="E40" s="61"/>
      <c r="F40" s="62"/>
      <c r="G40" s="17"/>
      <c r="H40" s="84"/>
      <c r="I40" s="64"/>
      <c r="J40" s="64"/>
      <c r="K40" s="65"/>
      <c r="L40" s="66"/>
      <c r="M40" s="66"/>
      <c r="N40" s="66"/>
      <c r="O40" s="67"/>
      <c r="P40" s="68"/>
      <c r="Q40" s="68"/>
      <c r="R40" s="1"/>
      <c r="S40" s="1"/>
      <c r="T40" s="1"/>
    </row>
    <row r="41" ht="15.75" customHeight="1">
      <c r="A41" s="15"/>
      <c r="B41" s="15"/>
      <c r="C41" s="17"/>
      <c r="D41" s="15"/>
      <c r="E41" s="61"/>
      <c r="F41" s="62"/>
      <c r="G41" s="17"/>
      <c r="H41" s="84"/>
      <c r="I41" s="64"/>
      <c r="J41" s="64"/>
      <c r="K41" s="65"/>
      <c r="L41" s="66"/>
      <c r="M41" s="66"/>
      <c r="N41" s="66"/>
      <c r="O41" s="67"/>
      <c r="P41" s="68"/>
      <c r="Q41" s="68"/>
      <c r="R41" s="1"/>
      <c r="S41" s="1"/>
      <c r="T41" s="1"/>
    </row>
    <row r="42" ht="15.75" customHeight="1">
      <c r="A42" s="15"/>
      <c r="B42" s="15"/>
      <c r="C42" s="17"/>
      <c r="D42" s="15"/>
      <c r="E42" s="61"/>
      <c r="F42" s="62"/>
      <c r="G42" s="17"/>
      <c r="H42" s="84"/>
      <c r="I42" s="64"/>
      <c r="J42" s="64"/>
      <c r="K42" s="65"/>
      <c r="L42" s="66"/>
      <c r="M42" s="66"/>
      <c r="N42" s="66"/>
      <c r="O42" s="67"/>
      <c r="P42" s="68"/>
      <c r="Q42" s="68"/>
      <c r="R42" s="1"/>
      <c r="S42" s="1"/>
      <c r="T42" s="1"/>
    </row>
    <row r="43" ht="15.75" customHeight="1">
      <c r="A43" s="15"/>
      <c r="B43" s="15"/>
      <c r="C43" s="17"/>
      <c r="D43" s="15"/>
      <c r="E43" s="61"/>
      <c r="F43" s="62"/>
      <c r="G43" s="17"/>
      <c r="H43" s="84"/>
      <c r="I43" s="64"/>
      <c r="J43" s="64"/>
      <c r="K43" s="65"/>
      <c r="L43" s="66"/>
      <c r="M43" s="66"/>
      <c r="N43" s="66"/>
      <c r="O43" s="67"/>
      <c r="P43" s="68"/>
      <c r="Q43" s="68"/>
      <c r="R43" s="1"/>
      <c r="S43" s="1"/>
      <c r="T43" s="1"/>
    </row>
    <row r="44" ht="15.75" customHeight="1">
      <c r="A44" s="15"/>
      <c r="B44" s="15"/>
      <c r="C44" s="17"/>
      <c r="D44" s="15"/>
      <c r="E44" s="61"/>
      <c r="F44" s="62"/>
      <c r="G44" s="17"/>
      <c r="H44" s="84"/>
      <c r="I44" s="64"/>
      <c r="J44" s="64"/>
      <c r="K44" s="65"/>
      <c r="L44" s="66"/>
      <c r="M44" s="66"/>
      <c r="N44" s="66"/>
      <c r="O44" s="67"/>
      <c r="P44" s="68"/>
      <c r="Q44" s="68"/>
      <c r="R44" s="1"/>
      <c r="S44" s="1"/>
      <c r="T44" s="1"/>
    </row>
    <row r="45" ht="15.75" customHeight="1">
      <c r="A45" s="15"/>
      <c r="B45" s="15"/>
      <c r="C45" s="17"/>
      <c r="D45" s="15"/>
      <c r="E45" s="61"/>
      <c r="F45" s="62"/>
      <c r="G45" s="17"/>
      <c r="H45" s="84"/>
      <c r="I45" s="64"/>
      <c r="J45" s="64"/>
      <c r="K45" s="65"/>
      <c r="L45" s="66"/>
      <c r="M45" s="66"/>
      <c r="N45" s="66"/>
      <c r="O45" s="67"/>
      <c r="P45" s="68"/>
      <c r="Q45" s="68"/>
      <c r="R45" s="1"/>
      <c r="S45" s="1"/>
      <c r="T45" s="1"/>
    </row>
    <row r="46" ht="15.75" customHeight="1">
      <c r="A46" s="15"/>
      <c r="B46" s="15"/>
      <c r="C46" s="17"/>
      <c r="D46" s="15"/>
      <c r="E46" s="61"/>
      <c r="F46" s="62"/>
      <c r="G46" s="17"/>
      <c r="H46" s="84"/>
      <c r="I46" s="64"/>
      <c r="J46" s="64"/>
      <c r="K46" s="65"/>
      <c r="L46" s="66"/>
      <c r="M46" s="66"/>
      <c r="N46" s="66"/>
      <c r="O46" s="67"/>
      <c r="P46" s="68"/>
      <c r="Q46" s="68"/>
      <c r="R46" s="1"/>
      <c r="S46" s="1"/>
      <c r="T46" s="1"/>
    </row>
    <row r="47" ht="15.75" customHeight="1">
      <c r="A47" s="15"/>
      <c r="B47" s="15"/>
      <c r="C47" s="17"/>
      <c r="D47" s="15"/>
      <c r="E47" s="61"/>
      <c r="F47" s="62"/>
      <c r="G47" s="17"/>
      <c r="H47" s="84"/>
      <c r="I47" s="64"/>
      <c r="J47" s="64"/>
      <c r="K47" s="65"/>
      <c r="L47" s="66"/>
      <c r="M47" s="66"/>
      <c r="N47" s="66"/>
      <c r="O47" s="67"/>
      <c r="P47" s="68"/>
      <c r="Q47" s="68"/>
      <c r="R47" s="1"/>
      <c r="S47" s="1"/>
      <c r="T47" s="1"/>
    </row>
    <row r="48" ht="15.75" customHeight="1">
      <c r="A48" s="15"/>
      <c r="B48" s="15"/>
      <c r="C48" s="17"/>
      <c r="D48" s="15"/>
      <c r="E48" s="61"/>
      <c r="F48" s="62"/>
      <c r="G48" s="17"/>
      <c r="H48" s="84"/>
      <c r="I48" s="64"/>
      <c r="J48" s="64"/>
      <c r="K48" s="65"/>
      <c r="L48" s="66"/>
      <c r="M48" s="66"/>
      <c r="N48" s="66"/>
      <c r="O48" s="67"/>
      <c r="P48" s="68"/>
      <c r="Q48" s="68"/>
      <c r="R48" s="1"/>
      <c r="S48" s="1"/>
      <c r="T48" s="1"/>
    </row>
    <row r="49" ht="15.75" customHeight="1">
      <c r="A49" s="15"/>
      <c r="B49" s="15"/>
      <c r="C49" s="17"/>
      <c r="D49" s="15"/>
      <c r="E49" s="61"/>
      <c r="F49" s="62"/>
      <c r="G49" s="17"/>
      <c r="H49" s="84"/>
      <c r="I49" s="64"/>
      <c r="J49" s="64"/>
      <c r="K49" s="65"/>
      <c r="L49" s="66"/>
      <c r="M49" s="66"/>
      <c r="N49" s="66"/>
      <c r="O49" s="67"/>
      <c r="P49" s="68"/>
      <c r="Q49" s="68"/>
      <c r="R49" s="1"/>
      <c r="S49" s="1"/>
      <c r="T49" s="1"/>
    </row>
    <row r="50" ht="15.75" customHeight="1">
      <c r="A50" s="15"/>
      <c r="B50" s="15"/>
      <c r="C50" s="17"/>
      <c r="D50" s="15"/>
      <c r="E50" s="61"/>
      <c r="F50" s="62"/>
      <c r="G50" s="17"/>
      <c r="H50" s="84"/>
      <c r="I50" s="64"/>
      <c r="J50" s="64"/>
      <c r="K50" s="65"/>
      <c r="L50" s="66"/>
      <c r="M50" s="66"/>
      <c r="N50" s="66"/>
      <c r="O50" s="67"/>
      <c r="P50" s="68"/>
      <c r="Q50" s="68"/>
      <c r="R50" s="1"/>
      <c r="S50" s="1"/>
      <c r="T50" s="1"/>
    </row>
    <row r="51" ht="15.75" customHeight="1">
      <c r="A51" s="15"/>
      <c r="B51" s="15"/>
      <c r="C51" s="17"/>
      <c r="D51" s="15"/>
      <c r="E51" s="61"/>
      <c r="F51" s="62"/>
      <c r="G51" s="17"/>
      <c r="H51" s="84"/>
      <c r="I51" s="64"/>
      <c r="J51" s="64"/>
      <c r="K51" s="65"/>
      <c r="L51" s="66"/>
      <c r="M51" s="66"/>
      <c r="N51" s="66"/>
      <c r="O51" s="67"/>
      <c r="P51" s="68"/>
      <c r="Q51" s="68"/>
      <c r="R51" s="1"/>
      <c r="S51" s="1"/>
      <c r="T51" s="1"/>
    </row>
    <row r="52" ht="15.75" customHeight="1">
      <c r="A52" s="15"/>
      <c r="B52" s="15"/>
      <c r="C52" s="17"/>
      <c r="D52" s="15"/>
      <c r="E52" s="61"/>
      <c r="F52" s="62"/>
      <c r="G52" s="17"/>
      <c r="H52" s="84"/>
      <c r="I52" s="64"/>
      <c r="J52" s="64"/>
      <c r="K52" s="65"/>
      <c r="L52" s="66"/>
      <c r="M52" s="66"/>
      <c r="N52" s="66"/>
      <c r="O52" s="67"/>
      <c r="P52" s="68"/>
      <c r="Q52" s="68"/>
      <c r="R52" s="1"/>
      <c r="S52" s="1"/>
      <c r="T52" s="1"/>
    </row>
    <row r="53" ht="15.75" customHeight="1">
      <c r="A53" s="15"/>
      <c r="B53" s="15"/>
      <c r="C53" s="17"/>
      <c r="D53" s="15"/>
      <c r="E53" s="61"/>
      <c r="F53" s="62"/>
      <c r="G53" s="17"/>
      <c r="H53" s="84"/>
      <c r="I53" s="64"/>
      <c r="J53" s="64"/>
      <c r="K53" s="65"/>
      <c r="L53" s="66"/>
      <c r="M53" s="66"/>
      <c r="N53" s="66"/>
      <c r="O53" s="67"/>
      <c r="P53" s="68"/>
      <c r="Q53" s="68"/>
      <c r="R53" s="1"/>
      <c r="S53" s="1"/>
      <c r="T53" s="1"/>
    </row>
    <row r="54" ht="15.75" customHeight="1">
      <c r="A54" s="15"/>
      <c r="B54" s="15"/>
      <c r="C54" s="17"/>
      <c r="D54" s="15"/>
      <c r="E54" s="61"/>
      <c r="F54" s="62"/>
      <c r="G54" s="17"/>
      <c r="H54" s="84"/>
      <c r="I54" s="64"/>
      <c r="J54" s="64"/>
      <c r="K54" s="65"/>
      <c r="L54" s="66"/>
      <c r="M54" s="66"/>
      <c r="N54" s="66"/>
      <c r="O54" s="67"/>
      <c r="P54" s="68"/>
      <c r="Q54" s="68"/>
      <c r="R54" s="1"/>
      <c r="S54" s="1"/>
      <c r="T54" s="1"/>
    </row>
    <row r="55" ht="15.75" customHeight="1">
      <c r="A55" s="15"/>
      <c r="B55" s="15"/>
      <c r="C55" s="17"/>
      <c r="D55" s="15"/>
      <c r="E55" s="61"/>
      <c r="F55" s="62"/>
      <c r="G55" s="17"/>
      <c r="H55" s="84"/>
      <c r="I55" s="64"/>
      <c r="J55" s="64"/>
      <c r="K55" s="65"/>
      <c r="L55" s="66"/>
      <c r="M55" s="66"/>
      <c r="N55" s="66"/>
      <c r="O55" s="67"/>
      <c r="P55" s="68"/>
      <c r="Q55" s="68"/>
      <c r="R55" s="1"/>
      <c r="S55" s="1"/>
      <c r="T55" s="1"/>
    </row>
    <row r="56" ht="15.75" customHeight="1">
      <c r="A56" s="15"/>
      <c r="B56" s="15"/>
      <c r="C56" s="17"/>
      <c r="D56" s="15"/>
      <c r="E56" s="61"/>
      <c r="F56" s="62"/>
      <c r="G56" s="17"/>
      <c r="H56" s="84"/>
      <c r="I56" s="64"/>
      <c r="J56" s="64"/>
      <c r="K56" s="65"/>
      <c r="L56" s="66"/>
      <c r="M56" s="66"/>
      <c r="N56" s="66"/>
      <c r="O56" s="67"/>
      <c r="P56" s="68"/>
      <c r="Q56" s="68"/>
      <c r="R56" s="1"/>
      <c r="S56" s="1"/>
      <c r="T56" s="1"/>
    </row>
    <row r="57" ht="15.75" customHeight="1">
      <c r="A57" s="15"/>
      <c r="B57" s="15"/>
      <c r="C57" s="17"/>
      <c r="D57" s="15"/>
      <c r="E57" s="61"/>
      <c r="F57" s="62"/>
      <c r="G57" s="17"/>
      <c r="H57" s="84"/>
      <c r="I57" s="64"/>
      <c r="J57" s="64"/>
      <c r="K57" s="65"/>
      <c r="L57" s="66"/>
      <c r="M57" s="66"/>
      <c r="N57" s="66"/>
      <c r="O57" s="67"/>
      <c r="P57" s="68"/>
      <c r="Q57" s="68"/>
      <c r="R57" s="1"/>
      <c r="S57" s="1"/>
      <c r="T57" s="1"/>
    </row>
    <row r="58" ht="15.75" customHeight="1">
      <c r="A58" s="15"/>
      <c r="B58" s="15"/>
      <c r="C58" s="17"/>
      <c r="D58" s="15"/>
      <c r="E58" s="61"/>
      <c r="F58" s="62"/>
      <c r="G58" s="17"/>
      <c r="H58" s="84"/>
      <c r="I58" s="64"/>
      <c r="J58" s="64"/>
      <c r="K58" s="65"/>
      <c r="L58" s="66"/>
      <c r="M58" s="66"/>
      <c r="N58" s="66"/>
      <c r="O58" s="67"/>
      <c r="P58" s="68"/>
      <c r="Q58" s="68"/>
      <c r="R58" s="1"/>
      <c r="S58" s="1"/>
      <c r="T58" s="1"/>
    </row>
    <row r="59" ht="15.75" customHeight="1">
      <c r="A59" s="15"/>
      <c r="B59" s="15"/>
      <c r="C59" s="17"/>
      <c r="D59" s="15"/>
      <c r="E59" s="61"/>
      <c r="F59" s="62"/>
      <c r="G59" s="17"/>
      <c r="H59" s="84"/>
      <c r="I59" s="64"/>
      <c r="J59" s="64"/>
      <c r="K59" s="65"/>
      <c r="L59" s="66"/>
      <c r="M59" s="66"/>
      <c r="N59" s="66"/>
      <c r="O59" s="67"/>
      <c r="P59" s="68"/>
      <c r="Q59" s="68"/>
      <c r="R59" s="1"/>
      <c r="S59" s="1"/>
      <c r="T59" s="1"/>
    </row>
    <row r="60" ht="15.75" customHeight="1">
      <c r="A60" s="15"/>
      <c r="B60" s="15"/>
      <c r="C60" s="17"/>
      <c r="D60" s="15"/>
      <c r="E60" s="155"/>
      <c r="F60" s="156"/>
      <c r="G60" s="17"/>
      <c r="H60" s="157"/>
      <c r="I60" s="158"/>
      <c r="J60" s="158"/>
      <c r="K60" s="159"/>
      <c r="L60" s="66"/>
      <c r="M60" s="66"/>
      <c r="N60" s="66"/>
      <c r="O60" s="67"/>
      <c r="P60" s="68"/>
      <c r="Q60" s="68"/>
      <c r="R60" s="1"/>
      <c r="S60" s="1"/>
      <c r="T60" s="1"/>
    </row>
    <row r="61" ht="15.75" customHeight="1">
      <c r="A61" s="140" t="s">
        <v>103</v>
      </c>
      <c r="B61" s="46"/>
      <c r="C61" s="46"/>
      <c r="D61" s="46"/>
      <c r="E61" s="46"/>
      <c r="F61" s="46"/>
      <c r="G61" s="1"/>
      <c r="H61" s="1"/>
      <c r="I61" s="1"/>
      <c r="J61" s="1"/>
      <c r="K61" s="1"/>
      <c r="L61" s="1"/>
      <c r="M61" s="1"/>
      <c r="N61" s="1"/>
      <c r="O61" s="50"/>
      <c r="P61" s="141">
        <f>SUM(P11:P60)</f>
        <v>1833.34</v>
      </c>
      <c r="Q61" s="1"/>
      <c r="R61" s="1"/>
      <c r="S61" s="1"/>
      <c r="T61" s="1"/>
    </row>
    <row r="62" ht="15.75" customHeight="1">
      <c r="A62" s="45"/>
      <c r="B62" s="46"/>
      <c r="C62" s="46"/>
      <c r="D62" s="46"/>
      <c r="E62" s="46"/>
      <c r="F62" s="46"/>
      <c r="G62" s="1"/>
      <c r="H62" s="1"/>
      <c r="I62" s="1"/>
      <c r="J62" s="1"/>
      <c r="K62" s="1"/>
      <c r="L62" s="1"/>
      <c r="M62" s="1"/>
      <c r="N62" s="1"/>
      <c r="O62" s="1"/>
      <c r="P62" s="1"/>
      <c r="Q62" s="1"/>
      <c r="R62" s="1"/>
      <c r="S62" s="1"/>
      <c r="T62" s="1"/>
    </row>
    <row r="63" ht="15.75" customHeight="1">
      <c r="A63" s="142" t="s">
        <v>393</v>
      </c>
      <c r="B63" s="143"/>
      <c r="C63" s="143"/>
      <c r="D63" s="143"/>
      <c r="E63" s="143"/>
      <c r="F63" s="143"/>
      <c r="G63" s="143"/>
      <c r="H63" s="143"/>
      <c r="I63" s="143"/>
      <c r="J63" s="143"/>
      <c r="K63" s="143"/>
      <c r="L63" s="143"/>
      <c r="M63" s="143"/>
      <c r="N63" s="143"/>
      <c r="O63" s="143"/>
      <c r="P63" s="144"/>
      <c r="Q63" s="1"/>
      <c r="R63" s="1"/>
      <c r="S63" s="1"/>
      <c r="T63" s="1"/>
    </row>
    <row r="64" ht="15.75" customHeight="1">
      <c r="A64" s="45"/>
      <c r="B64" s="46"/>
      <c r="C64" s="46"/>
      <c r="D64" s="46"/>
      <c r="E64" s="46"/>
      <c r="F64" s="46"/>
      <c r="G64" s="1"/>
      <c r="H64" s="1"/>
      <c r="I64" s="1"/>
      <c r="J64" s="1"/>
      <c r="K64" s="1"/>
      <c r="L64" s="1"/>
      <c r="M64" s="1"/>
      <c r="N64" s="1"/>
      <c r="O64" s="1"/>
      <c r="P64" s="1"/>
      <c r="Q64" s="1"/>
      <c r="R64" s="1"/>
      <c r="S64" s="1"/>
      <c r="T64" s="1"/>
    </row>
    <row r="65" ht="15.75" customHeight="1">
      <c r="A65" s="45"/>
      <c r="B65" s="46"/>
      <c r="C65" s="46"/>
      <c r="D65" s="46"/>
      <c r="E65" s="46"/>
      <c r="F65" s="46"/>
      <c r="G65" s="1"/>
      <c r="H65" s="1"/>
      <c r="I65" s="1"/>
      <c r="J65" s="1"/>
      <c r="K65" s="1"/>
      <c r="L65" s="1"/>
      <c r="M65" s="1"/>
      <c r="N65" s="1"/>
      <c r="O65" s="1"/>
      <c r="P65" s="1"/>
      <c r="Q65" s="1"/>
      <c r="R65" s="1"/>
      <c r="S65" s="1"/>
      <c r="T65" s="1"/>
    </row>
    <row r="66" ht="15.75" customHeight="1">
      <c r="A66" s="45"/>
      <c r="B66" s="46"/>
      <c r="C66" s="46"/>
      <c r="D66" s="46"/>
      <c r="E66" s="46"/>
      <c r="F66" s="46"/>
      <c r="G66" s="1"/>
      <c r="H66" s="1"/>
      <c r="I66" s="1"/>
      <c r="J66" s="1"/>
      <c r="K66" s="1"/>
      <c r="L66" s="1"/>
      <c r="M66" s="1"/>
      <c r="N66" s="1"/>
      <c r="O66" s="1"/>
      <c r="P66" s="1"/>
      <c r="Q66" s="1"/>
      <c r="R66" s="1"/>
      <c r="S66" s="1"/>
      <c r="T66" s="1"/>
    </row>
    <row r="67" ht="15.75" customHeight="1">
      <c r="A67" s="45"/>
      <c r="B67" s="46"/>
      <c r="C67" s="46"/>
      <c r="D67" s="46"/>
      <c r="E67" s="46"/>
      <c r="F67" s="46"/>
      <c r="G67" s="1"/>
      <c r="H67" s="1"/>
      <c r="I67" s="1"/>
      <c r="J67" s="1"/>
      <c r="K67" s="1"/>
      <c r="L67" s="1"/>
      <c r="M67" s="1"/>
      <c r="N67" s="1"/>
      <c r="O67" s="1"/>
      <c r="P67" s="1"/>
      <c r="Q67" s="1"/>
      <c r="R67" s="1"/>
      <c r="S67" s="1"/>
      <c r="T67" s="1"/>
    </row>
    <row r="68" ht="15.75" customHeight="1">
      <c r="A68" s="45"/>
      <c r="B68" s="46"/>
      <c r="C68" s="46"/>
      <c r="D68" s="46"/>
      <c r="E68" s="46"/>
      <c r="F68" s="46"/>
      <c r="G68" s="1"/>
      <c r="H68" s="1"/>
      <c r="I68" s="1"/>
      <c r="J68" s="1"/>
      <c r="K68" s="1"/>
      <c r="L68" s="1"/>
      <c r="M68" s="1"/>
      <c r="N68" s="1"/>
      <c r="O68" s="1"/>
      <c r="P68" s="1"/>
      <c r="Q68" s="1"/>
      <c r="R68" s="1"/>
      <c r="S68" s="1"/>
      <c r="T68" s="1"/>
    </row>
    <row r="69" ht="15.75" customHeight="1">
      <c r="A69" s="45"/>
      <c r="B69" s="46"/>
      <c r="C69" s="46"/>
      <c r="D69" s="46"/>
      <c r="E69" s="46"/>
      <c r="F69" s="46"/>
      <c r="G69" s="1"/>
      <c r="H69" s="1"/>
      <c r="I69" s="1"/>
      <c r="J69" s="1"/>
      <c r="K69" s="1"/>
      <c r="L69" s="1"/>
      <c r="M69" s="1"/>
      <c r="N69" s="1"/>
      <c r="O69" s="1"/>
      <c r="P69" s="1"/>
      <c r="Q69" s="1"/>
      <c r="R69" s="1"/>
      <c r="S69" s="1"/>
      <c r="T69" s="1"/>
    </row>
    <row r="70" ht="15.75" customHeight="1">
      <c r="A70" s="45"/>
      <c r="B70" s="46"/>
      <c r="C70" s="46"/>
      <c r="D70" s="46"/>
      <c r="E70" s="46"/>
      <c r="F70" s="46"/>
      <c r="G70" s="1"/>
      <c r="H70" s="1"/>
      <c r="I70" s="1"/>
      <c r="J70" s="1"/>
      <c r="K70" s="1"/>
      <c r="L70" s="1"/>
      <c r="M70" s="1"/>
      <c r="N70" s="1"/>
      <c r="O70" s="1"/>
      <c r="P70" s="1"/>
      <c r="Q70" s="1"/>
      <c r="R70" s="1"/>
      <c r="S70" s="1"/>
      <c r="T70" s="1"/>
    </row>
    <row r="71" ht="15.75" customHeight="1">
      <c r="A71" s="45"/>
      <c r="B71" s="46"/>
      <c r="C71" s="46"/>
      <c r="D71" s="46"/>
      <c r="E71" s="46"/>
      <c r="F71" s="46"/>
      <c r="G71" s="1"/>
      <c r="H71" s="1"/>
      <c r="I71" s="1"/>
      <c r="J71" s="1"/>
      <c r="K71" s="1"/>
      <c r="L71" s="1"/>
      <c r="M71" s="1"/>
      <c r="N71" s="1"/>
      <c r="O71" s="1"/>
      <c r="P71" s="1"/>
      <c r="Q71" s="1"/>
      <c r="R71" s="1"/>
      <c r="S71" s="1"/>
      <c r="T71" s="1"/>
    </row>
    <row r="72" ht="15.75" customHeight="1">
      <c r="A72" s="45"/>
      <c r="B72" s="46"/>
      <c r="C72" s="46"/>
      <c r="D72" s="46"/>
      <c r="E72" s="46"/>
      <c r="F72" s="46"/>
      <c r="G72" s="1"/>
      <c r="H72" s="1"/>
      <c r="I72" s="1"/>
      <c r="J72" s="1"/>
      <c r="K72" s="1"/>
      <c r="L72" s="1"/>
      <c r="M72" s="1"/>
      <c r="N72" s="1"/>
      <c r="O72" s="1"/>
      <c r="P72" s="1"/>
      <c r="Q72" s="1"/>
      <c r="R72" s="1"/>
      <c r="S72" s="1"/>
      <c r="T72" s="1"/>
    </row>
    <row r="73" ht="15.75" customHeight="1">
      <c r="A73" s="45"/>
      <c r="B73" s="46"/>
      <c r="C73" s="46"/>
      <c r="D73" s="46"/>
      <c r="E73" s="46"/>
      <c r="F73" s="46"/>
      <c r="G73" s="1"/>
      <c r="H73" s="1"/>
      <c r="I73" s="1"/>
      <c r="J73" s="1"/>
      <c r="K73" s="1"/>
      <c r="L73" s="1"/>
      <c r="M73" s="1"/>
      <c r="N73" s="1"/>
      <c r="O73" s="1"/>
      <c r="P73" s="1"/>
      <c r="Q73" s="1"/>
      <c r="R73" s="1"/>
      <c r="S73" s="1"/>
      <c r="T73" s="1"/>
    </row>
    <row r="74" ht="15.75" customHeight="1">
      <c r="A74" s="45"/>
      <c r="B74" s="46"/>
      <c r="C74" s="46"/>
      <c r="D74" s="46"/>
      <c r="E74" s="46"/>
      <c r="F74" s="46"/>
      <c r="G74" s="1"/>
      <c r="H74" s="1"/>
      <c r="I74" s="1"/>
      <c r="J74" s="1"/>
      <c r="K74" s="1"/>
      <c r="L74" s="1"/>
      <c r="M74" s="1"/>
      <c r="N74" s="1"/>
      <c r="O74" s="1"/>
      <c r="P74" s="1"/>
      <c r="Q74" s="1"/>
      <c r="R74" s="1"/>
      <c r="S74" s="1"/>
      <c r="T74" s="1"/>
    </row>
    <row r="75" ht="15.75" customHeight="1">
      <c r="A75" s="45"/>
      <c r="B75" s="46"/>
      <c r="C75" s="46"/>
      <c r="D75" s="46"/>
      <c r="E75" s="46"/>
      <c r="F75" s="46"/>
      <c r="G75" s="1"/>
      <c r="H75" s="1"/>
      <c r="I75" s="1"/>
      <c r="J75" s="1"/>
      <c r="K75" s="1"/>
      <c r="L75" s="1"/>
      <c r="M75" s="1"/>
      <c r="N75" s="1"/>
      <c r="O75" s="1"/>
      <c r="P75" s="1"/>
      <c r="Q75" s="1"/>
      <c r="R75" s="1"/>
      <c r="S75" s="1"/>
      <c r="T75" s="1"/>
    </row>
    <row r="76" ht="15.75" customHeight="1">
      <c r="A76" s="45"/>
      <c r="B76" s="46"/>
      <c r="C76" s="46"/>
      <c r="D76" s="46"/>
      <c r="E76" s="46"/>
      <c r="F76" s="46"/>
      <c r="G76" s="1"/>
      <c r="H76" s="1"/>
      <c r="I76" s="1"/>
      <c r="J76" s="1"/>
      <c r="K76" s="1"/>
      <c r="L76" s="1"/>
      <c r="M76" s="1"/>
      <c r="N76" s="1"/>
      <c r="O76" s="1"/>
      <c r="P76" s="1"/>
      <c r="Q76" s="1"/>
      <c r="R76" s="1"/>
      <c r="S76" s="1"/>
      <c r="T76" s="1"/>
    </row>
    <row r="77" ht="15.75" customHeight="1">
      <c r="A77" s="45"/>
      <c r="B77" s="46"/>
      <c r="C77" s="46"/>
      <c r="D77" s="46"/>
      <c r="E77" s="46"/>
      <c r="F77" s="46"/>
      <c r="G77" s="1"/>
      <c r="H77" s="1"/>
      <c r="I77" s="1"/>
      <c r="J77" s="1"/>
      <c r="K77" s="1"/>
      <c r="L77" s="1"/>
      <c r="M77" s="1"/>
      <c r="N77" s="1"/>
      <c r="O77" s="1"/>
      <c r="P77" s="1"/>
      <c r="Q77" s="1"/>
      <c r="R77" s="1"/>
      <c r="S77" s="1"/>
      <c r="T77" s="1"/>
    </row>
    <row r="78" ht="15.75" customHeight="1">
      <c r="A78" s="45"/>
      <c r="B78" s="46"/>
      <c r="C78" s="46"/>
      <c r="D78" s="46"/>
      <c r="E78" s="46"/>
      <c r="F78" s="46"/>
      <c r="G78" s="1"/>
      <c r="H78" s="1"/>
      <c r="I78" s="1"/>
      <c r="J78" s="1"/>
      <c r="K78" s="1"/>
      <c r="L78" s="1"/>
      <c r="M78" s="1"/>
      <c r="N78" s="1"/>
      <c r="O78" s="1"/>
      <c r="P78" s="1"/>
      <c r="Q78" s="1"/>
      <c r="R78" s="1"/>
      <c r="S78" s="1"/>
      <c r="T78" s="1"/>
    </row>
    <row r="79" ht="15.75" customHeight="1">
      <c r="A79" s="45"/>
      <c r="B79" s="46"/>
      <c r="C79" s="46"/>
      <c r="D79" s="46"/>
      <c r="E79" s="46"/>
      <c r="F79" s="46"/>
      <c r="G79" s="1"/>
      <c r="H79" s="1"/>
      <c r="I79" s="1"/>
      <c r="J79" s="1"/>
      <c r="K79" s="1"/>
      <c r="L79" s="1"/>
      <c r="M79" s="1"/>
      <c r="N79" s="1"/>
      <c r="O79" s="1"/>
      <c r="P79" s="1"/>
      <c r="Q79" s="1"/>
      <c r="R79" s="1"/>
      <c r="S79" s="1"/>
      <c r="T79" s="1"/>
    </row>
    <row r="80" ht="15.75" customHeight="1">
      <c r="A80" s="45"/>
      <c r="B80" s="46"/>
      <c r="C80" s="46"/>
      <c r="D80" s="46"/>
      <c r="E80" s="46"/>
      <c r="F80" s="46"/>
      <c r="G80" s="1"/>
      <c r="H80" s="1"/>
      <c r="I80" s="1"/>
      <c r="J80" s="1"/>
      <c r="K80" s="1"/>
      <c r="L80" s="1"/>
      <c r="M80" s="1"/>
      <c r="N80" s="1"/>
      <c r="O80" s="1"/>
      <c r="P80" s="1"/>
      <c r="Q80" s="1"/>
      <c r="R80" s="1"/>
      <c r="S80" s="1"/>
      <c r="T80" s="1"/>
    </row>
    <row r="81" ht="15.75" customHeight="1">
      <c r="A81" s="45"/>
      <c r="B81" s="46"/>
      <c r="C81" s="46"/>
      <c r="D81" s="46"/>
      <c r="E81" s="46"/>
      <c r="F81" s="46"/>
      <c r="G81" s="1"/>
      <c r="H81" s="1"/>
      <c r="I81" s="1"/>
      <c r="J81" s="1"/>
      <c r="K81" s="1"/>
      <c r="L81" s="1"/>
      <c r="M81" s="1"/>
      <c r="N81" s="1"/>
      <c r="O81" s="1"/>
      <c r="P81" s="1"/>
      <c r="Q81" s="1"/>
      <c r="R81" s="1"/>
      <c r="S81" s="1"/>
      <c r="T81" s="1"/>
    </row>
    <row r="82" ht="15.75" customHeight="1">
      <c r="A82" s="45"/>
      <c r="B82" s="46"/>
      <c r="C82" s="46"/>
      <c r="D82" s="46"/>
      <c r="E82" s="46"/>
      <c r="F82" s="46"/>
      <c r="G82" s="1"/>
      <c r="H82" s="1"/>
      <c r="I82" s="1"/>
      <c r="J82" s="1"/>
      <c r="K82" s="1"/>
      <c r="L82" s="1"/>
      <c r="M82" s="1"/>
      <c r="N82" s="1"/>
      <c r="O82" s="1"/>
      <c r="P82" s="1"/>
      <c r="Q82" s="1"/>
      <c r="R82" s="1"/>
      <c r="S82" s="1"/>
      <c r="T82" s="1"/>
    </row>
    <row r="83" ht="15.75" customHeight="1">
      <c r="A83" s="45"/>
      <c r="B83" s="46"/>
      <c r="C83" s="46"/>
      <c r="D83" s="46"/>
      <c r="E83" s="46"/>
      <c r="F83" s="46"/>
      <c r="G83" s="1"/>
      <c r="H83" s="1"/>
      <c r="I83" s="1"/>
      <c r="J83" s="1"/>
      <c r="K83" s="1"/>
      <c r="L83" s="1"/>
      <c r="M83" s="1"/>
      <c r="N83" s="1"/>
      <c r="O83" s="1"/>
      <c r="P83" s="1"/>
      <c r="Q83" s="1"/>
      <c r="R83" s="1"/>
      <c r="S83" s="1"/>
      <c r="T83" s="1"/>
    </row>
    <row r="84" ht="15.75" customHeight="1">
      <c r="A84" s="45"/>
      <c r="B84" s="46"/>
      <c r="C84" s="46"/>
      <c r="D84" s="46"/>
      <c r="E84" s="46"/>
      <c r="F84" s="46"/>
      <c r="G84" s="1"/>
      <c r="H84" s="1"/>
      <c r="I84" s="1"/>
      <c r="J84" s="1"/>
      <c r="K84" s="1"/>
      <c r="L84" s="1"/>
      <c r="M84" s="1"/>
      <c r="N84" s="1"/>
      <c r="O84" s="1"/>
      <c r="P84" s="1"/>
      <c r="Q84" s="1"/>
      <c r="R84" s="1"/>
      <c r="S84" s="1"/>
      <c r="T84" s="1"/>
    </row>
    <row r="85" ht="15.75" customHeight="1">
      <c r="A85" s="45"/>
      <c r="B85" s="46"/>
      <c r="C85" s="46"/>
      <c r="D85" s="46"/>
      <c r="E85" s="46"/>
      <c r="F85" s="46"/>
      <c r="G85" s="1"/>
      <c r="H85" s="1"/>
      <c r="I85" s="1"/>
      <c r="J85" s="1"/>
      <c r="K85" s="1"/>
      <c r="L85" s="1"/>
      <c r="M85" s="1"/>
      <c r="N85" s="1"/>
      <c r="O85" s="1"/>
      <c r="P85" s="1"/>
      <c r="Q85" s="1"/>
      <c r="R85" s="1"/>
      <c r="S85" s="1"/>
      <c r="T85" s="1"/>
    </row>
    <row r="86" ht="15.75" customHeight="1">
      <c r="A86" s="45"/>
      <c r="B86" s="46"/>
      <c r="C86" s="46"/>
      <c r="D86" s="46"/>
      <c r="E86" s="46"/>
      <c r="F86" s="46"/>
      <c r="G86" s="1"/>
      <c r="H86" s="1"/>
      <c r="I86" s="1"/>
      <c r="J86" s="1"/>
      <c r="K86" s="1"/>
      <c r="L86" s="1"/>
      <c r="M86" s="1"/>
      <c r="N86" s="1"/>
      <c r="O86" s="1"/>
      <c r="P86" s="1"/>
      <c r="Q86" s="1"/>
      <c r="R86" s="1"/>
      <c r="S86" s="1"/>
      <c r="T86" s="1"/>
    </row>
    <row r="87" ht="15.75" customHeight="1">
      <c r="A87" s="45"/>
      <c r="B87" s="46"/>
      <c r="C87" s="46"/>
      <c r="D87" s="46"/>
      <c r="E87" s="46"/>
      <c r="F87" s="46"/>
      <c r="G87" s="1"/>
      <c r="H87" s="1"/>
      <c r="I87" s="1"/>
      <c r="J87" s="1"/>
      <c r="K87" s="1"/>
      <c r="L87" s="1"/>
      <c r="M87" s="1"/>
      <c r="N87" s="1"/>
      <c r="O87" s="1"/>
      <c r="P87" s="1"/>
      <c r="Q87" s="1"/>
      <c r="R87" s="1"/>
      <c r="S87" s="1"/>
      <c r="T87" s="1"/>
    </row>
    <row r="88" ht="15.75" customHeight="1">
      <c r="A88" s="45"/>
      <c r="B88" s="46"/>
      <c r="C88" s="46"/>
      <c r="D88" s="46"/>
      <c r="E88" s="46"/>
      <c r="F88" s="46"/>
      <c r="G88" s="1"/>
      <c r="H88" s="1"/>
      <c r="I88" s="1"/>
      <c r="J88" s="1"/>
      <c r="K88" s="1"/>
      <c r="L88" s="1"/>
      <c r="M88" s="1"/>
      <c r="N88" s="1"/>
      <c r="O88" s="1"/>
      <c r="P88" s="1"/>
      <c r="Q88" s="1"/>
      <c r="R88" s="1"/>
      <c r="S88" s="1"/>
      <c r="T88" s="1"/>
    </row>
    <row r="89" ht="15.75" customHeight="1">
      <c r="A89" s="45"/>
      <c r="B89" s="46"/>
      <c r="C89" s="46"/>
      <c r="D89" s="46"/>
      <c r="E89" s="46"/>
      <c r="F89" s="46"/>
      <c r="G89" s="1"/>
      <c r="H89" s="1"/>
      <c r="I89" s="1"/>
      <c r="J89" s="1"/>
      <c r="K89" s="1"/>
      <c r="L89" s="1"/>
      <c r="M89" s="1"/>
      <c r="N89" s="1"/>
      <c r="O89" s="1"/>
      <c r="P89" s="1"/>
      <c r="Q89" s="1"/>
      <c r="R89" s="1"/>
      <c r="S89" s="1"/>
      <c r="T89" s="1"/>
    </row>
    <row r="90" ht="15.75" customHeight="1">
      <c r="A90" s="45"/>
      <c r="B90" s="46"/>
      <c r="C90" s="46"/>
      <c r="D90" s="46"/>
      <c r="E90" s="46"/>
      <c r="F90" s="46"/>
      <c r="G90" s="1"/>
      <c r="H90" s="1"/>
      <c r="I90" s="1"/>
      <c r="J90" s="1"/>
      <c r="K90" s="1"/>
      <c r="L90" s="1"/>
      <c r="M90" s="1"/>
      <c r="N90" s="1"/>
      <c r="O90" s="1"/>
      <c r="P90" s="1"/>
      <c r="Q90" s="1"/>
      <c r="R90" s="1"/>
      <c r="S90" s="1"/>
      <c r="T90" s="1"/>
    </row>
    <row r="91" ht="15.75" customHeight="1">
      <c r="A91" s="45"/>
      <c r="B91" s="46"/>
      <c r="C91" s="46"/>
      <c r="D91" s="46"/>
      <c r="E91" s="46"/>
      <c r="F91" s="46"/>
      <c r="G91" s="1"/>
      <c r="H91" s="1"/>
      <c r="I91" s="1"/>
      <c r="J91" s="1"/>
      <c r="K91" s="1"/>
      <c r="L91" s="1"/>
      <c r="M91" s="1"/>
      <c r="N91" s="1"/>
      <c r="O91" s="1"/>
      <c r="P91" s="1"/>
      <c r="Q91" s="1"/>
      <c r="R91" s="1"/>
      <c r="S91" s="1"/>
      <c r="T91" s="1"/>
    </row>
    <row r="92" ht="15.75" customHeight="1">
      <c r="A92" s="45"/>
      <c r="B92" s="46"/>
      <c r="C92" s="46"/>
      <c r="D92" s="46"/>
      <c r="E92" s="46"/>
      <c r="F92" s="46"/>
      <c r="G92" s="1"/>
      <c r="H92" s="1"/>
      <c r="I92" s="1"/>
      <c r="J92" s="1"/>
      <c r="K92" s="1"/>
      <c r="L92" s="1"/>
      <c r="M92" s="1"/>
      <c r="N92" s="1"/>
      <c r="O92" s="1"/>
      <c r="P92" s="1"/>
      <c r="Q92" s="1"/>
      <c r="R92" s="1"/>
      <c r="S92" s="1"/>
      <c r="T92" s="1"/>
    </row>
    <row r="93" ht="15.75" customHeight="1">
      <c r="A93" s="45"/>
      <c r="B93" s="46"/>
      <c r="C93" s="46"/>
      <c r="D93" s="46"/>
      <c r="E93" s="46"/>
      <c r="F93" s="46"/>
      <c r="G93" s="1"/>
      <c r="H93" s="1"/>
      <c r="I93" s="1"/>
      <c r="J93" s="1"/>
      <c r="K93" s="1"/>
      <c r="L93" s="1"/>
      <c r="M93" s="1"/>
      <c r="N93" s="1"/>
      <c r="O93" s="1"/>
      <c r="P93" s="1"/>
      <c r="Q93" s="1"/>
      <c r="R93" s="1"/>
      <c r="S93" s="1"/>
      <c r="T93" s="1"/>
    </row>
    <row r="94" ht="15.75" customHeight="1">
      <c r="A94" s="45"/>
      <c r="B94" s="46"/>
      <c r="C94" s="46"/>
      <c r="D94" s="46"/>
      <c r="E94" s="46"/>
      <c r="F94" s="46"/>
      <c r="G94" s="1"/>
      <c r="H94" s="1"/>
      <c r="I94" s="1"/>
      <c r="J94" s="1"/>
      <c r="K94" s="1"/>
      <c r="L94" s="1"/>
      <c r="M94" s="1"/>
      <c r="N94" s="1"/>
      <c r="O94" s="1"/>
      <c r="P94" s="1"/>
      <c r="Q94" s="1"/>
      <c r="R94" s="1"/>
      <c r="S94" s="1"/>
      <c r="T94" s="1"/>
    </row>
    <row r="95" ht="15.75" customHeight="1">
      <c r="A95" s="45"/>
      <c r="B95" s="46"/>
      <c r="C95" s="46"/>
      <c r="D95" s="46"/>
      <c r="E95" s="46"/>
      <c r="F95" s="46"/>
      <c r="G95" s="1"/>
      <c r="H95" s="1"/>
      <c r="I95" s="1"/>
      <c r="J95" s="1"/>
      <c r="K95" s="1"/>
      <c r="L95" s="1"/>
      <c r="M95" s="1"/>
      <c r="N95" s="1"/>
      <c r="O95" s="1"/>
      <c r="P95" s="1"/>
      <c r="Q95" s="1"/>
      <c r="R95" s="1"/>
      <c r="S95" s="1"/>
      <c r="T95" s="1"/>
    </row>
    <row r="96" ht="15.75" customHeight="1">
      <c r="A96" s="45"/>
      <c r="B96" s="46"/>
      <c r="C96" s="46"/>
      <c r="D96" s="46"/>
      <c r="E96" s="46"/>
      <c r="F96" s="46"/>
      <c r="G96" s="1"/>
      <c r="H96" s="1"/>
      <c r="I96" s="1"/>
      <c r="J96" s="1"/>
      <c r="K96" s="1"/>
      <c r="L96" s="1"/>
      <c r="M96" s="1"/>
      <c r="N96" s="1"/>
      <c r="O96" s="1"/>
      <c r="P96" s="1"/>
      <c r="Q96" s="1"/>
      <c r="R96" s="1"/>
      <c r="S96" s="1"/>
      <c r="T96" s="1"/>
    </row>
    <row r="97" ht="15.75" customHeight="1">
      <c r="A97" s="45"/>
      <c r="B97" s="46"/>
      <c r="C97" s="46"/>
      <c r="D97" s="46"/>
      <c r="E97" s="46"/>
      <c r="F97" s="46"/>
      <c r="G97" s="1"/>
      <c r="H97" s="1"/>
      <c r="I97" s="1"/>
      <c r="J97" s="1"/>
      <c r="K97" s="1"/>
      <c r="L97" s="1"/>
      <c r="M97" s="1"/>
      <c r="N97" s="1"/>
      <c r="O97" s="1"/>
      <c r="P97" s="1"/>
      <c r="Q97" s="1"/>
      <c r="R97" s="1"/>
      <c r="S97" s="1"/>
      <c r="T97" s="1"/>
    </row>
    <row r="98" ht="15.75" customHeight="1">
      <c r="A98" s="45"/>
      <c r="B98" s="46"/>
      <c r="C98" s="46"/>
      <c r="D98" s="46"/>
      <c r="E98" s="46"/>
      <c r="F98" s="46"/>
      <c r="G98" s="1"/>
      <c r="H98" s="1"/>
      <c r="I98" s="1"/>
      <c r="J98" s="1"/>
      <c r="K98" s="1"/>
      <c r="L98" s="1"/>
      <c r="M98" s="1"/>
      <c r="N98" s="1"/>
      <c r="O98" s="1"/>
      <c r="P98" s="1"/>
      <c r="Q98" s="1"/>
      <c r="R98" s="1"/>
      <c r="S98" s="1"/>
      <c r="T98" s="1"/>
    </row>
    <row r="99" ht="15.75" customHeight="1">
      <c r="A99" s="45"/>
      <c r="B99" s="46"/>
      <c r="C99" s="46"/>
      <c r="D99" s="46"/>
      <c r="E99" s="46"/>
      <c r="F99" s="46"/>
      <c r="G99" s="1"/>
      <c r="H99" s="1"/>
      <c r="I99" s="1"/>
      <c r="J99" s="1"/>
      <c r="K99" s="1"/>
      <c r="L99" s="1"/>
      <c r="M99" s="1"/>
      <c r="N99" s="1"/>
      <c r="O99" s="1"/>
      <c r="P99" s="1"/>
      <c r="Q99" s="1"/>
      <c r="R99" s="1"/>
      <c r="S99" s="1"/>
      <c r="T99" s="1"/>
    </row>
    <row r="100" ht="15.75" customHeight="1">
      <c r="A100" s="45"/>
      <c r="B100" s="46"/>
      <c r="C100" s="46"/>
      <c r="D100" s="46"/>
      <c r="E100" s="46"/>
      <c r="F100" s="46"/>
      <c r="G100" s="1"/>
      <c r="H100" s="1"/>
      <c r="I100" s="1"/>
      <c r="J100" s="1"/>
      <c r="K100" s="1"/>
      <c r="L100" s="1"/>
      <c r="M100" s="1"/>
      <c r="N100" s="1"/>
      <c r="O100" s="1"/>
      <c r="P100" s="1"/>
      <c r="Q100" s="1"/>
      <c r="R100" s="1"/>
      <c r="S100" s="1"/>
      <c r="T100" s="1"/>
    </row>
    <row r="101" ht="15.75" customHeight="1">
      <c r="A101" s="45"/>
      <c r="B101" s="46"/>
      <c r="C101" s="46"/>
      <c r="D101" s="46"/>
      <c r="E101" s="46"/>
      <c r="F101" s="46"/>
      <c r="G101" s="1"/>
      <c r="H101" s="1"/>
      <c r="I101" s="1"/>
      <c r="J101" s="1"/>
      <c r="K101" s="1"/>
      <c r="L101" s="1"/>
      <c r="M101" s="1"/>
      <c r="N101" s="1"/>
      <c r="O101" s="1"/>
      <c r="P101" s="1"/>
      <c r="Q101" s="1"/>
      <c r="R101" s="1"/>
      <c r="S101" s="1"/>
      <c r="T101" s="1"/>
    </row>
    <row r="102" ht="15.75" customHeight="1">
      <c r="A102" s="45"/>
      <c r="B102" s="46"/>
      <c r="C102" s="46"/>
      <c r="D102" s="46"/>
      <c r="E102" s="46"/>
      <c r="F102" s="46"/>
      <c r="G102" s="1"/>
      <c r="H102" s="1"/>
      <c r="I102" s="1"/>
      <c r="J102" s="1"/>
      <c r="K102" s="1"/>
      <c r="L102" s="1"/>
      <c r="M102" s="1"/>
      <c r="N102" s="1"/>
      <c r="O102" s="1"/>
      <c r="P102" s="1"/>
      <c r="Q102" s="1"/>
      <c r="R102" s="1"/>
      <c r="S102" s="1"/>
      <c r="T102" s="1"/>
    </row>
    <row r="103" ht="15.75" customHeight="1">
      <c r="A103" s="45"/>
      <c r="B103" s="46"/>
      <c r="C103" s="46"/>
      <c r="D103" s="46"/>
      <c r="E103" s="46"/>
      <c r="F103" s="46"/>
      <c r="G103" s="1"/>
      <c r="H103" s="1"/>
      <c r="I103" s="1"/>
      <c r="J103" s="1"/>
      <c r="K103" s="1"/>
      <c r="L103" s="1"/>
      <c r="M103" s="1"/>
      <c r="N103" s="1"/>
      <c r="O103" s="1"/>
      <c r="P103" s="1"/>
      <c r="Q103" s="1"/>
      <c r="R103" s="1"/>
      <c r="S103" s="1"/>
      <c r="T103" s="1"/>
    </row>
    <row r="104" ht="15.75" customHeight="1">
      <c r="A104" s="45"/>
      <c r="B104" s="46"/>
      <c r="C104" s="46"/>
      <c r="D104" s="46"/>
      <c r="E104" s="46"/>
      <c r="F104" s="46"/>
      <c r="G104" s="1"/>
      <c r="H104" s="1"/>
      <c r="I104" s="1"/>
      <c r="J104" s="1"/>
      <c r="K104" s="1"/>
      <c r="L104" s="1"/>
      <c r="M104" s="1"/>
      <c r="N104" s="1"/>
      <c r="O104" s="1"/>
      <c r="P104" s="1"/>
      <c r="Q104" s="1"/>
      <c r="R104" s="1"/>
      <c r="S104" s="1"/>
      <c r="T104" s="1"/>
    </row>
    <row r="105" ht="15.75" customHeight="1">
      <c r="A105" s="45"/>
      <c r="B105" s="46"/>
      <c r="C105" s="46"/>
      <c r="D105" s="46"/>
      <c r="E105" s="46"/>
      <c r="F105" s="46"/>
      <c r="G105" s="1"/>
      <c r="H105" s="1"/>
      <c r="I105" s="1"/>
      <c r="J105" s="1"/>
      <c r="K105" s="1"/>
      <c r="L105" s="1"/>
      <c r="M105" s="1"/>
      <c r="N105" s="1"/>
      <c r="O105" s="1"/>
      <c r="P105" s="1"/>
      <c r="Q105" s="1"/>
      <c r="R105" s="1"/>
      <c r="S105" s="1"/>
      <c r="T105" s="1"/>
    </row>
    <row r="106" ht="15.75" customHeight="1">
      <c r="A106" s="45"/>
      <c r="B106" s="46"/>
      <c r="C106" s="46"/>
      <c r="D106" s="46"/>
      <c r="E106" s="46"/>
      <c r="F106" s="46"/>
      <c r="G106" s="1"/>
      <c r="H106" s="1"/>
      <c r="I106" s="1"/>
      <c r="J106" s="1"/>
      <c r="K106" s="1"/>
      <c r="L106" s="1"/>
      <c r="M106" s="1"/>
      <c r="N106" s="1"/>
      <c r="O106" s="1"/>
      <c r="P106" s="1"/>
      <c r="Q106" s="1"/>
      <c r="R106" s="1"/>
      <c r="S106" s="1"/>
      <c r="T106" s="1"/>
    </row>
    <row r="107" ht="15.75" customHeight="1">
      <c r="A107" s="45"/>
      <c r="B107" s="46"/>
      <c r="C107" s="46"/>
      <c r="D107" s="46"/>
      <c r="E107" s="46"/>
      <c r="F107" s="46"/>
      <c r="G107" s="1"/>
      <c r="H107" s="1"/>
      <c r="I107" s="1"/>
      <c r="J107" s="1"/>
      <c r="K107" s="1"/>
      <c r="L107" s="1"/>
      <c r="M107" s="1"/>
      <c r="N107" s="1"/>
      <c r="O107" s="1"/>
      <c r="P107" s="1"/>
      <c r="Q107" s="1"/>
      <c r="R107" s="1"/>
      <c r="S107" s="1"/>
      <c r="T107" s="1"/>
    </row>
    <row r="108" ht="15.75" customHeight="1">
      <c r="A108" s="45"/>
      <c r="B108" s="46"/>
      <c r="C108" s="46"/>
      <c r="D108" s="46"/>
      <c r="E108" s="46"/>
      <c r="F108" s="46"/>
      <c r="G108" s="1"/>
      <c r="H108" s="1"/>
      <c r="I108" s="1"/>
      <c r="J108" s="1"/>
      <c r="K108" s="1"/>
      <c r="L108" s="1"/>
      <c r="M108" s="1"/>
      <c r="N108" s="1"/>
      <c r="O108" s="1"/>
      <c r="P108" s="1"/>
      <c r="Q108" s="1"/>
      <c r="R108" s="1"/>
      <c r="S108" s="1"/>
      <c r="T108" s="1"/>
    </row>
    <row r="109" ht="15.75" customHeight="1">
      <c r="A109" s="45"/>
      <c r="B109" s="46"/>
      <c r="C109" s="46"/>
      <c r="D109" s="46"/>
      <c r="E109" s="46"/>
      <c r="F109" s="46"/>
      <c r="G109" s="1"/>
      <c r="H109" s="1"/>
      <c r="I109" s="1"/>
      <c r="J109" s="1"/>
      <c r="K109" s="1"/>
      <c r="L109" s="1"/>
      <c r="M109" s="1"/>
      <c r="N109" s="1"/>
      <c r="O109" s="1"/>
      <c r="P109" s="1"/>
      <c r="Q109" s="1"/>
      <c r="R109" s="1"/>
      <c r="S109" s="1"/>
      <c r="T109" s="1"/>
    </row>
    <row r="110" ht="15.75" customHeight="1">
      <c r="A110" s="45"/>
      <c r="B110" s="46"/>
      <c r="C110" s="46"/>
      <c r="D110" s="46"/>
      <c r="E110" s="46"/>
      <c r="F110" s="46"/>
      <c r="G110" s="1"/>
      <c r="H110" s="1"/>
      <c r="I110" s="1"/>
      <c r="J110" s="1"/>
      <c r="K110" s="1"/>
      <c r="L110" s="1"/>
      <c r="M110" s="1"/>
      <c r="N110" s="1"/>
      <c r="O110" s="1"/>
      <c r="P110" s="1"/>
      <c r="Q110" s="1"/>
      <c r="R110" s="1"/>
      <c r="S110" s="1"/>
      <c r="T110" s="1"/>
    </row>
    <row r="111" ht="15.75" customHeight="1">
      <c r="A111" s="45"/>
      <c r="B111" s="46"/>
      <c r="C111" s="46"/>
      <c r="D111" s="46"/>
      <c r="E111" s="46"/>
      <c r="F111" s="46"/>
      <c r="G111" s="1"/>
      <c r="H111" s="1"/>
      <c r="I111" s="1"/>
      <c r="J111" s="1"/>
      <c r="K111" s="1"/>
      <c r="L111" s="1"/>
      <c r="M111" s="1"/>
      <c r="N111" s="1"/>
      <c r="O111" s="1"/>
      <c r="P111" s="1"/>
      <c r="Q111" s="1"/>
      <c r="R111" s="1"/>
      <c r="S111" s="1"/>
      <c r="T111" s="1"/>
    </row>
    <row r="112" ht="15.75" customHeight="1">
      <c r="A112" s="45"/>
      <c r="B112" s="46"/>
      <c r="C112" s="46"/>
      <c r="D112" s="46"/>
      <c r="E112" s="46"/>
      <c r="F112" s="46"/>
      <c r="G112" s="1"/>
      <c r="H112" s="1"/>
      <c r="I112" s="1"/>
      <c r="J112" s="1"/>
      <c r="K112" s="1"/>
      <c r="L112" s="1"/>
      <c r="M112" s="1"/>
      <c r="N112" s="1"/>
      <c r="O112" s="1"/>
      <c r="P112" s="1"/>
      <c r="Q112" s="1"/>
      <c r="R112" s="1"/>
      <c r="S112" s="1"/>
      <c r="T112" s="1"/>
    </row>
    <row r="113" ht="15.75" customHeight="1">
      <c r="A113" s="45"/>
      <c r="B113" s="46"/>
      <c r="C113" s="46"/>
      <c r="D113" s="46"/>
      <c r="E113" s="46"/>
      <c r="F113" s="46"/>
      <c r="G113" s="1"/>
      <c r="H113" s="1"/>
      <c r="I113" s="1"/>
      <c r="J113" s="1"/>
      <c r="K113" s="1"/>
      <c r="L113" s="1"/>
      <c r="M113" s="1"/>
      <c r="N113" s="1"/>
      <c r="O113" s="1"/>
      <c r="P113" s="1"/>
      <c r="Q113" s="1"/>
      <c r="R113" s="1"/>
      <c r="S113" s="1"/>
      <c r="T113" s="1"/>
    </row>
    <row r="114" ht="15.75" customHeight="1">
      <c r="A114" s="45"/>
      <c r="B114" s="46"/>
      <c r="C114" s="46"/>
      <c r="D114" s="46"/>
      <c r="E114" s="46"/>
      <c r="F114" s="46"/>
      <c r="G114" s="1"/>
      <c r="H114" s="1"/>
      <c r="I114" s="1"/>
      <c r="J114" s="1"/>
      <c r="K114" s="1"/>
      <c r="L114" s="1"/>
      <c r="M114" s="1"/>
      <c r="N114" s="1"/>
      <c r="O114" s="1"/>
      <c r="P114" s="1"/>
      <c r="Q114" s="1"/>
      <c r="R114" s="1"/>
      <c r="S114" s="1"/>
      <c r="T114" s="1"/>
    </row>
    <row r="115" ht="15.75" customHeight="1">
      <c r="A115" s="45"/>
      <c r="B115" s="46"/>
      <c r="C115" s="46"/>
      <c r="D115" s="46"/>
      <c r="E115" s="46"/>
      <c r="F115" s="46"/>
      <c r="G115" s="1"/>
      <c r="H115" s="1"/>
      <c r="I115" s="1"/>
      <c r="J115" s="1"/>
      <c r="K115" s="1"/>
      <c r="L115" s="1"/>
      <c r="M115" s="1"/>
      <c r="N115" s="1"/>
      <c r="O115" s="1"/>
      <c r="P115" s="1"/>
      <c r="Q115" s="1"/>
      <c r="R115" s="1"/>
      <c r="S115" s="1"/>
      <c r="T115" s="1"/>
    </row>
    <row r="116" ht="15.75" customHeight="1">
      <c r="A116" s="45"/>
      <c r="B116" s="46"/>
      <c r="C116" s="46"/>
      <c r="D116" s="46"/>
      <c r="E116" s="46"/>
      <c r="F116" s="46"/>
      <c r="G116" s="1"/>
      <c r="H116" s="1"/>
      <c r="I116" s="1"/>
      <c r="J116" s="1"/>
      <c r="K116" s="1"/>
      <c r="L116" s="1"/>
      <c r="M116" s="1"/>
      <c r="N116" s="1"/>
      <c r="O116" s="1"/>
      <c r="P116" s="1"/>
      <c r="Q116" s="1"/>
      <c r="R116" s="1"/>
      <c r="S116" s="1"/>
      <c r="T116" s="1"/>
    </row>
    <row r="117" ht="15.75" customHeight="1">
      <c r="A117" s="45"/>
      <c r="B117" s="46"/>
      <c r="C117" s="46"/>
      <c r="D117" s="46"/>
      <c r="E117" s="46"/>
      <c r="F117" s="46"/>
      <c r="G117" s="1"/>
      <c r="H117" s="1"/>
      <c r="I117" s="1"/>
      <c r="J117" s="1"/>
      <c r="K117" s="1"/>
      <c r="L117" s="1"/>
      <c r="M117" s="1"/>
      <c r="N117" s="1"/>
      <c r="O117" s="1"/>
      <c r="P117" s="1"/>
      <c r="Q117" s="1"/>
      <c r="R117" s="1"/>
      <c r="S117" s="1"/>
      <c r="T117" s="1"/>
    </row>
    <row r="118" ht="15.75" customHeight="1">
      <c r="A118" s="45"/>
      <c r="B118" s="46"/>
      <c r="C118" s="46"/>
      <c r="D118" s="46"/>
      <c r="E118" s="46"/>
      <c r="F118" s="46"/>
      <c r="G118" s="1"/>
      <c r="H118" s="1"/>
      <c r="I118" s="1"/>
      <c r="J118" s="1"/>
      <c r="K118" s="1"/>
      <c r="L118" s="1"/>
      <c r="M118" s="1"/>
      <c r="N118" s="1"/>
      <c r="O118" s="1"/>
      <c r="P118" s="1"/>
      <c r="Q118" s="1"/>
      <c r="R118" s="1"/>
      <c r="S118" s="1"/>
      <c r="T118" s="1"/>
    </row>
    <row r="119" ht="15.75" customHeight="1">
      <c r="A119" s="45"/>
      <c r="B119" s="46"/>
      <c r="C119" s="46"/>
      <c r="D119" s="46"/>
      <c r="E119" s="46"/>
      <c r="F119" s="46"/>
      <c r="G119" s="1"/>
      <c r="H119" s="1"/>
      <c r="I119" s="1"/>
      <c r="J119" s="1"/>
      <c r="K119" s="1"/>
      <c r="L119" s="1"/>
      <c r="M119" s="1"/>
      <c r="N119" s="1"/>
      <c r="O119" s="1"/>
      <c r="P119" s="1"/>
      <c r="Q119" s="1"/>
      <c r="R119" s="1"/>
      <c r="S119" s="1"/>
      <c r="T119" s="1"/>
    </row>
    <row r="120" ht="15.75" customHeight="1">
      <c r="A120" s="45"/>
      <c r="B120" s="46"/>
      <c r="C120" s="46"/>
      <c r="D120" s="46"/>
      <c r="E120" s="46"/>
      <c r="F120" s="46"/>
      <c r="G120" s="1"/>
      <c r="H120" s="1"/>
      <c r="I120" s="1"/>
      <c r="J120" s="1"/>
      <c r="K120" s="1"/>
      <c r="L120" s="1"/>
      <c r="M120" s="1"/>
      <c r="N120" s="1"/>
      <c r="O120" s="1"/>
      <c r="P120" s="1"/>
      <c r="Q120" s="1"/>
      <c r="R120" s="1"/>
      <c r="S120" s="1"/>
      <c r="T120" s="1"/>
    </row>
    <row r="121" ht="15.75" customHeight="1">
      <c r="A121" s="45"/>
      <c r="B121" s="46"/>
      <c r="C121" s="46"/>
      <c r="D121" s="46"/>
      <c r="E121" s="46"/>
      <c r="F121" s="46"/>
      <c r="G121" s="1"/>
      <c r="H121" s="1"/>
      <c r="I121" s="1"/>
      <c r="J121" s="1"/>
      <c r="K121" s="1"/>
      <c r="L121" s="1"/>
      <c r="M121" s="1"/>
      <c r="N121" s="1"/>
      <c r="O121" s="1"/>
      <c r="P121" s="1"/>
      <c r="Q121" s="1"/>
      <c r="R121" s="1"/>
      <c r="S121" s="1"/>
      <c r="T121" s="1"/>
    </row>
    <row r="122" ht="15.75" customHeight="1">
      <c r="A122" s="45"/>
      <c r="B122" s="46"/>
      <c r="C122" s="46"/>
      <c r="D122" s="46"/>
      <c r="E122" s="46"/>
      <c r="F122" s="46"/>
      <c r="G122" s="1"/>
      <c r="H122" s="1"/>
      <c r="I122" s="1"/>
      <c r="J122" s="1"/>
      <c r="K122" s="1"/>
      <c r="L122" s="1"/>
      <c r="M122" s="1"/>
      <c r="N122" s="1"/>
      <c r="O122" s="1"/>
      <c r="P122" s="1"/>
      <c r="Q122" s="1"/>
      <c r="R122" s="1"/>
      <c r="S122" s="1"/>
      <c r="T122" s="1"/>
    </row>
    <row r="123" ht="15.75" customHeight="1">
      <c r="A123" s="45"/>
      <c r="B123" s="46"/>
      <c r="C123" s="46"/>
      <c r="D123" s="46"/>
      <c r="E123" s="46"/>
      <c r="F123" s="46"/>
      <c r="G123" s="1"/>
      <c r="H123" s="1"/>
      <c r="I123" s="1"/>
      <c r="J123" s="1"/>
      <c r="K123" s="1"/>
      <c r="L123" s="1"/>
      <c r="M123" s="1"/>
      <c r="N123" s="1"/>
      <c r="O123" s="1"/>
      <c r="P123" s="1"/>
      <c r="Q123" s="1"/>
      <c r="R123" s="1"/>
      <c r="S123" s="1"/>
      <c r="T123" s="1"/>
    </row>
    <row r="124" ht="15.75" customHeight="1">
      <c r="A124" s="45"/>
      <c r="B124" s="46"/>
      <c r="C124" s="46"/>
      <c r="D124" s="46"/>
      <c r="E124" s="46"/>
      <c r="F124" s="46"/>
      <c r="G124" s="1"/>
      <c r="H124" s="1"/>
      <c r="I124" s="1"/>
      <c r="J124" s="1"/>
      <c r="K124" s="1"/>
      <c r="L124" s="1"/>
      <c r="M124" s="1"/>
      <c r="N124" s="1"/>
      <c r="O124" s="1"/>
      <c r="P124" s="1"/>
      <c r="Q124" s="1"/>
      <c r="R124" s="1"/>
      <c r="S124" s="1"/>
      <c r="T124" s="1"/>
    </row>
    <row r="125" ht="15.75" customHeight="1">
      <c r="A125" s="45"/>
      <c r="B125" s="46"/>
      <c r="C125" s="46"/>
      <c r="D125" s="46"/>
      <c r="E125" s="46"/>
      <c r="F125" s="46"/>
      <c r="G125" s="1"/>
      <c r="H125" s="1"/>
      <c r="I125" s="1"/>
      <c r="J125" s="1"/>
      <c r="K125" s="1"/>
      <c r="L125" s="1"/>
      <c r="M125" s="1"/>
      <c r="N125" s="1"/>
      <c r="O125" s="1"/>
      <c r="P125" s="1"/>
      <c r="Q125" s="1"/>
      <c r="R125" s="1"/>
      <c r="S125" s="1"/>
      <c r="T125" s="1"/>
    </row>
    <row r="126" ht="15.75" customHeight="1">
      <c r="A126" s="45"/>
      <c r="B126" s="46"/>
      <c r="C126" s="46"/>
      <c r="D126" s="46"/>
      <c r="E126" s="46"/>
      <c r="F126" s="46"/>
      <c r="G126" s="1"/>
      <c r="H126" s="1"/>
      <c r="I126" s="1"/>
      <c r="J126" s="1"/>
      <c r="K126" s="1"/>
      <c r="L126" s="1"/>
      <c r="M126" s="1"/>
      <c r="N126" s="1"/>
      <c r="O126" s="1"/>
      <c r="P126" s="1"/>
      <c r="Q126" s="1"/>
      <c r="R126" s="1"/>
      <c r="S126" s="1"/>
      <c r="T126" s="1"/>
    </row>
    <row r="127" ht="15.75" customHeight="1">
      <c r="A127" s="45"/>
      <c r="B127" s="46"/>
      <c r="C127" s="46"/>
      <c r="D127" s="46"/>
      <c r="E127" s="46"/>
      <c r="F127" s="46"/>
      <c r="G127" s="1"/>
      <c r="H127" s="1"/>
      <c r="I127" s="1"/>
      <c r="J127" s="1"/>
      <c r="K127" s="1"/>
      <c r="L127" s="1"/>
      <c r="M127" s="1"/>
      <c r="N127" s="1"/>
      <c r="O127" s="1"/>
      <c r="P127" s="1"/>
      <c r="Q127" s="1"/>
      <c r="R127" s="1"/>
      <c r="S127" s="1"/>
      <c r="T127" s="1"/>
    </row>
    <row r="128" ht="15.75" customHeight="1">
      <c r="A128" s="45"/>
      <c r="B128" s="46"/>
      <c r="C128" s="46"/>
      <c r="D128" s="46"/>
      <c r="E128" s="46"/>
      <c r="F128" s="46"/>
      <c r="G128" s="1"/>
      <c r="H128" s="1"/>
      <c r="I128" s="1"/>
      <c r="J128" s="1"/>
      <c r="K128" s="1"/>
      <c r="L128" s="1"/>
      <c r="M128" s="1"/>
      <c r="N128" s="1"/>
      <c r="O128" s="1"/>
      <c r="P128" s="1"/>
      <c r="Q128" s="1"/>
      <c r="R128" s="1"/>
      <c r="S128" s="1"/>
      <c r="T128" s="1"/>
    </row>
    <row r="129" ht="15.75" customHeight="1">
      <c r="A129" s="45"/>
      <c r="B129" s="46"/>
      <c r="C129" s="46"/>
      <c r="D129" s="46"/>
      <c r="E129" s="46"/>
      <c r="F129" s="46"/>
      <c r="G129" s="1"/>
      <c r="H129" s="1"/>
      <c r="I129" s="1"/>
      <c r="J129" s="1"/>
      <c r="K129" s="1"/>
      <c r="L129" s="1"/>
      <c r="M129" s="1"/>
      <c r="N129" s="1"/>
      <c r="O129" s="1"/>
      <c r="P129" s="1"/>
      <c r="Q129" s="1"/>
      <c r="R129" s="1"/>
      <c r="S129" s="1"/>
      <c r="T129" s="1"/>
    </row>
    <row r="130" ht="15.75" customHeight="1">
      <c r="A130" s="45"/>
      <c r="B130" s="46"/>
      <c r="C130" s="46"/>
      <c r="D130" s="46"/>
      <c r="E130" s="46"/>
      <c r="F130" s="46"/>
      <c r="G130" s="1"/>
      <c r="H130" s="1"/>
      <c r="I130" s="1"/>
      <c r="J130" s="1"/>
      <c r="K130" s="1"/>
      <c r="L130" s="1"/>
      <c r="M130" s="1"/>
      <c r="N130" s="1"/>
      <c r="O130" s="1"/>
      <c r="P130" s="1"/>
      <c r="Q130" s="1"/>
      <c r="R130" s="1"/>
      <c r="S130" s="1"/>
      <c r="T130" s="1"/>
    </row>
    <row r="131" ht="15.75" customHeight="1">
      <c r="A131" s="45"/>
      <c r="B131" s="46"/>
      <c r="C131" s="46"/>
      <c r="D131" s="46"/>
      <c r="E131" s="46"/>
      <c r="F131" s="46"/>
      <c r="G131" s="1"/>
      <c r="H131" s="1"/>
      <c r="I131" s="1"/>
      <c r="J131" s="1"/>
      <c r="K131" s="1"/>
      <c r="L131" s="1"/>
      <c r="M131" s="1"/>
      <c r="N131" s="1"/>
      <c r="O131" s="1"/>
      <c r="P131" s="1"/>
      <c r="Q131" s="1"/>
      <c r="R131" s="1"/>
      <c r="S131" s="1"/>
      <c r="T131" s="1"/>
    </row>
    <row r="132" ht="15.75" customHeight="1">
      <c r="A132" s="45"/>
      <c r="B132" s="46"/>
      <c r="C132" s="46"/>
      <c r="D132" s="46"/>
      <c r="E132" s="46"/>
      <c r="F132" s="46"/>
      <c r="G132" s="1"/>
      <c r="H132" s="1"/>
      <c r="I132" s="1"/>
      <c r="J132" s="1"/>
      <c r="K132" s="1"/>
      <c r="L132" s="1"/>
      <c r="M132" s="1"/>
      <c r="N132" s="1"/>
      <c r="O132" s="1"/>
      <c r="P132" s="1"/>
      <c r="Q132" s="1"/>
      <c r="R132" s="1"/>
      <c r="S132" s="1"/>
      <c r="T132" s="1"/>
    </row>
    <row r="133" ht="15.75" customHeight="1">
      <c r="A133" s="45"/>
      <c r="B133" s="46"/>
      <c r="C133" s="46"/>
      <c r="D133" s="46"/>
      <c r="E133" s="46"/>
      <c r="F133" s="46"/>
      <c r="G133" s="1"/>
      <c r="H133" s="1"/>
      <c r="I133" s="1"/>
      <c r="J133" s="1"/>
      <c r="K133" s="1"/>
      <c r="L133" s="1"/>
      <c r="M133" s="1"/>
      <c r="N133" s="1"/>
      <c r="O133" s="1"/>
      <c r="P133" s="1"/>
      <c r="Q133" s="1"/>
      <c r="R133" s="1"/>
      <c r="S133" s="1"/>
      <c r="T133" s="1"/>
    </row>
    <row r="134" ht="15.75" customHeight="1">
      <c r="A134" s="45"/>
      <c r="B134" s="46"/>
      <c r="C134" s="46"/>
      <c r="D134" s="46"/>
      <c r="E134" s="46"/>
      <c r="F134" s="46"/>
      <c r="G134" s="1"/>
      <c r="H134" s="1"/>
      <c r="I134" s="1"/>
      <c r="J134" s="1"/>
      <c r="K134" s="1"/>
      <c r="L134" s="1"/>
      <c r="M134" s="1"/>
      <c r="N134" s="1"/>
      <c r="O134" s="1"/>
      <c r="P134" s="1"/>
      <c r="Q134" s="1"/>
      <c r="R134" s="1"/>
      <c r="S134" s="1"/>
      <c r="T134" s="1"/>
    </row>
    <row r="135" ht="15.75" customHeight="1">
      <c r="A135" s="45"/>
      <c r="B135" s="46"/>
      <c r="C135" s="46"/>
      <c r="D135" s="46"/>
      <c r="E135" s="46"/>
      <c r="F135" s="46"/>
      <c r="G135" s="1"/>
      <c r="H135" s="1"/>
      <c r="I135" s="1"/>
      <c r="J135" s="1"/>
      <c r="K135" s="1"/>
      <c r="L135" s="1"/>
      <c r="M135" s="1"/>
      <c r="N135" s="1"/>
      <c r="O135" s="1"/>
      <c r="P135" s="1"/>
      <c r="Q135" s="1"/>
      <c r="R135" s="1"/>
      <c r="S135" s="1"/>
      <c r="T135" s="1"/>
    </row>
    <row r="136" ht="15.75" customHeight="1">
      <c r="A136" s="45"/>
      <c r="B136" s="46"/>
      <c r="C136" s="46"/>
      <c r="D136" s="46"/>
      <c r="E136" s="46"/>
      <c r="F136" s="46"/>
      <c r="G136" s="1"/>
      <c r="H136" s="1"/>
      <c r="I136" s="1"/>
      <c r="J136" s="1"/>
      <c r="K136" s="1"/>
      <c r="L136" s="1"/>
      <c r="M136" s="1"/>
      <c r="N136" s="1"/>
      <c r="O136" s="1"/>
      <c r="P136" s="1"/>
      <c r="Q136" s="1"/>
      <c r="R136" s="1"/>
      <c r="S136" s="1"/>
      <c r="T136" s="1"/>
    </row>
    <row r="137" ht="15.75" customHeight="1">
      <c r="A137" s="45"/>
      <c r="B137" s="46"/>
      <c r="C137" s="46"/>
      <c r="D137" s="46"/>
      <c r="E137" s="46"/>
      <c r="F137" s="46"/>
      <c r="G137" s="1"/>
      <c r="H137" s="1"/>
      <c r="I137" s="1"/>
      <c r="J137" s="1"/>
      <c r="K137" s="1"/>
      <c r="L137" s="1"/>
      <c r="M137" s="1"/>
      <c r="N137" s="1"/>
      <c r="O137" s="1"/>
      <c r="P137" s="1"/>
      <c r="Q137" s="1"/>
      <c r="R137" s="1"/>
      <c r="S137" s="1"/>
      <c r="T137" s="1"/>
    </row>
    <row r="138" ht="15.75" customHeight="1">
      <c r="A138" s="45"/>
      <c r="B138" s="46"/>
      <c r="C138" s="46"/>
      <c r="D138" s="46"/>
      <c r="E138" s="46"/>
      <c r="F138" s="46"/>
      <c r="G138" s="1"/>
      <c r="H138" s="1"/>
      <c r="I138" s="1"/>
      <c r="J138" s="1"/>
      <c r="K138" s="1"/>
      <c r="L138" s="1"/>
      <c r="M138" s="1"/>
      <c r="N138" s="1"/>
      <c r="O138" s="1"/>
      <c r="P138" s="1"/>
      <c r="Q138" s="1"/>
      <c r="R138" s="1"/>
      <c r="S138" s="1"/>
      <c r="T138" s="1"/>
    </row>
    <row r="139" ht="15.75" customHeight="1">
      <c r="A139" s="45"/>
      <c r="B139" s="46"/>
      <c r="C139" s="46"/>
      <c r="D139" s="46"/>
      <c r="E139" s="46"/>
      <c r="F139" s="46"/>
      <c r="G139" s="1"/>
      <c r="H139" s="1"/>
      <c r="I139" s="1"/>
      <c r="J139" s="1"/>
      <c r="K139" s="1"/>
      <c r="L139" s="1"/>
      <c r="M139" s="1"/>
      <c r="N139" s="1"/>
      <c r="O139" s="1"/>
      <c r="P139" s="1"/>
      <c r="Q139" s="1"/>
      <c r="R139" s="1"/>
      <c r="S139" s="1"/>
      <c r="T139" s="1"/>
    </row>
    <row r="140" ht="15.75" customHeight="1">
      <c r="A140" s="45"/>
      <c r="B140" s="46"/>
      <c r="C140" s="46"/>
      <c r="D140" s="46"/>
      <c r="E140" s="46"/>
      <c r="F140" s="46"/>
      <c r="G140" s="1"/>
      <c r="H140" s="1"/>
      <c r="I140" s="1"/>
      <c r="J140" s="1"/>
      <c r="K140" s="1"/>
      <c r="L140" s="1"/>
      <c r="M140" s="1"/>
      <c r="N140" s="1"/>
      <c r="O140" s="1"/>
      <c r="P140" s="1"/>
      <c r="Q140" s="1"/>
      <c r="R140" s="1"/>
      <c r="S140" s="1"/>
      <c r="T140" s="1"/>
    </row>
    <row r="141" ht="15.75" customHeight="1">
      <c r="A141" s="45"/>
      <c r="B141" s="46"/>
      <c r="C141" s="46"/>
      <c r="D141" s="46"/>
      <c r="E141" s="46"/>
      <c r="F141" s="46"/>
      <c r="G141" s="1"/>
      <c r="H141" s="1"/>
      <c r="I141" s="1"/>
      <c r="J141" s="1"/>
      <c r="K141" s="1"/>
      <c r="L141" s="1"/>
      <c r="M141" s="1"/>
      <c r="N141" s="1"/>
      <c r="O141" s="1"/>
      <c r="P141" s="1"/>
      <c r="Q141" s="1"/>
      <c r="R141" s="1"/>
      <c r="S141" s="1"/>
      <c r="T141" s="1"/>
    </row>
    <row r="142" ht="15.75" customHeight="1">
      <c r="A142" s="45"/>
      <c r="B142" s="46"/>
      <c r="C142" s="46"/>
      <c r="D142" s="46"/>
      <c r="E142" s="46"/>
      <c r="F142" s="46"/>
      <c r="G142" s="1"/>
      <c r="H142" s="1"/>
      <c r="I142" s="1"/>
      <c r="J142" s="1"/>
      <c r="K142" s="1"/>
      <c r="L142" s="1"/>
      <c r="M142" s="1"/>
      <c r="N142" s="1"/>
      <c r="O142" s="1"/>
      <c r="P142" s="1"/>
      <c r="Q142" s="1"/>
      <c r="R142" s="1"/>
      <c r="S142" s="1"/>
      <c r="T142" s="1"/>
    </row>
    <row r="143" ht="15.75" customHeight="1">
      <c r="A143" s="45"/>
      <c r="B143" s="46"/>
      <c r="C143" s="46"/>
      <c r="D143" s="46"/>
      <c r="E143" s="46"/>
      <c r="F143" s="46"/>
      <c r="G143" s="1"/>
      <c r="H143" s="1"/>
      <c r="I143" s="1"/>
      <c r="J143" s="1"/>
      <c r="K143" s="1"/>
      <c r="L143" s="1"/>
      <c r="M143" s="1"/>
      <c r="N143" s="1"/>
      <c r="O143" s="1"/>
      <c r="P143" s="1"/>
      <c r="Q143" s="1"/>
      <c r="R143" s="1"/>
      <c r="S143" s="1"/>
      <c r="T143" s="1"/>
    </row>
    <row r="144" ht="15.75" customHeight="1">
      <c r="A144" s="45"/>
      <c r="B144" s="46"/>
      <c r="C144" s="46"/>
      <c r="D144" s="46"/>
      <c r="E144" s="46"/>
      <c r="F144" s="46"/>
      <c r="G144" s="1"/>
      <c r="H144" s="1"/>
      <c r="I144" s="1"/>
      <c r="J144" s="1"/>
      <c r="K144" s="1"/>
      <c r="L144" s="1"/>
      <c r="M144" s="1"/>
      <c r="N144" s="1"/>
      <c r="O144" s="1"/>
      <c r="P144" s="1"/>
      <c r="Q144" s="1"/>
      <c r="R144" s="1"/>
      <c r="S144" s="1"/>
      <c r="T144" s="1"/>
    </row>
    <row r="145" ht="15.75" customHeight="1">
      <c r="A145" s="45"/>
      <c r="B145" s="46"/>
      <c r="C145" s="46"/>
      <c r="D145" s="46"/>
      <c r="E145" s="46"/>
      <c r="F145" s="46"/>
      <c r="G145" s="1"/>
      <c r="H145" s="1"/>
      <c r="I145" s="1"/>
      <c r="J145" s="1"/>
      <c r="K145" s="1"/>
      <c r="L145" s="1"/>
      <c r="M145" s="1"/>
      <c r="N145" s="1"/>
      <c r="O145" s="1"/>
      <c r="P145" s="1"/>
      <c r="Q145" s="1"/>
      <c r="R145" s="1"/>
      <c r="S145" s="1"/>
      <c r="T145" s="1"/>
    </row>
    <row r="146" ht="15.75" customHeight="1">
      <c r="A146" s="45"/>
      <c r="B146" s="46"/>
      <c r="C146" s="46"/>
      <c r="D146" s="46"/>
      <c r="E146" s="46"/>
      <c r="F146" s="46"/>
      <c r="G146" s="1"/>
      <c r="H146" s="1"/>
      <c r="I146" s="1"/>
      <c r="J146" s="1"/>
      <c r="K146" s="1"/>
      <c r="L146" s="1"/>
      <c r="M146" s="1"/>
      <c r="N146" s="1"/>
      <c r="O146" s="1"/>
      <c r="P146" s="1"/>
      <c r="Q146" s="1"/>
      <c r="R146" s="1"/>
      <c r="S146" s="1"/>
      <c r="T146" s="1"/>
    </row>
    <row r="147" ht="15.75" customHeight="1">
      <c r="A147" s="45"/>
      <c r="B147" s="46"/>
      <c r="C147" s="46"/>
      <c r="D147" s="46"/>
      <c r="E147" s="46"/>
      <c r="F147" s="46"/>
      <c r="G147" s="1"/>
      <c r="H147" s="1"/>
      <c r="I147" s="1"/>
      <c r="J147" s="1"/>
      <c r="K147" s="1"/>
      <c r="L147" s="1"/>
      <c r="M147" s="1"/>
      <c r="N147" s="1"/>
      <c r="O147" s="1"/>
      <c r="P147" s="1"/>
      <c r="Q147" s="1"/>
      <c r="R147" s="1"/>
      <c r="S147" s="1"/>
      <c r="T147" s="1"/>
    </row>
    <row r="148" ht="15.75" customHeight="1">
      <c r="A148" s="45"/>
      <c r="B148" s="46"/>
      <c r="C148" s="46"/>
      <c r="D148" s="46"/>
      <c r="E148" s="46"/>
      <c r="F148" s="46"/>
      <c r="G148" s="1"/>
      <c r="H148" s="1"/>
      <c r="I148" s="1"/>
      <c r="J148" s="1"/>
      <c r="K148" s="1"/>
      <c r="L148" s="1"/>
      <c r="M148" s="1"/>
      <c r="N148" s="1"/>
      <c r="O148" s="1"/>
      <c r="P148" s="1"/>
      <c r="Q148" s="1"/>
      <c r="R148" s="1"/>
      <c r="S148" s="1"/>
      <c r="T148" s="1"/>
    </row>
    <row r="149" ht="15.75" customHeight="1">
      <c r="A149" s="45"/>
      <c r="B149" s="46"/>
      <c r="C149" s="46"/>
      <c r="D149" s="46"/>
      <c r="E149" s="46"/>
      <c r="F149" s="46"/>
      <c r="G149" s="1"/>
      <c r="H149" s="1"/>
      <c r="I149" s="1"/>
      <c r="J149" s="1"/>
      <c r="K149" s="1"/>
      <c r="L149" s="1"/>
      <c r="M149" s="1"/>
      <c r="N149" s="1"/>
      <c r="O149" s="1"/>
      <c r="P149" s="1"/>
      <c r="Q149" s="1"/>
      <c r="R149" s="1"/>
      <c r="S149" s="1"/>
      <c r="T149" s="1"/>
    </row>
    <row r="150" ht="15.75" customHeight="1">
      <c r="A150" s="45"/>
      <c r="B150" s="46"/>
      <c r="C150" s="46"/>
      <c r="D150" s="46"/>
      <c r="E150" s="46"/>
      <c r="F150" s="46"/>
      <c r="G150" s="1"/>
      <c r="H150" s="1"/>
      <c r="I150" s="1"/>
      <c r="J150" s="1"/>
      <c r="K150" s="1"/>
      <c r="L150" s="1"/>
      <c r="M150" s="1"/>
      <c r="N150" s="1"/>
      <c r="O150" s="1"/>
      <c r="P150" s="1"/>
      <c r="Q150" s="1"/>
      <c r="R150" s="1"/>
      <c r="S150" s="1"/>
      <c r="T150" s="1"/>
    </row>
    <row r="151" ht="15.75" customHeight="1">
      <c r="A151" s="45"/>
      <c r="B151" s="46"/>
      <c r="C151" s="46"/>
      <c r="D151" s="46"/>
      <c r="E151" s="46"/>
      <c r="F151" s="46"/>
      <c r="G151" s="1"/>
      <c r="H151" s="1"/>
      <c r="I151" s="1"/>
      <c r="J151" s="1"/>
      <c r="K151" s="1"/>
      <c r="L151" s="1"/>
      <c r="M151" s="1"/>
      <c r="N151" s="1"/>
      <c r="O151" s="1"/>
      <c r="P151" s="1"/>
      <c r="Q151" s="1"/>
      <c r="R151" s="1"/>
      <c r="S151" s="1"/>
      <c r="T151" s="1"/>
    </row>
    <row r="152" ht="15.75" customHeight="1">
      <c r="A152" s="45"/>
      <c r="B152" s="46"/>
      <c r="C152" s="46"/>
      <c r="D152" s="46"/>
      <c r="E152" s="46"/>
      <c r="F152" s="46"/>
      <c r="G152" s="1"/>
      <c r="H152" s="1"/>
      <c r="I152" s="1"/>
      <c r="J152" s="1"/>
      <c r="K152" s="1"/>
      <c r="L152" s="1"/>
      <c r="M152" s="1"/>
      <c r="N152" s="1"/>
      <c r="O152" s="1"/>
      <c r="P152" s="1"/>
      <c r="Q152" s="1"/>
      <c r="R152" s="1"/>
      <c r="S152" s="1"/>
      <c r="T152" s="1"/>
    </row>
    <row r="153" ht="15.75" customHeight="1">
      <c r="A153" s="45"/>
      <c r="B153" s="46"/>
      <c r="C153" s="46"/>
      <c r="D153" s="46"/>
      <c r="E153" s="46"/>
      <c r="F153" s="46"/>
      <c r="G153" s="1"/>
      <c r="H153" s="1"/>
      <c r="I153" s="1"/>
      <c r="J153" s="1"/>
      <c r="K153" s="1"/>
      <c r="L153" s="1"/>
      <c r="M153" s="1"/>
      <c r="N153" s="1"/>
      <c r="O153" s="1"/>
      <c r="P153" s="1"/>
      <c r="Q153" s="1"/>
      <c r="R153" s="1"/>
      <c r="S153" s="1"/>
      <c r="T153" s="1"/>
    </row>
    <row r="154" ht="15.75" customHeight="1">
      <c r="A154" s="45"/>
      <c r="B154" s="46"/>
      <c r="C154" s="46"/>
      <c r="D154" s="46"/>
      <c r="E154" s="46"/>
      <c r="F154" s="46"/>
      <c r="G154" s="1"/>
      <c r="H154" s="1"/>
      <c r="I154" s="1"/>
      <c r="J154" s="1"/>
      <c r="K154" s="1"/>
      <c r="L154" s="1"/>
      <c r="M154" s="1"/>
      <c r="N154" s="1"/>
      <c r="O154" s="1"/>
      <c r="P154" s="1"/>
      <c r="Q154" s="1"/>
      <c r="R154" s="1"/>
      <c r="S154" s="1"/>
      <c r="T154" s="1"/>
    </row>
    <row r="155" ht="15.75" customHeight="1">
      <c r="A155" s="45"/>
      <c r="B155" s="46"/>
      <c r="C155" s="46"/>
      <c r="D155" s="46"/>
      <c r="E155" s="46"/>
      <c r="F155" s="46"/>
      <c r="G155" s="1"/>
      <c r="H155" s="1"/>
      <c r="I155" s="1"/>
      <c r="J155" s="1"/>
      <c r="K155" s="1"/>
      <c r="L155" s="1"/>
      <c r="M155" s="1"/>
      <c r="N155" s="1"/>
      <c r="O155" s="1"/>
      <c r="P155" s="1"/>
      <c r="Q155" s="1"/>
      <c r="R155" s="1"/>
      <c r="S155" s="1"/>
      <c r="T155" s="1"/>
    </row>
    <row r="156" ht="15.75" customHeight="1">
      <c r="A156" s="45"/>
      <c r="B156" s="46"/>
      <c r="C156" s="46"/>
      <c r="D156" s="46"/>
      <c r="E156" s="46"/>
      <c r="F156" s="46"/>
      <c r="G156" s="1"/>
      <c r="H156" s="1"/>
      <c r="I156" s="1"/>
      <c r="J156" s="1"/>
      <c r="K156" s="1"/>
      <c r="L156" s="1"/>
      <c r="M156" s="1"/>
      <c r="N156" s="1"/>
      <c r="O156" s="1"/>
      <c r="P156" s="1"/>
      <c r="Q156" s="1"/>
      <c r="R156" s="1"/>
      <c r="S156" s="1"/>
      <c r="T156" s="1"/>
    </row>
    <row r="157" ht="15.75" customHeight="1">
      <c r="A157" s="45"/>
      <c r="B157" s="46"/>
      <c r="C157" s="46"/>
      <c r="D157" s="46"/>
      <c r="E157" s="46"/>
      <c r="F157" s="46"/>
      <c r="G157" s="1"/>
      <c r="H157" s="1"/>
      <c r="I157" s="1"/>
      <c r="J157" s="1"/>
      <c r="K157" s="1"/>
      <c r="L157" s="1"/>
      <c r="M157" s="1"/>
      <c r="N157" s="1"/>
      <c r="O157" s="1"/>
      <c r="P157" s="1"/>
      <c r="Q157" s="1"/>
      <c r="R157" s="1"/>
      <c r="S157" s="1"/>
      <c r="T157" s="1"/>
    </row>
    <row r="158" ht="15.75" customHeight="1">
      <c r="A158" s="45"/>
      <c r="B158" s="46"/>
      <c r="C158" s="46"/>
      <c r="D158" s="46"/>
      <c r="E158" s="46"/>
      <c r="F158" s="46"/>
      <c r="G158" s="1"/>
      <c r="H158" s="1"/>
      <c r="I158" s="1"/>
      <c r="J158" s="1"/>
      <c r="K158" s="1"/>
      <c r="L158" s="1"/>
      <c r="M158" s="1"/>
      <c r="N158" s="1"/>
      <c r="O158" s="1"/>
      <c r="P158" s="1"/>
      <c r="Q158" s="1"/>
      <c r="R158" s="1"/>
      <c r="S158" s="1"/>
      <c r="T158" s="1"/>
    </row>
    <row r="159" ht="15.75" customHeight="1">
      <c r="A159" s="45"/>
      <c r="B159" s="46"/>
      <c r="C159" s="46"/>
      <c r="D159" s="46"/>
      <c r="E159" s="46"/>
      <c r="F159" s="46"/>
      <c r="G159" s="1"/>
      <c r="H159" s="1"/>
      <c r="I159" s="1"/>
      <c r="J159" s="1"/>
      <c r="K159" s="1"/>
      <c r="L159" s="1"/>
      <c r="M159" s="1"/>
      <c r="N159" s="1"/>
      <c r="O159" s="1"/>
      <c r="P159" s="1"/>
      <c r="Q159" s="1"/>
      <c r="R159" s="1"/>
      <c r="S159" s="1"/>
      <c r="T159" s="1"/>
    </row>
    <row r="160" ht="15.75" customHeight="1">
      <c r="A160" s="45"/>
      <c r="B160" s="46"/>
      <c r="C160" s="46"/>
      <c r="D160" s="46"/>
      <c r="E160" s="46"/>
      <c r="F160" s="46"/>
      <c r="G160" s="1"/>
      <c r="H160" s="1"/>
      <c r="I160" s="1"/>
      <c r="J160" s="1"/>
      <c r="K160" s="1"/>
      <c r="L160" s="1"/>
      <c r="M160" s="1"/>
      <c r="N160" s="1"/>
      <c r="O160" s="1"/>
      <c r="P160" s="1"/>
      <c r="Q160" s="1"/>
      <c r="R160" s="1"/>
      <c r="S160" s="1"/>
      <c r="T160" s="1"/>
    </row>
    <row r="161" ht="15.75" customHeight="1">
      <c r="A161" s="45"/>
      <c r="B161" s="46"/>
      <c r="C161" s="46"/>
      <c r="D161" s="46"/>
      <c r="E161" s="46"/>
      <c r="F161" s="46"/>
      <c r="G161" s="1"/>
      <c r="H161" s="1"/>
      <c r="I161" s="1"/>
      <c r="J161" s="1"/>
      <c r="K161" s="1"/>
      <c r="L161" s="1"/>
      <c r="M161" s="1"/>
      <c r="N161" s="1"/>
      <c r="O161" s="1"/>
      <c r="P161" s="1"/>
      <c r="Q161" s="1"/>
      <c r="R161" s="1"/>
      <c r="S161" s="1"/>
      <c r="T161" s="1"/>
    </row>
    <row r="162" ht="15.75" customHeight="1">
      <c r="A162" s="45"/>
      <c r="B162" s="46"/>
      <c r="C162" s="46"/>
      <c r="D162" s="46"/>
      <c r="E162" s="46"/>
      <c r="F162" s="46"/>
      <c r="G162" s="1"/>
      <c r="H162" s="1"/>
      <c r="I162" s="1"/>
      <c r="J162" s="1"/>
      <c r="K162" s="1"/>
      <c r="L162" s="1"/>
      <c r="M162" s="1"/>
      <c r="N162" s="1"/>
      <c r="O162" s="1"/>
      <c r="P162" s="1"/>
      <c r="Q162" s="1"/>
      <c r="R162" s="1"/>
      <c r="S162" s="1"/>
      <c r="T162" s="1"/>
    </row>
    <row r="163" ht="15.75" customHeight="1">
      <c r="A163" s="45"/>
      <c r="B163" s="46"/>
      <c r="C163" s="46"/>
      <c r="D163" s="46"/>
      <c r="E163" s="46"/>
      <c r="F163" s="46"/>
      <c r="G163" s="1"/>
      <c r="H163" s="1"/>
      <c r="I163" s="1"/>
      <c r="J163" s="1"/>
      <c r="K163" s="1"/>
      <c r="L163" s="1"/>
      <c r="M163" s="1"/>
      <c r="N163" s="1"/>
      <c r="O163" s="1"/>
      <c r="P163" s="1"/>
      <c r="Q163" s="1"/>
      <c r="R163" s="1"/>
      <c r="S163" s="1"/>
      <c r="T163" s="1"/>
    </row>
    <row r="164" ht="15.75" customHeight="1">
      <c r="A164" s="45"/>
      <c r="B164" s="46"/>
      <c r="C164" s="46"/>
      <c r="D164" s="46"/>
      <c r="E164" s="46"/>
      <c r="F164" s="46"/>
      <c r="G164" s="1"/>
      <c r="H164" s="1"/>
      <c r="I164" s="1"/>
      <c r="J164" s="1"/>
      <c r="K164" s="1"/>
      <c r="L164" s="1"/>
      <c r="M164" s="1"/>
      <c r="N164" s="1"/>
      <c r="O164" s="1"/>
      <c r="P164" s="1"/>
      <c r="Q164" s="1"/>
      <c r="R164" s="1"/>
      <c r="S164" s="1"/>
      <c r="T164" s="1"/>
    </row>
    <row r="165" ht="15.75" customHeight="1">
      <c r="A165" s="45"/>
      <c r="B165" s="46"/>
      <c r="C165" s="46"/>
      <c r="D165" s="46"/>
      <c r="E165" s="46"/>
      <c r="F165" s="46"/>
      <c r="G165" s="1"/>
      <c r="H165" s="1"/>
      <c r="I165" s="1"/>
      <c r="J165" s="1"/>
      <c r="K165" s="1"/>
      <c r="L165" s="1"/>
      <c r="M165" s="1"/>
      <c r="N165" s="1"/>
      <c r="O165" s="1"/>
      <c r="P165" s="1"/>
      <c r="Q165" s="1"/>
      <c r="R165" s="1"/>
      <c r="S165" s="1"/>
      <c r="T165" s="1"/>
    </row>
    <row r="166" ht="15.75" customHeight="1">
      <c r="A166" s="45"/>
      <c r="B166" s="46"/>
      <c r="C166" s="46"/>
      <c r="D166" s="46"/>
      <c r="E166" s="46"/>
      <c r="F166" s="46"/>
      <c r="G166" s="1"/>
      <c r="H166" s="1"/>
      <c r="I166" s="1"/>
      <c r="J166" s="1"/>
      <c r="K166" s="1"/>
      <c r="L166" s="1"/>
      <c r="M166" s="1"/>
      <c r="N166" s="1"/>
      <c r="O166" s="1"/>
      <c r="P166" s="1"/>
      <c r="Q166" s="1"/>
      <c r="R166" s="1"/>
      <c r="S166" s="1"/>
      <c r="T166" s="1"/>
    </row>
    <row r="167" ht="15.75" customHeight="1">
      <c r="A167" s="45"/>
      <c r="B167" s="46"/>
      <c r="C167" s="46"/>
      <c r="D167" s="46"/>
      <c r="E167" s="46"/>
      <c r="F167" s="46"/>
      <c r="G167" s="1"/>
      <c r="H167" s="1"/>
      <c r="I167" s="1"/>
      <c r="J167" s="1"/>
      <c r="K167" s="1"/>
      <c r="L167" s="1"/>
      <c r="M167" s="1"/>
      <c r="N167" s="1"/>
      <c r="O167" s="1"/>
      <c r="P167" s="1"/>
      <c r="Q167" s="1"/>
      <c r="R167" s="1"/>
      <c r="S167" s="1"/>
      <c r="T167" s="1"/>
    </row>
    <row r="168" ht="15.75" customHeight="1">
      <c r="A168" s="45"/>
      <c r="B168" s="46"/>
      <c r="C168" s="46"/>
      <c r="D168" s="46"/>
      <c r="E168" s="46"/>
      <c r="F168" s="46"/>
      <c r="G168" s="1"/>
      <c r="H168" s="1"/>
      <c r="I168" s="1"/>
      <c r="J168" s="1"/>
      <c r="K168" s="1"/>
      <c r="L168" s="1"/>
      <c r="M168" s="1"/>
      <c r="N168" s="1"/>
      <c r="O168" s="1"/>
      <c r="P168" s="1"/>
      <c r="Q168" s="1"/>
      <c r="R168" s="1"/>
      <c r="S168" s="1"/>
      <c r="T168" s="1"/>
    </row>
    <row r="169" ht="15.75" customHeight="1">
      <c r="A169" s="45"/>
      <c r="B169" s="46"/>
      <c r="C169" s="46"/>
      <c r="D169" s="46"/>
      <c r="E169" s="46"/>
      <c r="F169" s="46"/>
      <c r="G169" s="1"/>
      <c r="H169" s="1"/>
      <c r="I169" s="1"/>
      <c r="J169" s="1"/>
      <c r="K169" s="1"/>
      <c r="L169" s="1"/>
      <c r="M169" s="1"/>
      <c r="N169" s="1"/>
      <c r="O169" s="1"/>
      <c r="P169" s="1"/>
      <c r="Q169" s="1"/>
      <c r="R169" s="1"/>
      <c r="S169" s="1"/>
      <c r="T169" s="1"/>
    </row>
    <row r="170" ht="15.75" customHeight="1">
      <c r="A170" s="45"/>
      <c r="B170" s="46"/>
      <c r="C170" s="46"/>
      <c r="D170" s="46"/>
      <c r="E170" s="46"/>
      <c r="F170" s="46"/>
      <c r="G170" s="1"/>
      <c r="H170" s="1"/>
      <c r="I170" s="1"/>
      <c r="J170" s="1"/>
      <c r="K170" s="1"/>
      <c r="L170" s="1"/>
      <c r="M170" s="1"/>
      <c r="N170" s="1"/>
      <c r="O170" s="1"/>
      <c r="P170" s="1"/>
      <c r="Q170" s="1"/>
      <c r="R170" s="1"/>
      <c r="S170" s="1"/>
      <c r="T170" s="1"/>
    </row>
    <row r="171" ht="15.75" customHeight="1">
      <c r="A171" s="45"/>
      <c r="B171" s="46"/>
      <c r="C171" s="46"/>
      <c r="D171" s="46"/>
      <c r="E171" s="46"/>
      <c r="F171" s="46"/>
      <c r="G171" s="1"/>
      <c r="H171" s="1"/>
      <c r="I171" s="1"/>
      <c r="J171" s="1"/>
      <c r="K171" s="1"/>
      <c r="L171" s="1"/>
      <c r="M171" s="1"/>
      <c r="N171" s="1"/>
      <c r="O171" s="1"/>
      <c r="P171" s="1"/>
      <c r="Q171" s="1"/>
      <c r="R171" s="1"/>
      <c r="S171" s="1"/>
      <c r="T171" s="1"/>
    </row>
    <row r="172" ht="15.75" customHeight="1">
      <c r="A172" s="45"/>
      <c r="B172" s="46"/>
      <c r="C172" s="46"/>
      <c r="D172" s="46"/>
      <c r="E172" s="46"/>
      <c r="F172" s="46"/>
      <c r="G172" s="1"/>
      <c r="H172" s="1"/>
      <c r="I172" s="1"/>
      <c r="J172" s="1"/>
      <c r="K172" s="1"/>
      <c r="L172" s="1"/>
      <c r="M172" s="1"/>
      <c r="N172" s="1"/>
      <c r="O172" s="1"/>
      <c r="P172" s="1"/>
      <c r="Q172" s="1"/>
      <c r="R172" s="1"/>
      <c r="S172" s="1"/>
      <c r="T172" s="1"/>
    </row>
    <row r="173" ht="15.75" customHeight="1">
      <c r="A173" s="45"/>
      <c r="B173" s="46"/>
      <c r="C173" s="46"/>
      <c r="D173" s="46"/>
      <c r="E173" s="46"/>
      <c r="F173" s="46"/>
      <c r="G173" s="1"/>
      <c r="H173" s="1"/>
      <c r="I173" s="1"/>
      <c r="J173" s="1"/>
      <c r="K173" s="1"/>
      <c r="L173" s="1"/>
      <c r="M173" s="1"/>
      <c r="N173" s="1"/>
      <c r="O173" s="1"/>
      <c r="P173" s="1"/>
      <c r="Q173" s="1"/>
      <c r="R173" s="1"/>
      <c r="S173" s="1"/>
      <c r="T173" s="1"/>
    </row>
    <row r="174" ht="15.75" customHeight="1">
      <c r="A174" s="45"/>
      <c r="B174" s="46"/>
      <c r="C174" s="46"/>
      <c r="D174" s="46"/>
      <c r="E174" s="46"/>
      <c r="F174" s="46"/>
      <c r="G174" s="1"/>
      <c r="H174" s="1"/>
      <c r="I174" s="1"/>
      <c r="J174" s="1"/>
      <c r="K174" s="1"/>
      <c r="L174" s="1"/>
      <c r="M174" s="1"/>
      <c r="N174" s="1"/>
      <c r="O174" s="1"/>
      <c r="P174" s="1"/>
      <c r="Q174" s="1"/>
      <c r="R174" s="1"/>
      <c r="S174" s="1"/>
      <c r="T174" s="1"/>
    </row>
    <row r="175" ht="15.75" customHeight="1">
      <c r="A175" s="45"/>
      <c r="B175" s="46"/>
      <c r="C175" s="46"/>
      <c r="D175" s="46"/>
      <c r="E175" s="46"/>
      <c r="F175" s="46"/>
      <c r="G175" s="1"/>
      <c r="H175" s="1"/>
      <c r="I175" s="1"/>
      <c r="J175" s="1"/>
      <c r="K175" s="1"/>
      <c r="L175" s="1"/>
      <c r="M175" s="1"/>
      <c r="N175" s="1"/>
      <c r="O175" s="1"/>
      <c r="P175" s="1"/>
      <c r="Q175" s="1"/>
      <c r="R175" s="1"/>
      <c r="S175" s="1"/>
      <c r="T175" s="1"/>
    </row>
    <row r="176" ht="15.75" customHeight="1">
      <c r="A176" s="45"/>
      <c r="B176" s="46"/>
      <c r="C176" s="46"/>
      <c r="D176" s="46"/>
      <c r="E176" s="46"/>
      <c r="F176" s="46"/>
      <c r="G176" s="1"/>
      <c r="H176" s="1"/>
      <c r="I176" s="1"/>
      <c r="J176" s="1"/>
      <c r="K176" s="1"/>
      <c r="L176" s="1"/>
      <c r="M176" s="1"/>
      <c r="N176" s="1"/>
      <c r="O176" s="1"/>
      <c r="P176" s="1"/>
      <c r="Q176" s="1"/>
      <c r="R176" s="1"/>
      <c r="S176" s="1"/>
      <c r="T176" s="1"/>
    </row>
    <row r="177" ht="15.75" customHeight="1">
      <c r="A177" s="45"/>
      <c r="B177" s="46"/>
      <c r="C177" s="46"/>
      <c r="D177" s="46"/>
      <c r="E177" s="46"/>
      <c r="F177" s="46"/>
      <c r="G177" s="1"/>
      <c r="H177" s="1"/>
      <c r="I177" s="1"/>
      <c r="J177" s="1"/>
      <c r="K177" s="1"/>
      <c r="L177" s="1"/>
      <c r="M177" s="1"/>
      <c r="N177" s="1"/>
      <c r="O177" s="1"/>
      <c r="P177" s="1"/>
      <c r="Q177" s="1"/>
      <c r="R177" s="1"/>
      <c r="S177" s="1"/>
      <c r="T177" s="1"/>
    </row>
    <row r="178" ht="15.75" customHeight="1">
      <c r="A178" s="45"/>
      <c r="B178" s="46"/>
      <c r="C178" s="46"/>
      <c r="D178" s="46"/>
      <c r="E178" s="46"/>
      <c r="F178" s="46"/>
      <c r="G178" s="1"/>
      <c r="H178" s="1"/>
      <c r="I178" s="1"/>
      <c r="J178" s="1"/>
      <c r="K178" s="1"/>
      <c r="L178" s="1"/>
      <c r="M178" s="1"/>
      <c r="N178" s="1"/>
      <c r="O178" s="1"/>
      <c r="P178" s="1"/>
      <c r="Q178" s="1"/>
      <c r="R178" s="1"/>
      <c r="S178" s="1"/>
      <c r="T178" s="1"/>
    </row>
    <row r="179" ht="15.75" customHeight="1">
      <c r="A179" s="45"/>
      <c r="B179" s="46"/>
      <c r="C179" s="46"/>
      <c r="D179" s="46"/>
      <c r="E179" s="46"/>
      <c r="F179" s="46"/>
      <c r="G179" s="1"/>
      <c r="H179" s="1"/>
      <c r="I179" s="1"/>
      <c r="J179" s="1"/>
      <c r="K179" s="1"/>
      <c r="L179" s="1"/>
      <c r="M179" s="1"/>
      <c r="N179" s="1"/>
      <c r="O179" s="1"/>
      <c r="P179" s="1"/>
      <c r="Q179" s="1"/>
      <c r="R179" s="1"/>
      <c r="S179" s="1"/>
      <c r="T179" s="1"/>
    </row>
    <row r="180" ht="15.75" customHeight="1">
      <c r="A180" s="45"/>
      <c r="B180" s="46"/>
      <c r="C180" s="46"/>
      <c r="D180" s="46"/>
      <c r="E180" s="46"/>
      <c r="F180" s="46"/>
      <c r="G180" s="1"/>
      <c r="H180" s="1"/>
      <c r="I180" s="1"/>
      <c r="J180" s="1"/>
      <c r="K180" s="1"/>
      <c r="L180" s="1"/>
      <c r="M180" s="1"/>
      <c r="N180" s="1"/>
      <c r="O180" s="1"/>
      <c r="P180" s="1"/>
      <c r="Q180" s="1"/>
      <c r="R180" s="1"/>
      <c r="S180" s="1"/>
      <c r="T180" s="1"/>
    </row>
    <row r="181" ht="15.75" customHeight="1">
      <c r="A181" s="45"/>
      <c r="B181" s="46"/>
      <c r="C181" s="46"/>
      <c r="D181" s="46"/>
      <c r="E181" s="46"/>
      <c r="F181" s="46"/>
      <c r="G181" s="1"/>
      <c r="H181" s="1"/>
      <c r="I181" s="1"/>
      <c r="J181" s="1"/>
      <c r="K181" s="1"/>
      <c r="L181" s="1"/>
      <c r="M181" s="1"/>
      <c r="N181" s="1"/>
      <c r="O181" s="1"/>
      <c r="P181" s="1"/>
      <c r="Q181" s="1"/>
      <c r="R181" s="1"/>
      <c r="S181" s="1"/>
      <c r="T181" s="1"/>
    </row>
    <row r="182" ht="15.75" customHeight="1">
      <c r="A182" s="45"/>
      <c r="B182" s="46"/>
      <c r="C182" s="46"/>
      <c r="D182" s="46"/>
      <c r="E182" s="46"/>
      <c r="F182" s="46"/>
      <c r="G182" s="1"/>
      <c r="H182" s="1"/>
      <c r="I182" s="1"/>
      <c r="J182" s="1"/>
      <c r="K182" s="1"/>
      <c r="L182" s="1"/>
      <c r="M182" s="1"/>
      <c r="N182" s="1"/>
      <c r="O182" s="1"/>
      <c r="P182" s="1"/>
      <c r="Q182" s="1"/>
      <c r="R182" s="1"/>
      <c r="S182" s="1"/>
      <c r="T182" s="1"/>
    </row>
    <row r="183" ht="15.75" customHeight="1">
      <c r="A183" s="45"/>
      <c r="B183" s="46"/>
      <c r="C183" s="46"/>
      <c r="D183" s="46"/>
      <c r="E183" s="46"/>
      <c r="F183" s="46"/>
      <c r="G183" s="1"/>
      <c r="H183" s="1"/>
      <c r="I183" s="1"/>
      <c r="J183" s="1"/>
      <c r="K183" s="1"/>
      <c r="L183" s="1"/>
      <c r="M183" s="1"/>
      <c r="N183" s="1"/>
      <c r="O183" s="1"/>
      <c r="P183" s="1"/>
      <c r="Q183" s="1"/>
      <c r="R183" s="1"/>
      <c r="S183" s="1"/>
      <c r="T183" s="1"/>
    </row>
    <row r="184" ht="15.75" customHeight="1">
      <c r="A184" s="45"/>
      <c r="B184" s="46"/>
      <c r="C184" s="46"/>
      <c r="D184" s="46"/>
      <c r="E184" s="46"/>
      <c r="F184" s="46"/>
      <c r="G184" s="1"/>
      <c r="H184" s="1"/>
      <c r="I184" s="1"/>
      <c r="J184" s="1"/>
      <c r="K184" s="1"/>
      <c r="L184" s="1"/>
      <c r="M184" s="1"/>
      <c r="N184" s="1"/>
      <c r="O184" s="1"/>
      <c r="P184" s="1"/>
      <c r="Q184" s="1"/>
      <c r="R184" s="1"/>
      <c r="S184" s="1"/>
      <c r="T184" s="1"/>
    </row>
    <row r="185" ht="15.75" customHeight="1">
      <c r="A185" s="45"/>
      <c r="B185" s="46"/>
      <c r="C185" s="46"/>
      <c r="D185" s="46"/>
      <c r="E185" s="46"/>
      <c r="F185" s="46"/>
      <c r="G185" s="1"/>
      <c r="H185" s="1"/>
      <c r="I185" s="1"/>
      <c r="J185" s="1"/>
      <c r="K185" s="1"/>
      <c r="L185" s="1"/>
      <c r="M185" s="1"/>
      <c r="N185" s="1"/>
      <c r="O185" s="1"/>
      <c r="P185" s="1"/>
      <c r="Q185" s="1"/>
      <c r="R185" s="1"/>
      <c r="S185" s="1"/>
      <c r="T185" s="1"/>
    </row>
    <row r="186" ht="15.75" customHeight="1">
      <c r="A186" s="45"/>
      <c r="B186" s="46"/>
      <c r="C186" s="46"/>
      <c r="D186" s="46"/>
      <c r="E186" s="46"/>
      <c r="F186" s="46"/>
      <c r="G186" s="1"/>
      <c r="H186" s="1"/>
      <c r="I186" s="1"/>
      <c r="J186" s="1"/>
      <c r="K186" s="1"/>
      <c r="L186" s="1"/>
      <c r="M186" s="1"/>
      <c r="N186" s="1"/>
      <c r="O186" s="1"/>
      <c r="P186" s="1"/>
      <c r="Q186" s="1"/>
      <c r="R186" s="1"/>
      <c r="S186" s="1"/>
      <c r="T186" s="1"/>
    </row>
    <row r="187" ht="15.75" customHeight="1">
      <c r="A187" s="45"/>
      <c r="B187" s="46"/>
      <c r="C187" s="46"/>
      <c r="D187" s="46"/>
      <c r="E187" s="46"/>
      <c r="F187" s="46"/>
      <c r="G187" s="1"/>
      <c r="H187" s="1"/>
      <c r="I187" s="1"/>
      <c r="J187" s="1"/>
      <c r="K187" s="1"/>
      <c r="L187" s="1"/>
      <c r="M187" s="1"/>
      <c r="N187" s="1"/>
      <c r="O187" s="1"/>
      <c r="P187" s="1"/>
      <c r="Q187" s="1"/>
      <c r="R187" s="1"/>
      <c r="S187" s="1"/>
      <c r="T187" s="1"/>
    </row>
    <row r="188" ht="15.75" customHeight="1">
      <c r="A188" s="45"/>
      <c r="B188" s="46"/>
      <c r="C188" s="46"/>
      <c r="D188" s="46"/>
      <c r="E188" s="46"/>
      <c r="F188" s="46"/>
      <c r="G188" s="1"/>
      <c r="H188" s="1"/>
      <c r="I188" s="1"/>
      <c r="J188" s="1"/>
      <c r="K188" s="1"/>
      <c r="L188" s="1"/>
      <c r="M188" s="1"/>
      <c r="N188" s="1"/>
      <c r="O188" s="1"/>
      <c r="P188" s="1"/>
      <c r="Q188" s="1"/>
      <c r="R188" s="1"/>
      <c r="S188" s="1"/>
      <c r="T188" s="1"/>
    </row>
    <row r="189" ht="15.75" customHeight="1">
      <c r="A189" s="45"/>
      <c r="B189" s="46"/>
      <c r="C189" s="46"/>
      <c r="D189" s="46"/>
      <c r="E189" s="46"/>
      <c r="F189" s="46"/>
      <c r="G189" s="1"/>
      <c r="H189" s="1"/>
      <c r="I189" s="1"/>
      <c r="J189" s="1"/>
      <c r="K189" s="1"/>
      <c r="L189" s="1"/>
      <c r="M189" s="1"/>
      <c r="N189" s="1"/>
      <c r="O189" s="1"/>
      <c r="P189" s="1"/>
      <c r="Q189" s="1"/>
      <c r="R189" s="1"/>
      <c r="S189" s="1"/>
      <c r="T189" s="1"/>
    </row>
    <row r="190" ht="15.75" customHeight="1">
      <c r="A190" s="45"/>
      <c r="B190" s="46"/>
      <c r="C190" s="46"/>
      <c r="D190" s="46"/>
      <c r="E190" s="46"/>
      <c r="F190" s="46"/>
      <c r="G190" s="1"/>
      <c r="H190" s="1"/>
      <c r="I190" s="1"/>
      <c r="J190" s="1"/>
      <c r="K190" s="1"/>
      <c r="L190" s="1"/>
      <c r="M190" s="1"/>
      <c r="N190" s="1"/>
      <c r="O190" s="1"/>
      <c r="P190" s="1"/>
      <c r="Q190" s="1"/>
      <c r="R190" s="1"/>
      <c r="S190" s="1"/>
      <c r="T190" s="1"/>
    </row>
    <row r="191" ht="15.75" customHeight="1">
      <c r="A191" s="45"/>
      <c r="B191" s="46"/>
      <c r="C191" s="46"/>
      <c r="D191" s="46"/>
      <c r="E191" s="46"/>
      <c r="F191" s="46"/>
      <c r="G191" s="1"/>
      <c r="H191" s="1"/>
      <c r="I191" s="1"/>
      <c r="J191" s="1"/>
      <c r="K191" s="1"/>
      <c r="L191" s="1"/>
      <c r="M191" s="1"/>
      <c r="N191" s="1"/>
      <c r="O191" s="1"/>
      <c r="P191" s="1"/>
      <c r="Q191" s="1"/>
      <c r="R191" s="1"/>
      <c r="S191" s="1"/>
      <c r="T191" s="1"/>
    </row>
    <row r="192" ht="15.75" customHeight="1">
      <c r="A192" s="45"/>
      <c r="B192" s="46"/>
      <c r="C192" s="46"/>
      <c r="D192" s="46"/>
      <c r="E192" s="46"/>
      <c r="F192" s="46"/>
      <c r="G192" s="1"/>
      <c r="H192" s="1"/>
      <c r="I192" s="1"/>
      <c r="J192" s="1"/>
      <c r="K192" s="1"/>
      <c r="L192" s="1"/>
      <c r="M192" s="1"/>
      <c r="N192" s="1"/>
      <c r="O192" s="1"/>
      <c r="P192" s="1"/>
      <c r="Q192" s="1"/>
      <c r="R192" s="1"/>
      <c r="S192" s="1"/>
      <c r="T192" s="1"/>
    </row>
    <row r="193" ht="15.75" customHeight="1">
      <c r="A193" s="45"/>
      <c r="B193" s="46"/>
      <c r="C193" s="46"/>
      <c r="D193" s="46"/>
      <c r="E193" s="46"/>
      <c r="F193" s="46"/>
      <c r="G193" s="1"/>
      <c r="H193" s="1"/>
      <c r="I193" s="1"/>
      <c r="J193" s="1"/>
      <c r="K193" s="1"/>
      <c r="L193" s="1"/>
      <c r="M193" s="1"/>
      <c r="N193" s="1"/>
      <c r="O193" s="1"/>
      <c r="P193" s="1"/>
      <c r="Q193" s="1"/>
      <c r="R193" s="1"/>
      <c r="S193" s="1"/>
      <c r="T193" s="1"/>
    </row>
    <row r="194" ht="15.75" customHeight="1">
      <c r="A194" s="45"/>
      <c r="B194" s="46"/>
      <c r="C194" s="46"/>
      <c r="D194" s="46"/>
      <c r="E194" s="46"/>
      <c r="F194" s="46"/>
      <c r="G194" s="1"/>
      <c r="H194" s="1"/>
      <c r="I194" s="1"/>
      <c r="J194" s="1"/>
      <c r="K194" s="1"/>
      <c r="L194" s="1"/>
      <c r="M194" s="1"/>
      <c r="N194" s="1"/>
      <c r="O194" s="1"/>
      <c r="P194" s="1"/>
      <c r="Q194" s="1"/>
      <c r="R194" s="1"/>
      <c r="S194" s="1"/>
      <c r="T194" s="1"/>
    </row>
    <row r="195" ht="15.75" customHeight="1">
      <c r="A195" s="45"/>
      <c r="B195" s="46"/>
      <c r="C195" s="46"/>
      <c r="D195" s="46"/>
      <c r="E195" s="46"/>
      <c r="F195" s="46"/>
      <c r="G195" s="1"/>
      <c r="H195" s="1"/>
      <c r="I195" s="1"/>
      <c r="J195" s="1"/>
      <c r="K195" s="1"/>
      <c r="L195" s="1"/>
      <c r="M195" s="1"/>
      <c r="N195" s="1"/>
      <c r="O195" s="1"/>
      <c r="P195" s="1"/>
      <c r="Q195" s="1"/>
      <c r="R195" s="1"/>
      <c r="S195" s="1"/>
      <c r="T195" s="1"/>
    </row>
    <row r="196" ht="15.75" customHeight="1">
      <c r="A196" s="45"/>
      <c r="B196" s="46"/>
      <c r="C196" s="46"/>
      <c r="D196" s="46"/>
      <c r="E196" s="46"/>
      <c r="F196" s="46"/>
      <c r="G196" s="1"/>
      <c r="H196" s="1"/>
      <c r="I196" s="1"/>
      <c r="J196" s="1"/>
      <c r="K196" s="1"/>
      <c r="L196" s="1"/>
      <c r="M196" s="1"/>
      <c r="N196" s="1"/>
      <c r="O196" s="1"/>
      <c r="P196" s="1"/>
      <c r="Q196" s="1"/>
      <c r="R196" s="1"/>
      <c r="S196" s="1"/>
      <c r="T196" s="1"/>
    </row>
    <row r="197" ht="15.75" customHeight="1">
      <c r="A197" s="45"/>
      <c r="B197" s="46"/>
      <c r="C197" s="46"/>
      <c r="D197" s="46"/>
      <c r="E197" s="46"/>
      <c r="F197" s="46"/>
      <c r="G197" s="1"/>
      <c r="H197" s="1"/>
      <c r="I197" s="1"/>
      <c r="J197" s="1"/>
      <c r="K197" s="1"/>
      <c r="L197" s="1"/>
      <c r="M197" s="1"/>
      <c r="N197" s="1"/>
      <c r="O197" s="1"/>
      <c r="P197" s="1"/>
      <c r="Q197" s="1"/>
      <c r="R197" s="1"/>
      <c r="S197" s="1"/>
      <c r="T197" s="1"/>
    </row>
    <row r="198" ht="15.75" customHeight="1">
      <c r="A198" s="45"/>
      <c r="B198" s="46"/>
      <c r="C198" s="46"/>
      <c r="D198" s="46"/>
      <c r="E198" s="46"/>
      <c r="F198" s="46"/>
      <c r="G198" s="1"/>
      <c r="H198" s="1"/>
      <c r="I198" s="1"/>
      <c r="J198" s="1"/>
      <c r="K198" s="1"/>
      <c r="L198" s="1"/>
      <c r="M198" s="1"/>
      <c r="N198" s="1"/>
      <c r="O198" s="1"/>
      <c r="P198" s="1"/>
      <c r="Q198" s="1"/>
      <c r="R198" s="1"/>
      <c r="S198" s="1"/>
      <c r="T198" s="1"/>
    </row>
    <row r="199" ht="15.75" customHeight="1">
      <c r="A199" s="45"/>
      <c r="B199" s="46"/>
      <c r="C199" s="46"/>
      <c r="D199" s="46"/>
      <c r="E199" s="46"/>
      <c r="F199" s="46"/>
      <c r="G199" s="1"/>
      <c r="H199" s="1"/>
      <c r="I199" s="1"/>
      <c r="J199" s="1"/>
      <c r="K199" s="1"/>
      <c r="L199" s="1"/>
      <c r="M199" s="1"/>
      <c r="N199" s="1"/>
      <c r="O199" s="1"/>
      <c r="P199" s="1"/>
      <c r="Q199" s="1"/>
      <c r="R199" s="1"/>
      <c r="S199" s="1"/>
      <c r="T199" s="1"/>
    </row>
    <row r="200" ht="15.75" customHeight="1">
      <c r="A200" s="45"/>
      <c r="B200" s="46"/>
      <c r="C200" s="46"/>
      <c r="D200" s="46"/>
      <c r="E200" s="46"/>
      <c r="F200" s="46"/>
      <c r="G200" s="1"/>
      <c r="H200" s="1"/>
      <c r="I200" s="1"/>
      <c r="J200" s="1"/>
      <c r="K200" s="1"/>
      <c r="L200" s="1"/>
      <c r="M200" s="1"/>
      <c r="N200" s="1"/>
      <c r="O200" s="1"/>
      <c r="P200" s="1"/>
      <c r="Q200" s="1"/>
      <c r="R200" s="1"/>
      <c r="S200" s="1"/>
      <c r="T200" s="1"/>
    </row>
    <row r="201" ht="15.75" customHeight="1">
      <c r="A201" s="45"/>
      <c r="B201" s="46"/>
      <c r="C201" s="46"/>
      <c r="D201" s="46"/>
      <c r="E201" s="46"/>
      <c r="F201" s="46"/>
      <c r="G201" s="1"/>
      <c r="H201" s="1"/>
      <c r="I201" s="1"/>
      <c r="J201" s="1"/>
      <c r="K201" s="1"/>
      <c r="L201" s="1"/>
      <c r="M201" s="1"/>
      <c r="N201" s="1"/>
      <c r="O201" s="1"/>
      <c r="P201" s="1"/>
      <c r="Q201" s="1"/>
      <c r="R201" s="1"/>
      <c r="S201" s="1"/>
      <c r="T201" s="1"/>
    </row>
    <row r="202" ht="15.75" customHeight="1">
      <c r="A202" s="45"/>
      <c r="B202" s="46"/>
      <c r="C202" s="46"/>
      <c r="D202" s="46"/>
      <c r="E202" s="46"/>
      <c r="F202" s="46"/>
      <c r="G202" s="1"/>
      <c r="H202" s="1"/>
      <c r="I202" s="1"/>
      <c r="J202" s="1"/>
      <c r="K202" s="1"/>
      <c r="L202" s="1"/>
      <c r="M202" s="1"/>
      <c r="N202" s="1"/>
      <c r="O202" s="1"/>
      <c r="P202" s="1"/>
      <c r="Q202" s="1"/>
      <c r="R202" s="1"/>
      <c r="S202" s="1"/>
      <c r="T202" s="1"/>
    </row>
    <row r="203" ht="15.75" customHeight="1">
      <c r="A203" s="45"/>
      <c r="B203" s="46"/>
      <c r="C203" s="46"/>
      <c r="D203" s="46"/>
      <c r="E203" s="46"/>
      <c r="F203" s="46"/>
      <c r="G203" s="1"/>
      <c r="H203" s="1"/>
      <c r="I203" s="1"/>
      <c r="J203" s="1"/>
      <c r="K203" s="1"/>
      <c r="L203" s="1"/>
      <c r="M203" s="1"/>
      <c r="N203" s="1"/>
      <c r="O203" s="1"/>
      <c r="P203" s="1"/>
      <c r="Q203" s="1"/>
      <c r="R203" s="1"/>
      <c r="S203" s="1"/>
      <c r="T203" s="1"/>
    </row>
    <row r="204" ht="15.75" customHeight="1">
      <c r="A204" s="45"/>
      <c r="B204" s="46"/>
      <c r="C204" s="46"/>
      <c r="D204" s="46"/>
      <c r="E204" s="46"/>
      <c r="F204" s="46"/>
      <c r="G204" s="1"/>
      <c r="H204" s="1"/>
      <c r="I204" s="1"/>
      <c r="J204" s="1"/>
      <c r="K204" s="1"/>
      <c r="L204" s="1"/>
      <c r="M204" s="1"/>
      <c r="N204" s="1"/>
      <c r="O204" s="1"/>
      <c r="P204" s="1"/>
      <c r="Q204" s="1"/>
      <c r="R204" s="1"/>
      <c r="S204" s="1"/>
      <c r="T204" s="1"/>
    </row>
    <row r="205" ht="15.75" customHeight="1">
      <c r="A205" s="45"/>
      <c r="B205" s="46"/>
      <c r="C205" s="46"/>
      <c r="D205" s="46"/>
      <c r="E205" s="46"/>
      <c r="F205" s="46"/>
      <c r="G205" s="1"/>
      <c r="H205" s="1"/>
      <c r="I205" s="1"/>
      <c r="J205" s="1"/>
      <c r="K205" s="1"/>
      <c r="L205" s="1"/>
      <c r="M205" s="1"/>
      <c r="N205" s="1"/>
      <c r="O205" s="1"/>
      <c r="P205" s="1"/>
      <c r="Q205" s="1"/>
      <c r="R205" s="1"/>
      <c r="S205" s="1"/>
      <c r="T205" s="1"/>
    </row>
    <row r="206" ht="15.75" customHeight="1">
      <c r="A206" s="45"/>
      <c r="B206" s="46"/>
      <c r="C206" s="46"/>
      <c r="D206" s="46"/>
      <c r="E206" s="46"/>
      <c r="F206" s="46"/>
      <c r="G206" s="1"/>
      <c r="H206" s="1"/>
      <c r="I206" s="1"/>
      <c r="J206" s="1"/>
      <c r="K206" s="1"/>
      <c r="L206" s="1"/>
      <c r="M206" s="1"/>
      <c r="N206" s="1"/>
      <c r="O206" s="1"/>
      <c r="P206" s="1"/>
      <c r="Q206" s="1"/>
      <c r="R206" s="1"/>
      <c r="S206" s="1"/>
      <c r="T206" s="1"/>
    </row>
    <row r="207" ht="15.75" customHeight="1">
      <c r="A207" s="45"/>
      <c r="B207" s="46"/>
      <c r="C207" s="46"/>
      <c r="D207" s="46"/>
      <c r="E207" s="46"/>
      <c r="F207" s="46"/>
      <c r="G207" s="1"/>
      <c r="H207" s="1"/>
      <c r="I207" s="1"/>
      <c r="J207" s="1"/>
      <c r="K207" s="1"/>
      <c r="L207" s="1"/>
      <c r="M207" s="1"/>
      <c r="N207" s="1"/>
      <c r="O207" s="1"/>
      <c r="P207" s="1"/>
      <c r="Q207" s="1"/>
      <c r="R207" s="1"/>
      <c r="S207" s="1"/>
      <c r="T207" s="1"/>
    </row>
    <row r="208" ht="15.75" customHeight="1">
      <c r="A208" s="45"/>
      <c r="B208" s="46"/>
      <c r="C208" s="46"/>
      <c r="D208" s="46"/>
      <c r="E208" s="46"/>
      <c r="F208" s="46"/>
      <c r="G208" s="1"/>
      <c r="H208" s="1"/>
      <c r="I208" s="1"/>
      <c r="J208" s="1"/>
      <c r="K208" s="1"/>
      <c r="L208" s="1"/>
      <c r="M208" s="1"/>
      <c r="N208" s="1"/>
      <c r="O208" s="1"/>
      <c r="P208" s="1"/>
      <c r="Q208" s="1"/>
      <c r="R208" s="1"/>
      <c r="S208" s="1"/>
      <c r="T208" s="1"/>
    </row>
    <row r="209" ht="15.75" customHeight="1">
      <c r="A209" s="45"/>
      <c r="B209" s="46"/>
      <c r="C209" s="46"/>
      <c r="D209" s="46"/>
      <c r="E209" s="46"/>
      <c r="F209" s="46"/>
      <c r="G209" s="1"/>
      <c r="H209" s="1"/>
      <c r="I209" s="1"/>
      <c r="J209" s="1"/>
      <c r="K209" s="1"/>
      <c r="L209" s="1"/>
      <c r="M209" s="1"/>
      <c r="N209" s="1"/>
      <c r="O209" s="1"/>
      <c r="P209" s="1"/>
      <c r="Q209" s="1"/>
      <c r="R209" s="1"/>
      <c r="S209" s="1"/>
      <c r="T209" s="1"/>
    </row>
    <row r="210" ht="15.75" customHeight="1">
      <c r="A210" s="45"/>
      <c r="B210" s="46"/>
      <c r="C210" s="46"/>
      <c r="D210" s="46"/>
      <c r="E210" s="46"/>
      <c r="F210" s="46"/>
      <c r="G210" s="1"/>
      <c r="H210" s="1"/>
      <c r="I210" s="1"/>
      <c r="J210" s="1"/>
      <c r="K210" s="1"/>
      <c r="L210" s="1"/>
      <c r="M210" s="1"/>
      <c r="N210" s="1"/>
      <c r="O210" s="1"/>
      <c r="P210" s="1"/>
      <c r="Q210" s="1"/>
      <c r="R210" s="1"/>
      <c r="S210" s="1"/>
      <c r="T210" s="1"/>
    </row>
    <row r="211" ht="15.75" customHeight="1">
      <c r="A211" s="45"/>
      <c r="B211" s="46"/>
      <c r="C211" s="46"/>
      <c r="D211" s="46"/>
      <c r="E211" s="46"/>
      <c r="F211" s="46"/>
      <c r="G211" s="1"/>
      <c r="H211" s="1"/>
      <c r="I211" s="1"/>
      <c r="J211" s="1"/>
      <c r="K211" s="1"/>
      <c r="L211" s="1"/>
      <c r="M211" s="1"/>
      <c r="N211" s="1"/>
      <c r="O211" s="1"/>
      <c r="P211" s="1"/>
      <c r="Q211" s="1"/>
      <c r="R211" s="1"/>
      <c r="S211" s="1"/>
      <c r="T211" s="1"/>
    </row>
    <row r="212" ht="15.75" customHeight="1">
      <c r="A212" s="45"/>
      <c r="B212" s="46"/>
      <c r="C212" s="46"/>
      <c r="D212" s="46"/>
      <c r="E212" s="46"/>
      <c r="F212" s="46"/>
      <c r="G212" s="1"/>
      <c r="H212" s="1"/>
      <c r="I212" s="1"/>
      <c r="J212" s="1"/>
      <c r="K212" s="1"/>
      <c r="L212" s="1"/>
      <c r="M212" s="1"/>
      <c r="N212" s="1"/>
      <c r="O212" s="1"/>
      <c r="P212" s="1"/>
      <c r="Q212" s="1"/>
      <c r="R212" s="1"/>
      <c r="S212" s="1"/>
      <c r="T212" s="1"/>
    </row>
    <row r="213" ht="15.75" customHeight="1">
      <c r="A213" s="45"/>
      <c r="B213" s="46"/>
      <c r="C213" s="46"/>
      <c r="D213" s="46"/>
      <c r="E213" s="46"/>
      <c r="F213" s="46"/>
      <c r="G213" s="1"/>
      <c r="H213" s="1"/>
      <c r="I213" s="1"/>
      <c r="J213" s="1"/>
      <c r="K213" s="1"/>
      <c r="L213" s="1"/>
      <c r="M213" s="1"/>
      <c r="N213" s="1"/>
      <c r="O213" s="1"/>
      <c r="P213" s="1"/>
      <c r="Q213" s="1"/>
      <c r="R213" s="1"/>
      <c r="S213" s="1"/>
      <c r="T213" s="1"/>
    </row>
    <row r="214" ht="15.75" customHeight="1">
      <c r="A214" s="45"/>
      <c r="B214" s="46"/>
      <c r="C214" s="46"/>
      <c r="D214" s="46"/>
      <c r="E214" s="46"/>
      <c r="F214" s="46"/>
      <c r="G214" s="1"/>
      <c r="H214" s="1"/>
      <c r="I214" s="1"/>
      <c r="J214" s="1"/>
      <c r="K214" s="1"/>
      <c r="L214" s="1"/>
      <c r="M214" s="1"/>
      <c r="N214" s="1"/>
      <c r="O214" s="1"/>
      <c r="P214" s="1"/>
      <c r="Q214" s="1"/>
      <c r="R214" s="1"/>
      <c r="S214" s="1"/>
      <c r="T214" s="1"/>
    </row>
    <row r="215" ht="15.75" customHeight="1">
      <c r="A215" s="45"/>
      <c r="B215" s="46"/>
      <c r="C215" s="46"/>
      <c r="D215" s="46"/>
      <c r="E215" s="46"/>
      <c r="F215" s="46"/>
      <c r="G215" s="1"/>
      <c r="H215" s="1"/>
      <c r="I215" s="1"/>
      <c r="J215" s="1"/>
      <c r="K215" s="1"/>
      <c r="L215" s="1"/>
      <c r="M215" s="1"/>
      <c r="N215" s="1"/>
      <c r="O215" s="1"/>
      <c r="P215" s="1"/>
      <c r="Q215" s="1"/>
      <c r="R215" s="1"/>
      <c r="S215" s="1"/>
      <c r="T215" s="1"/>
    </row>
    <row r="216" ht="15.75" customHeight="1">
      <c r="A216" s="45"/>
      <c r="B216" s="46"/>
      <c r="C216" s="46"/>
      <c r="D216" s="46"/>
      <c r="E216" s="46"/>
      <c r="F216" s="46"/>
      <c r="G216" s="1"/>
      <c r="H216" s="1"/>
      <c r="I216" s="1"/>
      <c r="J216" s="1"/>
      <c r="K216" s="1"/>
      <c r="L216" s="1"/>
      <c r="M216" s="1"/>
      <c r="N216" s="1"/>
      <c r="O216" s="1"/>
      <c r="P216" s="1"/>
      <c r="Q216" s="1"/>
      <c r="R216" s="1"/>
      <c r="S216" s="1"/>
      <c r="T216" s="1"/>
    </row>
    <row r="217" ht="15.75" customHeight="1">
      <c r="A217" s="45"/>
      <c r="B217" s="46"/>
      <c r="C217" s="46"/>
      <c r="D217" s="46"/>
      <c r="E217" s="46"/>
      <c r="F217" s="46"/>
      <c r="G217" s="1"/>
      <c r="H217" s="1"/>
      <c r="I217" s="1"/>
      <c r="J217" s="1"/>
      <c r="K217" s="1"/>
      <c r="L217" s="1"/>
      <c r="M217" s="1"/>
      <c r="N217" s="1"/>
      <c r="O217" s="1"/>
      <c r="P217" s="1"/>
      <c r="Q217" s="1"/>
      <c r="R217" s="1"/>
      <c r="S217" s="1"/>
      <c r="T217" s="1"/>
    </row>
    <row r="218" ht="15.75" customHeight="1">
      <c r="A218" s="45"/>
      <c r="B218" s="46"/>
      <c r="C218" s="46"/>
      <c r="D218" s="46"/>
      <c r="E218" s="46"/>
      <c r="F218" s="46"/>
      <c r="G218" s="1"/>
      <c r="H218" s="1"/>
      <c r="I218" s="1"/>
      <c r="J218" s="1"/>
      <c r="K218" s="1"/>
      <c r="L218" s="1"/>
      <c r="M218" s="1"/>
      <c r="N218" s="1"/>
      <c r="O218" s="1"/>
      <c r="P218" s="1"/>
      <c r="Q218" s="1"/>
      <c r="R218" s="1"/>
      <c r="S218" s="1"/>
      <c r="T218" s="1"/>
    </row>
    <row r="219" ht="15.75" customHeight="1">
      <c r="A219" s="45"/>
      <c r="B219" s="46"/>
      <c r="C219" s="46"/>
      <c r="D219" s="46"/>
      <c r="E219" s="46"/>
      <c r="F219" s="46"/>
      <c r="G219" s="1"/>
      <c r="H219" s="1"/>
      <c r="I219" s="1"/>
      <c r="J219" s="1"/>
      <c r="K219" s="1"/>
      <c r="L219" s="1"/>
      <c r="M219" s="1"/>
      <c r="N219" s="1"/>
      <c r="O219" s="1"/>
      <c r="P219" s="1"/>
      <c r="Q219" s="1"/>
      <c r="R219" s="1"/>
      <c r="S219" s="1"/>
      <c r="T219" s="1"/>
    </row>
    <row r="220" ht="15.75" customHeight="1">
      <c r="A220" s="45"/>
      <c r="B220" s="46"/>
      <c r="C220" s="46"/>
      <c r="D220" s="46"/>
      <c r="E220" s="46"/>
      <c r="F220" s="46"/>
      <c r="G220" s="1"/>
      <c r="H220" s="1"/>
      <c r="I220" s="1"/>
      <c r="J220" s="1"/>
      <c r="K220" s="1"/>
      <c r="L220" s="1"/>
      <c r="M220" s="1"/>
      <c r="N220" s="1"/>
      <c r="O220" s="1"/>
      <c r="P220" s="1"/>
      <c r="Q220" s="1"/>
      <c r="R220" s="1"/>
      <c r="S220" s="1"/>
      <c r="T220" s="1"/>
    </row>
    <row r="221" ht="15.75" customHeight="1">
      <c r="A221" s="45"/>
      <c r="B221" s="46"/>
      <c r="C221" s="46"/>
      <c r="D221" s="46"/>
      <c r="E221" s="46"/>
      <c r="F221" s="46"/>
      <c r="G221" s="1"/>
      <c r="H221" s="1"/>
      <c r="I221" s="1"/>
      <c r="J221" s="1"/>
      <c r="K221" s="1"/>
      <c r="L221" s="1"/>
      <c r="M221" s="1"/>
      <c r="N221" s="1"/>
      <c r="O221" s="1"/>
      <c r="P221" s="1"/>
      <c r="Q221" s="1"/>
      <c r="R221" s="1"/>
      <c r="S221" s="1"/>
      <c r="T221" s="1"/>
    </row>
    <row r="222" ht="15.75" customHeight="1">
      <c r="A222" s="45"/>
      <c r="B222" s="46"/>
      <c r="C222" s="46"/>
      <c r="D222" s="46"/>
      <c r="E222" s="46"/>
      <c r="F222" s="46"/>
      <c r="G222" s="1"/>
      <c r="H222" s="1"/>
      <c r="I222" s="1"/>
      <c r="J222" s="1"/>
      <c r="K222" s="1"/>
      <c r="L222" s="1"/>
      <c r="M222" s="1"/>
      <c r="N222" s="1"/>
      <c r="O222" s="1"/>
      <c r="P222" s="1"/>
      <c r="Q222" s="1"/>
      <c r="R222" s="1"/>
      <c r="S222" s="1"/>
      <c r="T222" s="1"/>
    </row>
    <row r="223" ht="15.75" customHeight="1">
      <c r="A223" s="45"/>
      <c r="B223" s="46"/>
      <c r="C223" s="46"/>
      <c r="D223" s="46"/>
      <c r="E223" s="46"/>
      <c r="F223" s="46"/>
      <c r="G223" s="1"/>
      <c r="H223" s="1"/>
      <c r="I223" s="1"/>
      <c r="J223" s="1"/>
      <c r="K223" s="1"/>
      <c r="L223" s="1"/>
      <c r="M223" s="1"/>
      <c r="N223" s="1"/>
      <c r="O223" s="1"/>
      <c r="P223" s="1"/>
      <c r="Q223" s="1"/>
      <c r="R223" s="1"/>
      <c r="S223" s="1"/>
      <c r="T223" s="1"/>
    </row>
    <row r="224" ht="15.75" customHeight="1">
      <c r="A224" s="45"/>
      <c r="B224" s="46"/>
      <c r="C224" s="46"/>
      <c r="D224" s="46"/>
      <c r="E224" s="46"/>
      <c r="F224" s="46"/>
      <c r="G224" s="1"/>
      <c r="H224" s="1"/>
      <c r="I224" s="1"/>
      <c r="J224" s="1"/>
      <c r="K224" s="1"/>
      <c r="L224" s="1"/>
      <c r="M224" s="1"/>
      <c r="N224" s="1"/>
      <c r="O224" s="1"/>
      <c r="P224" s="1"/>
      <c r="Q224" s="1"/>
      <c r="R224" s="1"/>
      <c r="S224" s="1"/>
      <c r="T224" s="1"/>
    </row>
    <row r="225" ht="15.75" customHeight="1">
      <c r="A225" s="45"/>
      <c r="B225" s="46"/>
      <c r="C225" s="46"/>
      <c r="D225" s="46"/>
      <c r="E225" s="46"/>
      <c r="F225" s="46"/>
      <c r="G225" s="1"/>
      <c r="H225" s="1"/>
      <c r="I225" s="1"/>
      <c r="J225" s="1"/>
      <c r="K225" s="1"/>
      <c r="L225" s="1"/>
      <c r="M225" s="1"/>
      <c r="N225" s="1"/>
      <c r="O225" s="1"/>
      <c r="P225" s="1"/>
      <c r="Q225" s="1"/>
      <c r="R225" s="1"/>
      <c r="S225" s="1"/>
      <c r="T225" s="1"/>
    </row>
    <row r="226" ht="15.75" customHeight="1">
      <c r="A226" s="45"/>
      <c r="B226" s="46"/>
      <c r="C226" s="46"/>
      <c r="D226" s="46"/>
      <c r="E226" s="46"/>
      <c r="F226" s="46"/>
      <c r="G226" s="1"/>
      <c r="H226" s="1"/>
      <c r="I226" s="1"/>
      <c r="J226" s="1"/>
      <c r="K226" s="1"/>
      <c r="L226" s="1"/>
      <c r="M226" s="1"/>
      <c r="N226" s="1"/>
      <c r="O226" s="1"/>
      <c r="P226" s="1"/>
      <c r="Q226" s="1"/>
      <c r="R226" s="1"/>
      <c r="S226" s="1"/>
      <c r="T226" s="1"/>
    </row>
    <row r="227" ht="15.75" customHeight="1">
      <c r="A227" s="45"/>
      <c r="B227" s="46"/>
      <c r="C227" s="46"/>
      <c r="D227" s="46"/>
      <c r="E227" s="46"/>
      <c r="F227" s="46"/>
      <c r="G227" s="1"/>
      <c r="H227" s="1"/>
      <c r="I227" s="1"/>
      <c r="J227" s="1"/>
      <c r="K227" s="1"/>
      <c r="L227" s="1"/>
      <c r="M227" s="1"/>
      <c r="N227" s="1"/>
      <c r="O227" s="1"/>
      <c r="P227" s="1"/>
      <c r="Q227" s="1"/>
      <c r="R227" s="1"/>
      <c r="S227" s="1"/>
      <c r="T227" s="1"/>
    </row>
    <row r="228" ht="15.75" customHeight="1">
      <c r="A228" s="45"/>
      <c r="B228" s="46"/>
      <c r="C228" s="46"/>
      <c r="D228" s="46"/>
      <c r="E228" s="46"/>
      <c r="F228" s="46"/>
      <c r="G228" s="1"/>
      <c r="H228" s="1"/>
      <c r="I228" s="1"/>
      <c r="J228" s="1"/>
      <c r="K228" s="1"/>
      <c r="L228" s="1"/>
      <c r="M228" s="1"/>
      <c r="N228" s="1"/>
      <c r="O228" s="1"/>
      <c r="P228" s="1"/>
      <c r="Q228" s="1"/>
      <c r="R228" s="1"/>
      <c r="S228" s="1"/>
      <c r="T228" s="1"/>
    </row>
    <row r="229" ht="15.75" customHeight="1">
      <c r="A229" s="45"/>
      <c r="B229" s="46"/>
      <c r="C229" s="46"/>
      <c r="D229" s="46"/>
      <c r="E229" s="46"/>
      <c r="F229" s="46"/>
      <c r="G229" s="1"/>
      <c r="H229" s="1"/>
      <c r="I229" s="1"/>
      <c r="J229" s="1"/>
      <c r="K229" s="1"/>
      <c r="L229" s="1"/>
      <c r="M229" s="1"/>
      <c r="N229" s="1"/>
      <c r="O229" s="1"/>
      <c r="P229" s="1"/>
      <c r="Q229" s="1"/>
      <c r="R229" s="1"/>
      <c r="S229" s="1"/>
      <c r="T229" s="1"/>
    </row>
    <row r="230" ht="15.75" customHeight="1">
      <c r="A230" s="45"/>
      <c r="B230" s="46"/>
      <c r="C230" s="46"/>
      <c r="D230" s="46"/>
      <c r="E230" s="46"/>
      <c r="F230" s="46"/>
      <c r="G230" s="1"/>
      <c r="H230" s="1"/>
      <c r="I230" s="1"/>
      <c r="J230" s="1"/>
      <c r="K230" s="1"/>
      <c r="L230" s="1"/>
      <c r="M230" s="1"/>
      <c r="N230" s="1"/>
      <c r="O230" s="1"/>
      <c r="P230" s="1"/>
      <c r="Q230" s="1"/>
      <c r="R230" s="1"/>
      <c r="S230" s="1"/>
      <c r="T230" s="1"/>
    </row>
    <row r="231" ht="15.75" customHeight="1">
      <c r="A231" s="45"/>
      <c r="B231" s="46"/>
      <c r="C231" s="46"/>
      <c r="D231" s="46"/>
      <c r="E231" s="46"/>
      <c r="F231" s="46"/>
      <c r="G231" s="1"/>
      <c r="H231" s="1"/>
      <c r="I231" s="1"/>
      <c r="J231" s="1"/>
      <c r="K231" s="1"/>
      <c r="L231" s="1"/>
      <c r="M231" s="1"/>
      <c r="N231" s="1"/>
      <c r="O231" s="1"/>
      <c r="P231" s="1"/>
      <c r="Q231" s="1"/>
      <c r="R231" s="1"/>
      <c r="S231" s="1"/>
      <c r="T231" s="1"/>
    </row>
    <row r="232" ht="15.75" customHeight="1">
      <c r="A232" s="45"/>
      <c r="B232" s="46"/>
      <c r="C232" s="46"/>
      <c r="D232" s="46"/>
      <c r="E232" s="46"/>
      <c r="F232" s="46"/>
      <c r="G232" s="1"/>
      <c r="H232" s="1"/>
      <c r="I232" s="1"/>
      <c r="J232" s="1"/>
      <c r="K232" s="1"/>
      <c r="L232" s="1"/>
      <c r="M232" s="1"/>
      <c r="N232" s="1"/>
      <c r="O232" s="1"/>
      <c r="P232" s="1"/>
      <c r="Q232" s="1"/>
      <c r="R232" s="1"/>
      <c r="S232" s="1"/>
      <c r="T232" s="1"/>
    </row>
    <row r="233" ht="15.75" customHeight="1">
      <c r="A233" s="45"/>
      <c r="B233" s="46"/>
      <c r="C233" s="46"/>
      <c r="D233" s="46"/>
      <c r="E233" s="46"/>
      <c r="F233" s="46"/>
      <c r="G233" s="1"/>
      <c r="H233" s="1"/>
      <c r="I233" s="1"/>
      <c r="J233" s="1"/>
      <c r="K233" s="1"/>
      <c r="L233" s="1"/>
      <c r="M233" s="1"/>
      <c r="N233" s="1"/>
      <c r="O233" s="1"/>
      <c r="P233" s="1"/>
      <c r="Q233" s="1"/>
      <c r="R233" s="1"/>
      <c r="S233" s="1"/>
      <c r="T233" s="1"/>
    </row>
    <row r="234" ht="15.75" customHeight="1">
      <c r="A234" s="45"/>
      <c r="B234" s="46"/>
      <c r="C234" s="46"/>
      <c r="D234" s="46"/>
      <c r="E234" s="46"/>
      <c r="F234" s="46"/>
      <c r="G234" s="1"/>
      <c r="H234" s="1"/>
      <c r="I234" s="1"/>
      <c r="J234" s="1"/>
      <c r="K234" s="1"/>
      <c r="L234" s="1"/>
      <c r="M234" s="1"/>
      <c r="N234" s="1"/>
      <c r="O234" s="1"/>
      <c r="P234" s="1"/>
      <c r="Q234" s="1"/>
      <c r="R234" s="1"/>
      <c r="S234" s="1"/>
      <c r="T234" s="1"/>
    </row>
    <row r="235" ht="15.75" customHeight="1">
      <c r="A235" s="45"/>
      <c r="B235" s="46"/>
      <c r="C235" s="46"/>
      <c r="D235" s="46"/>
      <c r="E235" s="46"/>
      <c r="F235" s="46"/>
      <c r="G235" s="1"/>
      <c r="H235" s="1"/>
      <c r="I235" s="1"/>
      <c r="J235" s="1"/>
      <c r="K235" s="1"/>
      <c r="L235" s="1"/>
      <c r="M235" s="1"/>
      <c r="N235" s="1"/>
      <c r="O235" s="1"/>
      <c r="P235" s="1"/>
      <c r="Q235" s="1"/>
      <c r="R235" s="1"/>
      <c r="S235" s="1"/>
      <c r="T235" s="1"/>
    </row>
    <row r="236" ht="15.75" customHeight="1">
      <c r="A236" s="45"/>
      <c r="B236" s="46"/>
      <c r="C236" s="46"/>
      <c r="D236" s="46"/>
      <c r="E236" s="46"/>
      <c r="F236" s="46"/>
      <c r="G236" s="1"/>
      <c r="H236" s="1"/>
      <c r="I236" s="1"/>
      <c r="J236" s="1"/>
      <c r="K236" s="1"/>
      <c r="L236" s="1"/>
      <c r="M236" s="1"/>
      <c r="N236" s="1"/>
      <c r="O236" s="1"/>
      <c r="P236" s="1"/>
      <c r="Q236" s="1"/>
      <c r="R236" s="1"/>
      <c r="S236" s="1"/>
      <c r="T236" s="1"/>
    </row>
    <row r="237" ht="15.75" customHeight="1">
      <c r="A237" s="45"/>
      <c r="B237" s="46"/>
      <c r="C237" s="46"/>
      <c r="D237" s="46"/>
      <c r="E237" s="46"/>
      <c r="F237" s="46"/>
      <c r="G237" s="1"/>
      <c r="H237" s="1"/>
      <c r="I237" s="1"/>
      <c r="J237" s="1"/>
      <c r="K237" s="1"/>
      <c r="L237" s="1"/>
      <c r="M237" s="1"/>
      <c r="N237" s="1"/>
      <c r="O237" s="1"/>
      <c r="P237" s="1"/>
      <c r="Q237" s="1"/>
      <c r="R237" s="1"/>
      <c r="S237" s="1"/>
      <c r="T237" s="1"/>
    </row>
    <row r="238" ht="15.75" customHeight="1">
      <c r="A238" s="45"/>
      <c r="B238" s="46"/>
      <c r="C238" s="46"/>
      <c r="D238" s="46"/>
      <c r="E238" s="46"/>
      <c r="F238" s="46"/>
      <c r="G238" s="1"/>
      <c r="H238" s="1"/>
      <c r="I238" s="1"/>
      <c r="J238" s="1"/>
      <c r="K238" s="1"/>
      <c r="L238" s="1"/>
      <c r="M238" s="1"/>
      <c r="N238" s="1"/>
      <c r="O238" s="1"/>
      <c r="P238" s="1"/>
      <c r="Q238" s="1"/>
      <c r="R238" s="1"/>
      <c r="S238" s="1"/>
      <c r="T238" s="1"/>
    </row>
    <row r="239" ht="15.75" customHeight="1">
      <c r="A239" s="45"/>
      <c r="B239" s="46"/>
      <c r="C239" s="46"/>
      <c r="D239" s="46"/>
      <c r="E239" s="46"/>
      <c r="F239" s="46"/>
      <c r="G239" s="1"/>
      <c r="H239" s="1"/>
      <c r="I239" s="1"/>
      <c r="J239" s="1"/>
      <c r="K239" s="1"/>
      <c r="L239" s="1"/>
      <c r="M239" s="1"/>
      <c r="N239" s="1"/>
      <c r="O239" s="1"/>
      <c r="P239" s="1"/>
      <c r="Q239" s="1"/>
      <c r="R239" s="1"/>
      <c r="S239" s="1"/>
      <c r="T239" s="1"/>
    </row>
    <row r="240" ht="15.75" customHeight="1">
      <c r="A240" s="45"/>
      <c r="B240" s="46"/>
      <c r="C240" s="46"/>
      <c r="D240" s="46"/>
      <c r="E240" s="46"/>
      <c r="F240" s="46"/>
      <c r="G240" s="1"/>
      <c r="H240" s="1"/>
      <c r="I240" s="1"/>
      <c r="J240" s="1"/>
      <c r="K240" s="1"/>
      <c r="L240" s="1"/>
      <c r="M240" s="1"/>
      <c r="N240" s="1"/>
      <c r="O240" s="1"/>
      <c r="P240" s="1"/>
      <c r="Q240" s="1"/>
      <c r="R240" s="1"/>
      <c r="S240" s="1"/>
      <c r="T240" s="1"/>
    </row>
    <row r="241" ht="15.75" customHeight="1">
      <c r="A241" s="45"/>
      <c r="B241" s="46"/>
      <c r="C241" s="46"/>
      <c r="D241" s="46"/>
      <c r="E241" s="46"/>
      <c r="F241" s="46"/>
      <c r="G241" s="1"/>
      <c r="H241" s="1"/>
      <c r="I241" s="1"/>
      <c r="J241" s="1"/>
      <c r="K241" s="1"/>
      <c r="L241" s="1"/>
      <c r="M241" s="1"/>
      <c r="N241" s="1"/>
      <c r="O241" s="1"/>
      <c r="P241" s="1"/>
      <c r="Q241" s="1"/>
      <c r="R241" s="1"/>
      <c r="S241" s="1"/>
      <c r="T241" s="1"/>
    </row>
    <row r="242" ht="15.75" customHeight="1">
      <c r="A242" s="45"/>
      <c r="B242" s="46"/>
      <c r="C242" s="46"/>
      <c r="D242" s="46"/>
      <c r="E242" s="46"/>
      <c r="F242" s="46"/>
      <c r="G242" s="1"/>
      <c r="H242" s="1"/>
      <c r="I242" s="1"/>
      <c r="J242" s="1"/>
      <c r="K242" s="1"/>
      <c r="L242" s="1"/>
      <c r="M242" s="1"/>
      <c r="N242" s="1"/>
      <c r="O242" s="1"/>
      <c r="P242" s="1"/>
      <c r="Q242" s="1"/>
      <c r="R242" s="1"/>
      <c r="S242" s="1"/>
      <c r="T242" s="1"/>
    </row>
    <row r="243" ht="15.75" customHeight="1">
      <c r="A243" s="45"/>
      <c r="B243" s="46"/>
      <c r="C243" s="46"/>
      <c r="D243" s="46"/>
      <c r="E243" s="46"/>
      <c r="F243" s="46"/>
      <c r="G243" s="1"/>
      <c r="H243" s="1"/>
      <c r="I243" s="1"/>
      <c r="J243" s="1"/>
      <c r="K243" s="1"/>
      <c r="L243" s="1"/>
      <c r="M243" s="1"/>
      <c r="N243" s="1"/>
      <c r="O243" s="1"/>
      <c r="P243" s="1"/>
      <c r="Q243" s="1"/>
      <c r="R243" s="1"/>
      <c r="S243" s="1"/>
      <c r="T243" s="1"/>
    </row>
    <row r="244" ht="15.75" customHeight="1">
      <c r="A244" s="45"/>
      <c r="B244" s="46"/>
      <c r="C244" s="46"/>
      <c r="D244" s="46"/>
      <c r="E244" s="46"/>
      <c r="F244" s="46"/>
      <c r="G244" s="1"/>
      <c r="H244" s="1"/>
      <c r="I244" s="1"/>
      <c r="J244" s="1"/>
      <c r="K244" s="1"/>
      <c r="L244" s="1"/>
      <c r="M244" s="1"/>
      <c r="N244" s="1"/>
      <c r="O244" s="1"/>
      <c r="P244" s="1"/>
      <c r="Q244" s="1"/>
      <c r="R244" s="1"/>
      <c r="S244" s="1"/>
      <c r="T244" s="1"/>
    </row>
    <row r="245" ht="15.75" customHeight="1">
      <c r="A245" s="45"/>
      <c r="B245" s="46"/>
      <c r="C245" s="46"/>
      <c r="D245" s="46"/>
      <c r="E245" s="46"/>
      <c r="F245" s="46"/>
      <c r="G245" s="1"/>
      <c r="H245" s="1"/>
      <c r="I245" s="1"/>
      <c r="J245" s="1"/>
      <c r="K245" s="1"/>
      <c r="L245" s="1"/>
      <c r="M245" s="1"/>
      <c r="N245" s="1"/>
      <c r="O245" s="1"/>
      <c r="P245" s="1"/>
      <c r="Q245" s="1"/>
      <c r="R245" s="1"/>
      <c r="S245" s="1"/>
      <c r="T245" s="1"/>
    </row>
    <row r="246" ht="15.75" customHeight="1">
      <c r="A246" s="45"/>
      <c r="B246" s="46"/>
      <c r="C246" s="46"/>
      <c r="D246" s="46"/>
      <c r="E246" s="46"/>
      <c r="F246" s="46"/>
      <c r="G246" s="1"/>
      <c r="H246" s="1"/>
      <c r="I246" s="1"/>
      <c r="J246" s="1"/>
      <c r="K246" s="1"/>
      <c r="L246" s="1"/>
      <c r="M246" s="1"/>
      <c r="N246" s="1"/>
      <c r="O246" s="1"/>
      <c r="P246" s="1"/>
      <c r="Q246" s="1"/>
      <c r="R246" s="1"/>
      <c r="S246" s="1"/>
      <c r="T246" s="1"/>
    </row>
    <row r="247" ht="15.75" customHeight="1">
      <c r="A247" s="45"/>
      <c r="B247" s="46"/>
      <c r="C247" s="46"/>
      <c r="D247" s="46"/>
      <c r="E247" s="46"/>
      <c r="F247" s="46"/>
      <c r="G247" s="1"/>
      <c r="H247" s="1"/>
      <c r="I247" s="1"/>
      <c r="J247" s="1"/>
      <c r="K247" s="1"/>
      <c r="L247" s="1"/>
      <c r="M247" s="1"/>
      <c r="N247" s="1"/>
      <c r="O247" s="1"/>
      <c r="P247" s="1"/>
      <c r="Q247" s="1"/>
      <c r="R247" s="1"/>
      <c r="S247" s="1"/>
      <c r="T247" s="1"/>
    </row>
    <row r="248" ht="15.75" customHeight="1">
      <c r="A248" s="45"/>
      <c r="B248" s="46"/>
      <c r="C248" s="46"/>
      <c r="D248" s="46"/>
      <c r="E248" s="46"/>
      <c r="F248" s="46"/>
      <c r="G248" s="1"/>
      <c r="H248" s="1"/>
      <c r="I248" s="1"/>
      <c r="J248" s="1"/>
      <c r="K248" s="1"/>
      <c r="L248" s="1"/>
      <c r="M248" s="1"/>
      <c r="N248" s="1"/>
      <c r="O248" s="1"/>
      <c r="P248" s="1"/>
      <c r="Q248" s="1"/>
      <c r="R248" s="1"/>
      <c r="S248" s="1"/>
      <c r="T248" s="1"/>
    </row>
    <row r="249" ht="15.75" customHeight="1">
      <c r="A249" s="45"/>
      <c r="B249" s="46"/>
      <c r="C249" s="46"/>
      <c r="D249" s="46"/>
      <c r="E249" s="46"/>
      <c r="F249" s="46"/>
      <c r="G249" s="1"/>
      <c r="H249" s="1"/>
      <c r="I249" s="1"/>
      <c r="J249" s="1"/>
      <c r="K249" s="1"/>
      <c r="L249" s="1"/>
      <c r="M249" s="1"/>
      <c r="N249" s="1"/>
      <c r="O249" s="1"/>
      <c r="P249" s="1"/>
      <c r="Q249" s="1"/>
      <c r="R249" s="1"/>
      <c r="S249" s="1"/>
      <c r="T249" s="1"/>
    </row>
    <row r="250" ht="15.75" customHeight="1">
      <c r="A250" s="45"/>
      <c r="B250" s="46"/>
      <c r="C250" s="46"/>
      <c r="D250" s="46"/>
      <c r="E250" s="46"/>
      <c r="F250" s="46"/>
      <c r="G250" s="1"/>
      <c r="H250" s="1"/>
      <c r="I250" s="1"/>
      <c r="J250" s="1"/>
      <c r="K250" s="1"/>
      <c r="L250" s="1"/>
      <c r="M250" s="1"/>
      <c r="N250" s="1"/>
      <c r="O250" s="1"/>
      <c r="P250" s="1"/>
      <c r="Q250" s="1"/>
      <c r="R250" s="1"/>
      <c r="S250" s="1"/>
      <c r="T250" s="1"/>
    </row>
    <row r="251" ht="15.75" customHeight="1">
      <c r="A251" s="45"/>
      <c r="B251" s="46"/>
      <c r="C251" s="46"/>
      <c r="D251" s="46"/>
      <c r="E251" s="46"/>
      <c r="F251" s="46"/>
      <c r="G251" s="1"/>
      <c r="H251" s="1"/>
      <c r="I251" s="1"/>
      <c r="J251" s="1"/>
      <c r="K251" s="1"/>
      <c r="L251" s="1"/>
      <c r="M251" s="1"/>
      <c r="N251" s="1"/>
      <c r="O251" s="1"/>
      <c r="P251" s="1"/>
      <c r="Q251" s="1"/>
      <c r="R251" s="1"/>
      <c r="S251" s="1"/>
      <c r="T251" s="1"/>
    </row>
    <row r="252" ht="15.75" customHeight="1">
      <c r="A252" s="45"/>
      <c r="B252" s="46"/>
      <c r="C252" s="46"/>
      <c r="D252" s="46"/>
      <c r="E252" s="46"/>
      <c r="F252" s="46"/>
      <c r="G252" s="1"/>
      <c r="H252" s="1"/>
      <c r="I252" s="1"/>
      <c r="J252" s="1"/>
      <c r="K252" s="1"/>
      <c r="L252" s="1"/>
      <c r="M252" s="1"/>
      <c r="N252" s="1"/>
      <c r="O252" s="1"/>
      <c r="P252" s="1"/>
      <c r="Q252" s="1"/>
      <c r="R252" s="1"/>
      <c r="S252" s="1"/>
      <c r="T252" s="1"/>
    </row>
    <row r="253" ht="15.75" customHeight="1">
      <c r="A253" s="45"/>
      <c r="B253" s="46"/>
      <c r="C253" s="46"/>
      <c r="D253" s="46"/>
      <c r="E253" s="46"/>
      <c r="F253" s="46"/>
      <c r="G253" s="1"/>
      <c r="H253" s="1"/>
      <c r="I253" s="1"/>
      <c r="J253" s="1"/>
      <c r="K253" s="1"/>
      <c r="L253" s="1"/>
      <c r="M253" s="1"/>
      <c r="N253" s="1"/>
      <c r="O253" s="1"/>
      <c r="P253" s="1"/>
      <c r="Q253" s="1"/>
      <c r="R253" s="1"/>
      <c r="S253" s="1"/>
      <c r="T253" s="1"/>
    </row>
    <row r="254" ht="15.75" customHeight="1">
      <c r="A254" s="45"/>
      <c r="B254" s="46"/>
      <c r="C254" s="46"/>
      <c r="D254" s="46"/>
      <c r="E254" s="46"/>
      <c r="F254" s="46"/>
      <c r="G254" s="1"/>
      <c r="H254" s="1"/>
      <c r="I254" s="1"/>
      <c r="J254" s="1"/>
      <c r="K254" s="1"/>
      <c r="L254" s="1"/>
      <c r="M254" s="1"/>
      <c r="N254" s="1"/>
      <c r="O254" s="1"/>
      <c r="P254" s="1"/>
      <c r="Q254" s="1"/>
      <c r="R254" s="1"/>
      <c r="S254" s="1"/>
      <c r="T254" s="1"/>
    </row>
    <row r="255" ht="15.75" customHeight="1">
      <c r="A255" s="45"/>
      <c r="B255" s="46"/>
      <c r="C255" s="46"/>
      <c r="D255" s="46"/>
      <c r="E255" s="46"/>
      <c r="F255" s="46"/>
      <c r="G255" s="1"/>
      <c r="H255" s="1"/>
      <c r="I255" s="1"/>
      <c r="J255" s="1"/>
      <c r="K255" s="1"/>
      <c r="L255" s="1"/>
      <c r="M255" s="1"/>
      <c r="N255" s="1"/>
      <c r="O255" s="1"/>
      <c r="P255" s="1"/>
      <c r="Q255" s="1"/>
      <c r="R255" s="1"/>
      <c r="S255" s="1"/>
      <c r="T255" s="1"/>
    </row>
    <row r="256" ht="15.75" customHeight="1">
      <c r="A256" s="45"/>
      <c r="B256" s="46"/>
      <c r="C256" s="46"/>
      <c r="D256" s="46"/>
      <c r="E256" s="46"/>
      <c r="F256" s="46"/>
      <c r="G256" s="1"/>
      <c r="H256" s="1"/>
      <c r="I256" s="1"/>
      <c r="J256" s="1"/>
      <c r="K256" s="1"/>
      <c r="L256" s="1"/>
      <c r="M256" s="1"/>
      <c r="N256" s="1"/>
      <c r="O256" s="1"/>
      <c r="P256" s="1"/>
      <c r="Q256" s="1"/>
      <c r="R256" s="1"/>
      <c r="S256" s="1"/>
      <c r="T256" s="1"/>
    </row>
    <row r="257" ht="15.75" customHeight="1">
      <c r="A257" s="45"/>
      <c r="B257" s="46"/>
      <c r="C257" s="46"/>
      <c r="D257" s="46"/>
      <c r="E257" s="46"/>
      <c r="F257" s="46"/>
      <c r="G257" s="1"/>
      <c r="H257" s="1"/>
      <c r="I257" s="1"/>
      <c r="J257" s="1"/>
      <c r="K257" s="1"/>
      <c r="L257" s="1"/>
      <c r="M257" s="1"/>
      <c r="N257" s="1"/>
      <c r="O257" s="1"/>
      <c r="P257" s="1"/>
      <c r="Q257" s="1"/>
      <c r="R257" s="1"/>
      <c r="S257" s="1"/>
      <c r="T257" s="1"/>
    </row>
    <row r="258" ht="15.75" customHeight="1">
      <c r="A258" s="45"/>
      <c r="B258" s="46"/>
      <c r="C258" s="46"/>
      <c r="D258" s="46"/>
      <c r="E258" s="46"/>
      <c r="F258" s="46"/>
      <c r="G258" s="1"/>
      <c r="H258" s="1"/>
      <c r="I258" s="1"/>
      <c r="J258" s="1"/>
      <c r="K258" s="1"/>
      <c r="L258" s="1"/>
      <c r="M258" s="1"/>
      <c r="N258" s="1"/>
      <c r="O258" s="1"/>
      <c r="P258" s="1"/>
      <c r="Q258" s="1"/>
      <c r="R258" s="1"/>
      <c r="S258" s="1"/>
      <c r="T258" s="1"/>
    </row>
    <row r="259" ht="15.75" customHeight="1">
      <c r="A259" s="45"/>
      <c r="B259" s="46"/>
      <c r="C259" s="46"/>
      <c r="D259" s="46"/>
      <c r="E259" s="46"/>
      <c r="F259" s="46"/>
      <c r="G259" s="1"/>
      <c r="H259" s="1"/>
      <c r="I259" s="1"/>
      <c r="J259" s="1"/>
      <c r="K259" s="1"/>
      <c r="L259" s="1"/>
      <c r="M259" s="1"/>
      <c r="N259" s="1"/>
      <c r="O259" s="1"/>
      <c r="P259" s="1"/>
      <c r="Q259" s="1"/>
      <c r="R259" s="1"/>
      <c r="S259" s="1"/>
      <c r="T259" s="1"/>
    </row>
    <row r="260" ht="15.75" customHeight="1">
      <c r="A260" s="45"/>
      <c r="B260" s="46"/>
      <c r="C260" s="46"/>
      <c r="D260" s="46"/>
      <c r="E260" s="46"/>
      <c r="F260" s="46"/>
      <c r="G260" s="1"/>
      <c r="H260" s="1"/>
      <c r="I260" s="1"/>
      <c r="J260" s="1"/>
      <c r="K260" s="1"/>
      <c r="L260" s="1"/>
      <c r="M260" s="1"/>
      <c r="N260" s="1"/>
      <c r="O260" s="1"/>
      <c r="P260" s="1"/>
      <c r="Q260" s="1"/>
      <c r="R260" s="1"/>
      <c r="S260" s="1"/>
      <c r="T260" s="1"/>
    </row>
    <row r="261" ht="15.75" customHeight="1">
      <c r="A261" s="45"/>
      <c r="B261" s="46"/>
      <c r="C261" s="46"/>
      <c r="D261" s="46"/>
      <c r="E261" s="46"/>
      <c r="F261" s="46"/>
      <c r="G261" s="1"/>
      <c r="H261" s="1"/>
      <c r="I261" s="1"/>
      <c r="J261" s="1"/>
      <c r="K261" s="1"/>
      <c r="L261" s="1"/>
      <c r="M261" s="1"/>
      <c r="N261" s="1"/>
      <c r="O261" s="1"/>
      <c r="P261" s="1"/>
      <c r="Q261" s="1"/>
      <c r="R261" s="1"/>
      <c r="S261" s="1"/>
      <c r="T261" s="1"/>
    </row>
    <row r="262" ht="15.75" customHeight="1">
      <c r="A262" s="45"/>
      <c r="B262" s="46"/>
      <c r="C262" s="46"/>
      <c r="D262" s="46"/>
      <c r="E262" s="46"/>
      <c r="F262" s="46"/>
      <c r="G262" s="1"/>
      <c r="H262" s="1"/>
      <c r="I262" s="1"/>
      <c r="J262" s="1"/>
      <c r="K262" s="1"/>
      <c r="L262" s="1"/>
      <c r="M262" s="1"/>
      <c r="N262" s="1"/>
      <c r="O262" s="1"/>
      <c r="P262" s="1"/>
      <c r="Q262" s="1"/>
      <c r="R262" s="1"/>
      <c r="S262" s="1"/>
      <c r="T262" s="1"/>
    </row>
    <row r="263" ht="15.75" customHeight="1">
      <c r="A263" s="45"/>
      <c r="B263" s="46"/>
      <c r="C263" s="46"/>
      <c r="D263" s="46"/>
      <c r="E263" s="46"/>
      <c r="F263" s="46"/>
      <c r="G263" s="1"/>
      <c r="H263" s="1"/>
      <c r="I263" s="1"/>
      <c r="J263" s="1"/>
      <c r="K263" s="1"/>
      <c r="L263" s="1"/>
      <c r="M263" s="1"/>
      <c r="N263" s="1"/>
      <c r="O263" s="1"/>
      <c r="P263" s="1"/>
      <c r="Q263" s="1"/>
      <c r="R263" s="1"/>
      <c r="S263" s="1"/>
      <c r="T263" s="1"/>
    </row>
    <row r="264" ht="15.75" customHeight="1">
      <c r="A264" s="45"/>
      <c r="B264" s="46"/>
      <c r="C264" s="46"/>
      <c r="D264" s="46"/>
      <c r="E264" s="46"/>
      <c r="F264" s="46"/>
      <c r="G264" s="1"/>
      <c r="H264" s="1"/>
      <c r="I264" s="1"/>
      <c r="J264" s="1"/>
      <c r="K264" s="1"/>
      <c r="L264" s="1"/>
      <c r="M264" s="1"/>
      <c r="N264" s="1"/>
      <c r="O264" s="1"/>
      <c r="P264" s="1"/>
      <c r="Q264" s="1"/>
      <c r="R264" s="1"/>
      <c r="S264" s="1"/>
      <c r="T264" s="1"/>
    </row>
    <row r="265" ht="15.75" customHeight="1">
      <c r="A265" s="45"/>
      <c r="B265" s="46"/>
      <c r="C265" s="46"/>
      <c r="D265" s="46"/>
      <c r="E265" s="46"/>
      <c r="F265" s="46"/>
      <c r="G265" s="1"/>
      <c r="H265" s="1"/>
      <c r="I265" s="1"/>
      <c r="J265" s="1"/>
      <c r="K265" s="1"/>
      <c r="L265" s="1"/>
      <c r="M265" s="1"/>
      <c r="N265" s="1"/>
      <c r="O265" s="1"/>
      <c r="P265" s="1"/>
      <c r="Q265" s="1"/>
      <c r="R265" s="1"/>
      <c r="S265" s="1"/>
      <c r="T265" s="1"/>
    </row>
    <row r="266" ht="15.75" customHeight="1">
      <c r="A266" s="45"/>
      <c r="B266" s="46"/>
      <c r="C266" s="46"/>
      <c r="D266" s="46"/>
      <c r="E266" s="46"/>
      <c r="F266" s="46"/>
      <c r="G266" s="1"/>
      <c r="H266" s="1"/>
      <c r="I266" s="1"/>
      <c r="J266" s="1"/>
      <c r="K266" s="1"/>
      <c r="L266" s="1"/>
      <c r="M266" s="1"/>
      <c r="N266" s="1"/>
      <c r="O266" s="1"/>
      <c r="P266" s="1"/>
      <c r="Q266" s="1"/>
      <c r="R266" s="1"/>
      <c r="S266" s="1"/>
      <c r="T266" s="1"/>
    </row>
    <row r="267" ht="15.75" customHeight="1">
      <c r="A267" s="45"/>
      <c r="B267" s="46"/>
      <c r="C267" s="46"/>
      <c r="D267" s="46"/>
      <c r="E267" s="46"/>
      <c r="F267" s="46"/>
      <c r="G267" s="1"/>
      <c r="H267" s="1"/>
      <c r="I267" s="1"/>
      <c r="J267" s="1"/>
      <c r="K267" s="1"/>
      <c r="L267" s="1"/>
      <c r="M267" s="1"/>
      <c r="N267" s="1"/>
      <c r="O267" s="1"/>
      <c r="P267" s="1"/>
      <c r="Q267" s="1"/>
      <c r="R267" s="1"/>
      <c r="S267" s="1"/>
      <c r="T267" s="1"/>
    </row>
    <row r="268" ht="15.75" customHeight="1">
      <c r="A268" s="45"/>
      <c r="B268" s="46"/>
      <c r="C268" s="46"/>
      <c r="D268" s="46"/>
      <c r="E268" s="46"/>
      <c r="F268" s="46"/>
      <c r="G268" s="1"/>
      <c r="H268" s="1"/>
      <c r="I268" s="1"/>
      <c r="J268" s="1"/>
      <c r="K268" s="1"/>
      <c r="L268" s="1"/>
      <c r="M268" s="1"/>
      <c r="N268" s="1"/>
      <c r="O268" s="1"/>
      <c r="P268" s="1"/>
      <c r="Q268" s="1"/>
      <c r="R268" s="1"/>
      <c r="S268" s="1"/>
      <c r="T268" s="1"/>
    </row>
    <row r="269" ht="15.75" customHeight="1">
      <c r="A269" s="45"/>
      <c r="B269" s="46"/>
      <c r="C269" s="46"/>
      <c r="D269" s="46"/>
      <c r="E269" s="46"/>
      <c r="F269" s="46"/>
      <c r="G269" s="1"/>
      <c r="H269" s="1"/>
      <c r="I269" s="1"/>
      <c r="J269" s="1"/>
      <c r="K269" s="1"/>
      <c r="L269" s="1"/>
      <c r="M269" s="1"/>
      <c r="N269" s="1"/>
      <c r="O269" s="1"/>
      <c r="P269" s="1"/>
      <c r="Q269" s="1"/>
      <c r="R269" s="1"/>
      <c r="S269" s="1"/>
      <c r="T269" s="1"/>
    </row>
    <row r="270" ht="15.75" customHeight="1">
      <c r="A270" s="45"/>
      <c r="B270" s="46"/>
      <c r="C270" s="46"/>
      <c r="D270" s="46"/>
      <c r="E270" s="46"/>
      <c r="F270" s="46"/>
      <c r="G270" s="1"/>
      <c r="H270" s="1"/>
      <c r="I270" s="1"/>
      <c r="J270" s="1"/>
      <c r="K270" s="1"/>
      <c r="L270" s="1"/>
      <c r="M270" s="1"/>
      <c r="N270" s="1"/>
      <c r="O270" s="1"/>
      <c r="P270" s="1"/>
      <c r="Q270" s="1"/>
      <c r="R270" s="1"/>
      <c r="S270" s="1"/>
      <c r="T270" s="1"/>
    </row>
    <row r="271" ht="15.75" customHeight="1">
      <c r="A271" s="45"/>
      <c r="B271" s="46"/>
      <c r="C271" s="46"/>
      <c r="D271" s="46"/>
      <c r="E271" s="46"/>
      <c r="F271" s="46"/>
      <c r="G271" s="1"/>
      <c r="H271" s="1"/>
      <c r="I271" s="1"/>
      <c r="J271" s="1"/>
      <c r="K271" s="1"/>
      <c r="L271" s="1"/>
      <c r="M271" s="1"/>
      <c r="N271" s="1"/>
      <c r="O271" s="1"/>
      <c r="P271" s="1"/>
      <c r="Q271" s="1"/>
      <c r="R271" s="1"/>
      <c r="S271" s="1"/>
      <c r="T271" s="1"/>
    </row>
    <row r="272" ht="15.75" customHeight="1">
      <c r="A272" s="45"/>
      <c r="B272" s="46"/>
      <c r="C272" s="46"/>
      <c r="D272" s="46"/>
      <c r="E272" s="46"/>
      <c r="F272" s="46"/>
      <c r="G272" s="1"/>
      <c r="H272" s="1"/>
      <c r="I272" s="1"/>
      <c r="J272" s="1"/>
      <c r="K272" s="1"/>
      <c r="L272" s="1"/>
      <c r="M272" s="1"/>
      <c r="N272" s="1"/>
      <c r="O272" s="1"/>
      <c r="P272" s="1"/>
      <c r="Q272" s="1"/>
      <c r="R272" s="1"/>
      <c r="S272" s="1"/>
      <c r="T272" s="1"/>
    </row>
    <row r="273" ht="15.75" customHeight="1">
      <c r="A273" s="45"/>
      <c r="B273" s="46"/>
      <c r="C273" s="46"/>
      <c r="D273" s="46"/>
      <c r="E273" s="46"/>
      <c r="F273" s="46"/>
      <c r="G273" s="1"/>
      <c r="H273" s="1"/>
      <c r="I273" s="1"/>
      <c r="J273" s="1"/>
      <c r="K273" s="1"/>
      <c r="L273" s="1"/>
      <c r="M273" s="1"/>
      <c r="N273" s="1"/>
      <c r="O273" s="1"/>
      <c r="P273" s="1"/>
      <c r="Q273" s="1"/>
      <c r="R273" s="1"/>
      <c r="S273" s="1"/>
      <c r="T273" s="1"/>
    </row>
    <row r="274" ht="15.75" customHeight="1">
      <c r="A274" s="45"/>
      <c r="B274" s="46"/>
      <c r="C274" s="46"/>
      <c r="D274" s="46"/>
      <c r="E274" s="46"/>
      <c r="F274" s="46"/>
      <c r="G274" s="1"/>
      <c r="H274" s="1"/>
      <c r="I274" s="1"/>
      <c r="J274" s="1"/>
      <c r="K274" s="1"/>
      <c r="L274" s="1"/>
      <c r="M274" s="1"/>
      <c r="N274" s="1"/>
      <c r="O274" s="1"/>
      <c r="P274" s="1"/>
      <c r="Q274" s="1"/>
      <c r="R274" s="1"/>
      <c r="S274" s="1"/>
      <c r="T274" s="1"/>
    </row>
    <row r="275" ht="15.75" customHeight="1">
      <c r="A275" s="45"/>
      <c r="B275" s="46"/>
      <c r="C275" s="46"/>
      <c r="D275" s="46"/>
      <c r="E275" s="46"/>
      <c r="F275" s="46"/>
      <c r="G275" s="1"/>
      <c r="H275" s="1"/>
      <c r="I275" s="1"/>
      <c r="J275" s="1"/>
      <c r="K275" s="1"/>
      <c r="L275" s="1"/>
      <c r="M275" s="1"/>
      <c r="N275" s="1"/>
      <c r="O275" s="1"/>
      <c r="P275" s="1"/>
      <c r="Q275" s="1"/>
      <c r="R275" s="1"/>
      <c r="S275" s="1"/>
      <c r="T275" s="1"/>
    </row>
    <row r="276" ht="15.75" customHeight="1">
      <c r="A276" s="45"/>
      <c r="B276" s="46"/>
      <c r="C276" s="46"/>
      <c r="D276" s="46"/>
      <c r="E276" s="46"/>
      <c r="F276" s="46"/>
      <c r="G276" s="1"/>
      <c r="H276" s="1"/>
      <c r="I276" s="1"/>
      <c r="J276" s="1"/>
      <c r="K276" s="1"/>
      <c r="L276" s="1"/>
      <c r="M276" s="1"/>
      <c r="N276" s="1"/>
      <c r="O276" s="1"/>
      <c r="P276" s="1"/>
      <c r="Q276" s="1"/>
      <c r="R276" s="1"/>
      <c r="S276" s="1"/>
      <c r="T276" s="1"/>
    </row>
    <row r="277" ht="15.75" customHeight="1">
      <c r="A277" s="45"/>
      <c r="B277" s="46"/>
      <c r="C277" s="46"/>
      <c r="D277" s="46"/>
      <c r="E277" s="46"/>
      <c r="F277" s="46"/>
      <c r="G277" s="1"/>
      <c r="H277" s="1"/>
      <c r="I277" s="1"/>
      <c r="J277" s="1"/>
      <c r="K277" s="1"/>
      <c r="L277" s="1"/>
      <c r="M277" s="1"/>
      <c r="N277" s="1"/>
      <c r="O277" s="1"/>
      <c r="P277" s="1"/>
      <c r="Q277" s="1"/>
      <c r="R277" s="1"/>
      <c r="S277" s="1"/>
      <c r="T277" s="1"/>
    </row>
    <row r="278" ht="15.75" customHeight="1">
      <c r="A278" s="45"/>
      <c r="B278" s="46"/>
      <c r="C278" s="46"/>
      <c r="D278" s="46"/>
      <c r="E278" s="46"/>
      <c r="F278" s="46"/>
      <c r="G278" s="1"/>
      <c r="H278" s="1"/>
      <c r="I278" s="1"/>
      <c r="J278" s="1"/>
      <c r="K278" s="1"/>
      <c r="L278" s="1"/>
      <c r="M278" s="1"/>
      <c r="N278" s="1"/>
      <c r="O278" s="1"/>
      <c r="P278" s="1"/>
      <c r="Q278" s="1"/>
      <c r="R278" s="1"/>
      <c r="S278" s="1"/>
      <c r="T278" s="1"/>
    </row>
    <row r="279" ht="15.75" customHeight="1">
      <c r="A279" s="45"/>
      <c r="B279" s="46"/>
      <c r="C279" s="46"/>
      <c r="D279" s="46"/>
      <c r="E279" s="46"/>
      <c r="F279" s="46"/>
      <c r="G279" s="1"/>
      <c r="H279" s="1"/>
      <c r="I279" s="1"/>
      <c r="J279" s="1"/>
      <c r="K279" s="1"/>
      <c r="L279" s="1"/>
      <c r="M279" s="1"/>
      <c r="N279" s="1"/>
      <c r="O279" s="1"/>
      <c r="P279" s="1"/>
      <c r="Q279" s="1"/>
      <c r="R279" s="1"/>
      <c r="S279" s="1"/>
      <c r="T279" s="1"/>
    </row>
    <row r="280" ht="15.75" customHeight="1">
      <c r="A280" s="45"/>
      <c r="B280" s="46"/>
      <c r="C280" s="46"/>
      <c r="D280" s="46"/>
      <c r="E280" s="46"/>
      <c r="F280" s="46"/>
      <c r="G280" s="1"/>
      <c r="H280" s="1"/>
      <c r="I280" s="1"/>
      <c r="J280" s="1"/>
      <c r="K280" s="1"/>
      <c r="L280" s="1"/>
      <c r="M280" s="1"/>
      <c r="N280" s="1"/>
      <c r="O280" s="1"/>
      <c r="P280" s="1"/>
      <c r="Q280" s="1"/>
      <c r="R280" s="1"/>
      <c r="S280" s="1"/>
      <c r="T280" s="1"/>
    </row>
    <row r="281" ht="15.75" customHeight="1">
      <c r="A281" s="45"/>
      <c r="B281" s="46"/>
      <c r="C281" s="46"/>
      <c r="D281" s="46"/>
      <c r="E281" s="46"/>
      <c r="F281" s="46"/>
      <c r="G281" s="1"/>
      <c r="H281" s="1"/>
      <c r="I281" s="1"/>
      <c r="J281" s="1"/>
      <c r="K281" s="1"/>
      <c r="L281" s="1"/>
      <c r="M281" s="1"/>
      <c r="N281" s="1"/>
      <c r="O281" s="1"/>
      <c r="P281" s="1"/>
      <c r="Q281" s="1"/>
      <c r="R281" s="1"/>
      <c r="S281" s="1"/>
      <c r="T281" s="1"/>
    </row>
    <row r="282" ht="15.75" customHeight="1">
      <c r="A282" s="45"/>
      <c r="B282" s="46"/>
      <c r="C282" s="46"/>
      <c r="D282" s="46"/>
      <c r="E282" s="46"/>
      <c r="F282" s="46"/>
      <c r="G282" s="1"/>
      <c r="H282" s="1"/>
      <c r="I282" s="1"/>
      <c r="J282" s="1"/>
      <c r="K282" s="1"/>
      <c r="L282" s="1"/>
      <c r="M282" s="1"/>
      <c r="N282" s="1"/>
      <c r="O282" s="1"/>
      <c r="P282" s="1"/>
      <c r="Q282" s="1"/>
      <c r="R282" s="1"/>
      <c r="S282" s="1"/>
      <c r="T282" s="1"/>
    </row>
    <row r="283" ht="15.75" customHeight="1">
      <c r="A283" s="45"/>
      <c r="B283" s="46"/>
      <c r="C283" s="46"/>
      <c r="D283" s="46"/>
      <c r="E283" s="46"/>
      <c r="F283" s="46"/>
      <c r="G283" s="1"/>
      <c r="H283" s="1"/>
      <c r="I283" s="1"/>
      <c r="J283" s="1"/>
      <c r="K283" s="1"/>
      <c r="L283" s="1"/>
      <c r="M283" s="1"/>
      <c r="N283" s="1"/>
      <c r="O283" s="1"/>
      <c r="P283" s="1"/>
      <c r="Q283" s="1"/>
      <c r="R283" s="1"/>
      <c r="S283" s="1"/>
      <c r="T283" s="1"/>
    </row>
    <row r="284" ht="15.75" customHeight="1">
      <c r="A284" s="45"/>
      <c r="B284" s="46"/>
      <c r="C284" s="46"/>
      <c r="D284" s="46"/>
      <c r="E284" s="46"/>
      <c r="F284" s="46"/>
      <c r="G284" s="1"/>
      <c r="H284" s="1"/>
      <c r="I284" s="1"/>
      <c r="J284" s="1"/>
      <c r="K284" s="1"/>
      <c r="L284" s="1"/>
      <c r="M284" s="1"/>
      <c r="N284" s="1"/>
      <c r="O284" s="1"/>
      <c r="P284" s="1"/>
      <c r="Q284" s="1"/>
      <c r="R284" s="1"/>
      <c r="S284" s="1"/>
      <c r="T284" s="1"/>
    </row>
    <row r="285" ht="15.75" customHeight="1">
      <c r="A285" s="45"/>
      <c r="B285" s="46"/>
      <c r="C285" s="46"/>
      <c r="D285" s="46"/>
      <c r="E285" s="46"/>
      <c r="F285" s="46"/>
      <c r="G285" s="1"/>
      <c r="H285" s="1"/>
      <c r="I285" s="1"/>
      <c r="J285" s="1"/>
      <c r="K285" s="1"/>
      <c r="L285" s="1"/>
      <c r="M285" s="1"/>
      <c r="N285" s="1"/>
      <c r="O285" s="1"/>
      <c r="P285" s="1"/>
      <c r="Q285" s="1"/>
      <c r="R285" s="1"/>
      <c r="S285" s="1"/>
      <c r="T285" s="1"/>
    </row>
    <row r="286" ht="15.75" customHeight="1">
      <c r="A286" s="45"/>
      <c r="B286" s="46"/>
      <c r="C286" s="46"/>
      <c r="D286" s="46"/>
      <c r="E286" s="46"/>
      <c r="F286" s="46"/>
      <c r="G286" s="1"/>
      <c r="H286" s="1"/>
      <c r="I286" s="1"/>
      <c r="J286" s="1"/>
      <c r="K286" s="1"/>
      <c r="L286" s="1"/>
      <c r="M286" s="1"/>
      <c r="N286" s="1"/>
      <c r="O286" s="1"/>
      <c r="P286" s="1"/>
      <c r="Q286" s="1"/>
      <c r="R286" s="1"/>
      <c r="S286" s="1"/>
      <c r="T286" s="1"/>
    </row>
    <row r="287" ht="15.75" customHeight="1">
      <c r="A287" s="45"/>
      <c r="B287" s="46"/>
      <c r="C287" s="46"/>
      <c r="D287" s="46"/>
      <c r="E287" s="46"/>
      <c r="F287" s="46"/>
      <c r="G287" s="1"/>
      <c r="H287" s="1"/>
      <c r="I287" s="1"/>
      <c r="J287" s="1"/>
      <c r="K287" s="1"/>
      <c r="L287" s="1"/>
      <c r="M287" s="1"/>
      <c r="N287" s="1"/>
      <c r="O287" s="1"/>
      <c r="P287" s="1"/>
      <c r="Q287" s="1"/>
      <c r="R287" s="1"/>
      <c r="S287" s="1"/>
      <c r="T287" s="1"/>
    </row>
    <row r="288" ht="15.75" customHeight="1">
      <c r="A288" s="45"/>
      <c r="B288" s="46"/>
      <c r="C288" s="46"/>
      <c r="D288" s="46"/>
      <c r="E288" s="46"/>
      <c r="F288" s="46"/>
      <c r="G288" s="1"/>
      <c r="H288" s="1"/>
      <c r="I288" s="1"/>
      <c r="J288" s="1"/>
      <c r="K288" s="1"/>
      <c r="L288" s="1"/>
      <c r="M288" s="1"/>
      <c r="N288" s="1"/>
      <c r="O288" s="1"/>
      <c r="P288" s="1"/>
      <c r="Q288" s="1"/>
      <c r="R288" s="1"/>
      <c r="S288" s="1"/>
      <c r="T288" s="1"/>
    </row>
    <row r="289" ht="15.75" customHeight="1">
      <c r="A289" s="45"/>
      <c r="B289" s="46"/>
      <c r="C289" s="46"/>
      <c r="D289" s="46"/>
      <c r="E289" s="46"/>
      <c r="F289" s="46"/>
      <c r="G289" s="1"/>
      <c r="H289" s="1"/>
      <c r="I289" s="1"/>
      <c r="J289" s="1"/>
      <c r="K289" s="1"/>
      <c r="L289" s="1"/>
      <c r="M289" s="1"/>
      <c r="N289" s="1"/>
      <c r="O289" s="1"/>
      <c r="P289" s="1"/>
      <c r="Q289" s="1"/>
      <c r="R289" s="1"/>
      <c r="S289" s="1"/>
      <c r="T289" s="1"/>
    </row>
    <row r="290" ht="15.75" customHeight="1">
      <c r="A290" s="45"/>
      <c r="B290" s="46"/>
      <c r="C290" s="46"/>
      <c r="D290" s="46"/>
      <c r="E290" s="46"/>
      <c r="F290" s="46"/>
      <c r="G290" s="1"/>
      <c r="H290" s="1"/>
      <c r="I290" s="1"/>
      <c r="J290" s="1"/>
      <c r="K290" s="1"/>
      <c r="L290" s="1"/>
      <c r="M290" s="1"/>
      <c r="N290" s="1"/>
      <c r="O290" s="1"/>
      <c r="P290" s="1"/>
      <c r="Q290" s="1"/>
      <c r="R290" s="1"/>
      <c r="S290" s="1"/>
      <c r="T290" s="1"/>
    </row>
    <row r="291" ht="15.75" customHeight="1">
      <c r="A291" s="45"/>
      <c r="B291" s="46"/>
      <c r="C291" s="46"/>
      <c r="D291" s="46"/>
      <c r="E291" s="46"/>
      <c r="F291" s="46"/>
      <c r="G291" s="1"/>
      <c r="H291" s="1"/>
      <c r="I291" s="1"/>
      <c r="J291" s="1"/>
      <c r="K291" s="1"/>
      <c r="L291" s="1"/>
      <c r="M291" s="1"/>
      <c r="N291" s="1"/>
      <c r="O291" s="1"/>
      <c r="P291" s="1"/>
      <c r="Q291" s="1"/>
      <c r="R291" s="1"/>
      <c r="S291" s="1"/>
      <c r="T291" s="1"/>
    </row>
    <row r="292" ht="15.75" customHeight="1">
      <c r="A292" s="45"/>
      <c r="B292" s="46"/>
      <c r="C292" s="46"/>
      <c r="D292" s="46"/>
      <c r="E292" s="46"/>
      <c r="F292" s="46"/>
      <c r="G292" s="1"/>
      <c r="H292" s="1"/>
      <c r="I292" s="1"/>
      <c r="J292" s="1"/>
      <c r="K292" s="1"/>
      <c r="L292" s="1"/>
      <c r="M292" s="1"/>
      <c r="N292" s="1"/>
      <c r="O292" s="1"/>
      <c r="P292" s="1"/>
      <c r="Q292" s="1"/>
      <c r="R292" s="1"/>
      <c r="S292" s="1"/>
      <c r="T292" s="1"/>
    </row>
    <row r="293" ht="15.75" customHeight="1">
      <c r="A293" s="45"/>
      <c r="B293" s="46"/>
      <c r="C293" s="46"/>
      <c r="D293" s="46"/>
      <c r="E293" s="46"/>
      <c r="F293" s="46"/>
      <c r="G293" s="1"/>
      <c r="H293" s="1"/>
      <c r="I293" s="1"/>
      <c r="J293" s="1"/>
      <c r="K293" s="1"/>
      <c r="L293" s="1"/>
      <c r="M293" s="1"/>
      <c r="N293" s="1"/>
      <c r="O293" s="1"/>
      <c r="P293" s="1"/>
      <c r="Q293" s="1"/>
      <c r="R293" s="1"/>
      <c r="S293" s="1"/>
      <c r="T293" s="1"/>
    </row>
    <row r="294" ht="15.75" customHeight="1">
      <c r="A294" s="45"/>
      <c r="B294" s="46"/>
      <c r="C294" s="46"/>
      <c r="D294" s="46"/>
      <c r="E294" s="46"/>
      <c r="F294" s="46"/>
      <c r="G294" s="1"/>
      <c r="H294" s="1"/>
      <c r="I294" s="1"/>
      <c r="J294" s="1"/>
      <c r="K294" s="1"/>
      <c r="L294" s="1"/>
      <c r="M294" s="1"/>
      <c r="N294" s="1"/>
      <c r="O294" s="1"/>
      <c r="P294" s="1"/>
      <c r="Q294" s="1"/>
      <c r="R294" s="1"/>
      <c r="S294" s="1"/>
      <c r="T294" s="1"/>
    </row>
    <row r="295" ht="15.75" customHeight="1">
      <c r="A295" s="45"/>
      <c r="B295" s="46"/>
      <c r="C295" s="46"/>
      <c r="D295" s="46"/>
      <c r="E295" s="46"/>
      <c r="F295" s="46"/>
      <c r="G295" s="1"/>
      <c r="H295" s="1"/>
      <c r="I295" s="1"/>
      <c r="J295" s="1"/>
      <c r="K295" s="1"/>
      <c r="L295" s="1"/>
      <c r="M295" s="1"/>
      <c r="N295" s="1"/>
      <c r="O295" s="1"/>
      <c r="P295" s="1"/>
      <c r="Q295" s="1"/>
      <c r="R295" s="1"/>
      <c r="S295" s="1"/>
      <c r="T295" s="1"/>
    </row>
    <row r="296" ht="15.75" customHeight="1">
      <c r="A296" s="45"/>
      <c r="B296" s="46"/>
      <c r="C296" s="46"/>
      <c r="D296" s="46"/>
      <c r="E296" s="46"/>
      <c r="F296" s="46"/>
      <c r="G296" s="1"/>
      <c r="H296" s="1"/>
      <c r="I296" s="1"/>
      <c r="J296" s="1"/>
      <c r="K296" s="1"/>
      <c r="L296" s="1"/>
      <c r="M296" s="1"/>
      <c r="N296" s="1"/>
      <c r="O296" s="1"/>
      <c r="P296" s="1"/>
      <c r="Q296" s="1"/>
      <c r="R296" s="1"/>
      <c r="S296" s="1"/>
      <c r="T296" s="1"/>
    </row>
    <row r="297" ht="15.75" customHeight="1">
      <c r="A297" s="45"/>
      <c r="B297" s="46"/>
      <c r="C297" s="46"/>
      <c r="D297" s="46"/>
      <c r="E297" s="46"/>
      <c r="F297" s="46"/>
      <c r="G297" s="1"/>
      <c r="H297" s="1"/>
      <c r="I297" s="1"/>
      <c r="J297" s="1"/>
      <c r="K297" s="1"/>
      <c r="L297" s="1"/>
      <c r="M297" s="1"/>
      <c r="N297" s="1"/>
      <c r="O297" s="1"/>
      <c r="P297" s="1"/>
      <c r="Q297" s="1"/>
      <c r="R297" s="1"/>
      <c r="S297" s="1"/>
      <c r="T297" s="1"/>
    </row>
    <row r="298" ht="15.75" customHeight="1">
      <c r="A298" s="45"/>
      <c r="B298" s="46"/>
      <c r="C298" s="46"/>
      <c r="D298" s="46"/>
      <c r="E298" s="46"/>
      <c r="F298" s="46"/>
      <c r="G298" s="1"/>
      <c r="H298" s="1"/>
      <c r="I298" s="1"/>
      <c r="J298" s="1"/>
      <c r="K298" s="1"/>
      <c r="L298" s="1"/>
      <c r="M298" s="1"/>
      <c r="N298" s="1"/>
      <c r="O298" s="1"/>
      <c r="P298" s="1"/>
      <c r="Q298" s="1"/>
      <c r="R298" s="1"/>
      <c r="S298" s="1"/>
      <c r="T298" s="1"/>
    </row>
    <row r="299" ht="15.75" customHeight="1">
      <c r="A299" s="45"/>
      <c r="B299" s="46"/>
      <c r="C299" s="46"/>
      <c r="D299" s="46"/>
      <c r="E299" s="46"/>
      <c r="F299" s="46"/>
      <c r="G299" s="1"/>
      <c r="H299" s="1"/>
      <c r="I299" s="1"/>
      <c r="J299" s="1"/>
      <c r="K299" s="1"/>
      <c r="L299" s="1"/>
      <c r="M299" s="1"/>
      <c r="N299" s="1"/>
      <c r="O299" s="1"/>
      <c r="P299" s="1"/>
      <c r="Q299" s="1"/>
      <c r="R299" s="1"/>
      <c r="S299" s="1"/>
      <c r="T299" s="1"/>
    </row>
    <row r="300" ht="15.75" customHeight="1">
      <c r="A300" s="45"/>
      <c r="B300" s="46"/>
      <c r="C300" s="46"/>
      <c r="D300" s="46"/>
      <c r="E300" s="46"/>
      <c r="F300" s="46"/>
      <c r="G300" s="1"/>
      <c r="H300" s="1"/>
      <c r="I300" s="1"/>
      <c r="J300" s="1"/>
      <c r="K300" s="1"/>
      <c r="L300" s="1"/>
      <c r="M300" s="1"/>
      <c r="N300" s="1"/>
      <c r="O300" s="1"/>
      <c r="P300" s="1"/>
      <c r="Q300" s="1"/>
      <c r="R300" s="1"/>
      <c r="S300" s="1"/>
      <c r="T300" s="1"/>
    </row>
    <row r="301" ht="15.75" customHeight="1">
      <c r="A301" s="45"/>
      <c r="B301" s="46"/>
      <c r="C301" s="46"/>
      <c r="D301" s="46"/>
      <c r="E301" s="46"/>
      <c r="F301" s="46"/>
      <c r="G301" s="1"/>
      <c r="H301" s="1"/>
      <c r="I301" s="1"/>
      <c r="J301" s="1"/>
      <c r="K301" s="1"/>
      <c r="L301" s="1"/>
      <c r="M301" s="1"/>
      <c r="N301" s="1"/>
      <c r="O301" s="1"/>
      <c r="P301" s="1"/>
      <c r="Q301" s="1"/>
      <c r="R301" s="1"/>
      <c r="S301" s="1"/>
      <c r="T301" s="1"/>
    </row>
    <row r="302" ht="15.75" customHeight="1">
      <c r="A302" s="45"/>
      <c r="B302" s="46"/>
      <c r="C302" s="46"/>
      <c r="D302" s="46"/>
      <c r="E302" s="46"/>
      <c r="F302" s="46"/>
      <c r="G302" s="1"/>
      <c r="H302" s="1"/>
      <c r="I302" s="1"/>
      <c r="J302" s="1"/>
      <c r="K302" s="1"/>
      <c r="L302" s="1"/>
      <c r="M302" s="1"/>
      <c r="N302" s="1"/>
      <c r="O302" s="1"/>
      <c r="P302" s="1"/>
      <c r="Q302" s="1"/>
      <c r="R302" s="1"/>
      <c r="S302" s="1"/>
      <c r="T302" s="1"/>
    </row>
    <row r="303" ht="15.75" customHeight="1">
      <c r="A303" s="45"/>
      <c r="B303" s="46"/>
      <c r="C303" s="46"/>
      <c r="D303" s="46"/>
      <c r="E303" s="46"/>
      <c r="F303" s="46"/>
      <c r="G303" s="1"/>
      <c r="H303" s="1"/>
      <c r="I303" s="1"/>
      <c r="J303" s="1"/>
      <c r="K303" s="1"/>
      <c r="L303" s="1"/>
      <c r="M303" s="1"/>
      <c r="N303" s="1"/>
      <c r="O303" s="1"/>
      <c r="P303" s="1"/>
      <c r="Q303" s="1"/>
      <c r="R303" s="1"/>
      <c r="S303" s="1"/>
      <c r="T303" s="1"/>
    </row>
    <row r="304" ht="15.75" customHeight="1">
      <c r="A304" s="45"/>
      <c r="B304" s="46"/>
      <c r="C304" s="46"/>
      <c r="D304" s="46"/>
      <c r="E304" s="46"/>
      <c r="F304" s="46"/>
      <c r="G304" s="1"/>
      <c r="H304" s="1"/>
      <c r="I304" s="1"/>
      <c r="J304" s="1"/>
      <c r="K304" s="1"/>
      <c r="L304" s="1"/>
      <c r="M304" s="1"/>
      <c r="N304" s="1"/>
      <c r="O304" s="1"/>
      <c r="P304" s="1"/>
      <c r="Q304" s="1"/>
      <c r="R304" s="1"/>
      <c r="S304" s="1"/>
      <c r="T304" s="1"/>
    </row>
    <row r="305" ht="15.75" customHeight="1">
      <c r="A305" s="45"/>
      <c r="B305" s="46"/>
      <c r="C305" s="46"/>
      <c r="D305" s="46"/>
      <c r="E305" s="46"/>
      <c r="F305" s="46"/>
      <c r="G305" s="1"/>
      <c r="H305" s="1"/>
      <c r="I305" s="1"/>
      <c r="J305" s="1"/>
      <c r="K305" s="1"/>
      <c r="L305" s="1"/>
      <c r="M305" s="1"/>
      <c r="N305" s="1"/>
      <c r="O305" s="1"/>
      <c r="P305" s="1"/>
      <c r="Q305" s="1"/>
      <c r="R305" s="1"/>
      <c r="S305" s="1"/>
      <c r="T305" s="1"/>
    </row>
    <row r="306" ht="15.75" customHeight="1">
      <c r="A306" s="45"/>
      <c r="B306" s="46"/>
      <c r="C306" s="46"/>
      <c r="D306" s="46"/>
      <c r="E306" s="46"/>
      <c r="F306" s="46"/>
      <c r="G306" s="1"/>
      <c r="H306" s="1"/>
      <c r="I306" s="1"/>
      <c r="J306" s="1"/>
      <c r="K306" s="1"/>
      <c r="L306" s="1"/>
      <c r="M306" s="1"/>
      <c r="N306" s="1"/>
      <c r="O306" s="1"/>
      <c r="P306" s="1"/>
      <c r="Q306" s="1"/>
      <c r="R306" s="1"/>
      <c r="S306" s="1"/>
      <c r="T306" s="1"/>
    </row>
    <row r="307" ht="15.75" customHeight="1">
      <c r="A307" s="45"/>
      <c r="B307" s="46"/>
      <c r="C307" s="46"/>
      <c r="D307" s="46"/>
      <c r="E307" s="46"/>
      <c r="F307" s="46"/>
      <c r="G307" s="1"/>
      <c r="H307" s="1"/>
      <c r="I307" s="1"/>
      <c r="J307" s="1"/>
      <c r="K307" s="1"/>
      <c r="L307" s="1"/>
      <c r="M307" s="1"/>
      <c r="N307" s="1"/>
      <c r="O307" s="1"/>
      <c r="P307" s="1"/>
      <c r="Q307" s="1"/>
      <c r="R307" s="1"/>
      <c r="S307" s="1"/>
      <c r="T307" s="1"/>
    </row>
    <row r="308" ht="15.75" customHeight="1">
      <c r="A308" s="45"/>
      <c r="B308" s="46"/>
      <c r="C308" s="46"/>
      <c r="D308" s="46"/>
      <c r="E308" s="46"/>
      <c r="F308" s="46"/>
      <c r="G308" s="1"/>
      <c r="H308" s="1"/>
      <c r="I308" s="1"/>
      <c r="J308" s="1"/>
      <c r="K308" s="1"/>
      <c r="L308" s="1"/>
      <c r="M308" s="1"/>
      <c r="N308" s="1"/>
      <c r="O308" s="1"/>
      <c r="P308" s="1"/>
      <c r="Q308" s="1"/>
      <c r="R308" s="1"/>
      <c r="S308" s="1"/>
      <c r="T308" s="1"/>
    </row>
    <row r="309" ht="15.75" customHeight="1">
      <c r="A309" s="45"/>
      <c r="B309" s="46"/>
      <c r="C309" s="46"/>
      <c r="D309" s="46"/>
      <c r="E309" s="46"/>
      <c r="F309" s="46"/>
      <c r="G309" s="1"/>
      <c r="H309" s="1"/>
      <c r="I309" s="1"/>
      <c r="J309" s="1"/>
      <c r="K309" s="1"/>
      <c r="L309" s="1"/>
      <c r="M309" s="1"/>
      <c r="N309" s="1"/>
      <c r="O309" s="1"/>
      <c r="P309" s="1"/>
      <c r="Q309" s="1"/>
      <c r="R309" s="1"/>
      <c r="S309" s="1"/>
      <c r="T309" s="1"/>
    </row>
    <row r="310" ht="15.75" customHeight="1">
      <c r="A310" s="45"/>
      <c r="B310" s="46"/>
      <c r="C310" s="46"/>
      <c r="D310" s="46"/>
      <c r="E310" s="46"/>
      <c r="F310" s="46"/>
      <c r="G310" s="1"/>
      <c r="H310" s="1"/>
      <c r="I310" s="1"/>
      <c r="J310" s="1"/>
      <c r="K310" s="1"/>
      <c r="L310" s="1"/>
      <c r="M310" s="1"/>
      <c r="N310" s="1"/>
      <c r="O310" s="1"/>
      <c r="P310" s="1"/>
      <c r="Q310" s="1"/>
      <c r="R310" s="1"/>
      <c r="S310" s="1"/>
      <c r="T310" s="1"/>
    </row>
    <row r="311" ht="15.75" customHeight="1">
      <c r="A311" s="45"/>
      <c r="B311" s="46"/>
      <c r="C311" s="46"/>
      <c r="D311" s="46"/>
      <c r="E311" s="46"/>
      <c r="F311" s="46"/>
      <c r="G311" s="1"/>
      <c r="H311" s="1"/>
      <c r="I311" s="1"/>
      <c r="J311" s="1"/>
      <c r="K311" s="1"/>
      <c r="L311" s="1"/>
      <c r="M311" s="1"/>
      <c r="N311" s="1"/>
      <c r="O311" s="1"/>
      <c r="P311" s="1"/>
      <c r="Q311" s="1"/>
      <c r="R311" s="1"/>
      <c r="S311" s="1"/>
      <c r="T311" s="1"/>
    </row>
    <row r="312" ht="15.75" customHeight="1">
      <c r="A312" s="45"/>
      <c r="B312" s="46"/>
      <c r="C312" s="46"/>
      <c r="D312" s="46"/>
      <c r="E312" s="46"/>
      <c r="F312" s="46"/>
      <c r="G312" s="1"/>
      <c r="H312" s="1"/>
      <c r="I312" s="1"/>
      <c r="J312" s="1"/>
      <c r="K312" s="1"/>
      <c r="L312" s="1"/>
      <c r="M312" s="1"/>
      <c r="N312" s="1"/>
      <c r="O312" s="1"/>
      <c r="P312" s="1"/>
      <c r="Q312" s="1"/>
      <c r="R312" s="1"/>
      <c r="S312" s="1"/>
      <c r="T312" s="1"/>
    </row>
    <row r="313" ht="15.75" customHeight="1">
      <c r="A313" s="45"/>
      <c r="B313" s="46"/>
      <c r="C313" s="46"/>
      <c r="D313" s="46"/>
      <c r="E313" s="46"/>
      <c r="F313" s="46"/>
      <c r="G313" s="1"/>
      <c r="H313" s="1"/>
      <c r="I313" s="1"/>
      <c r="J313" s="1"/>
      <c r="K313" s="1"/>
      <c r="L313" s="1"/>
      <c r="M313" s="1"/>
      <c r="N313" s="1"/>
      <c r="O313" s="1"/>
      <c r="P313" s="1"/>
      <c r="Q313" s="1"/>
      <c r="R313" s="1"/>
      <c r="S313" s="1"/>
      <c r="T313" s="1"/>
    </row>
    <row r="314" ht="15.75" customHeight="1">
      <c r="A314" s="45"/>
      <c r="B314" s="46"/>
      <c r="C314" s="46"/>
      <c r="D314" s="46"/>
      <c r="E314" s="46"/>
      <c r="F314" s="46"/>
      <c r="G314" s="1"/>
      <c r="H314" s="1"/>
      <c r="I314" s="1"/>
      <c r="J314" s="1"/>
      <c r="K314" s="1"/>
      <c r="L314" s="1"/>
      <c r="M314" s="1"/>
      <c r="N314" s="1"/>
      <c r="O314" s="1"/>
      <c r="P314" s="1"/>
      <c r="Q314" s="1"/>
      <c r="R314" s="1"/>
      <c r="S314" s="1"/>
      <c r="T314" s="1"/>
    </row>
    <row r="315" ht="15.75" customHeight="1">
      <c r="A315" s="45"/>
      <c r="B315" s="46"/>
      <c r="C315" s="46"/>
      <c r="D315" s="46"/>
      <c r="E315" s="46"/>
      <c r="F315" s="46"/>
      <c r="G315" s="1"/>
      <c r="H315" s="1"/>
      <c r="I315" s="1"/>
      <c r="J315" s="1"/>
      <c r="K315" s="1"/>
      <c r="L315" s="1"/>
      <c r="M315" s="1"/>
      <c r="N315" s="1"/>
      <c r="O315" s="1"/>
      <c r="P315" s="1"/>
      <c r="Q315" s="1"/>
      <c r="R315" s="1"/>
      <c r="S315" s="1"/>
      <c r="T315" s="1"/>
    </row>
    <row r="316" ht="15.75" customHeight="1">
      <c r="A316" s="45"/>
      <c r="B316" s="46"/>
      <c r="C316" s="46"/>
      <c r="D316" s="46"/>
      <c r="E316" s="46"/>
      <c r="F316" s="46"/>
      <c r="G316" s="1"/>
      <c r="H316" s="1"/>
      <c r="I316" s="1"/>
      <c r="J316" s="1"/>
      <c r="K316" s="1"/>
      <c r="L316" s="1"/>
      <c r="M316" s="1"/>
      <c r="N316" s="1"/>
      <c r="O316" s="1"/>
      <c r="P316" s="1"/>
      <c r="Q316" s="1"/>
      <c r="R316" s="1"/>
      <c r="S316" s="1"/>
      <c r="T316" s="1"/>
    </row>
    <row r="317" ht="15.75" customHeight="1">
      <c r="A317" s="45"/>
      <c r="B317" s="46"/>
      <c r="C317" s="46"/>
      <c r="D317" s="46"/>
      <c r="E317" s="46"/>
      <c r="F317" s="46"/>
      <c r="G317" s="1"/>
      <c r="H317" s="1"/>
      <c r="I317" s="1"/>
      <c r="J317" s="1"/>
      <c r="K317" s="1"/>
      <c r="L317" s="1"/>
      <c r="M317" s="1"/>
      <c r="N317" s="1"/>
      <c r="O317" s="1"/>
      <c r="P317" s="1"/>
      <c r="Q317" s="1"/>
      <c r="R317" s="1"/>
      <c r="S317" s="1"/>
      <c r="T317" s="1"/>
    </row>
    <row r="318" ht="15.75" customHeight="1">
      <c r="A318" s="45"/>
      <c r="B318" s="46"/>
      <c r="C318" s="46"/>
      <c r="D318" s="46"/>
      <c r="E318" s="46"/>
      <c r="F318" s="46"/>
      <c r="G318" s="1"/>
      <c r="H318" s="1"/>
      <c r="I318" s="1"/>
      <c r="J318" s="1"/>
      <c r="K318" s="1"/>
      <c r="L318" s="1"/>
      <c r="M318" s="1"/>
      <c r="N318" s="1"/>
      <c r="O318" s="1"/>
      <c r="P318" s="1"/>
      <c r="Q318" s="1"/>
      <c r="R318" s="1"/>
      <c r="S318" s="1"/>
      <c r="T318" s="1"/>
    </row>
    <row r="319" ht="15.75" customHeight="1">
      <c r="A319" s="45"/>
      <c r="B319" s="46"/>
      <c r="C319" s="46"/>
      <c r="D319" s="46"/>
      <c r="E319" s="46"/>
      <c r="F319" s="46"/>
      <c r="G319" s="1"/>
      <c r="H319" s="1"/>
      <c r="I319" s="1"/>
      <c r="J319" s="1"/>
      <c r="K319" s="1"/>
      <c r="L319" s="1"/>
      <c r="M319" s="1"/>
      <c r="N319" s="1"/>
      <c r="O319" s="1"/>
      <c r="P319" s="1"/>
      <c r="Q319" s="1"/>
      <c r="R319" s="1"/>
      <c r="S319" s="1"/>
      <c r="T319" s="1"/>
    </row>
    <row r="320" ht="15.75" customHeight="1">
      <c r="A320" s="45"/>
      <c r="B320" s="46"/>
      <c r="C320" s="46"/>
      <c r="D320" s="46"/>
      <c r="E320" s="46"/>
      <c r="F320" s="46"/>
      <c r="G320" s="1"/>
      <c r="H320" s="1"/>
      <c r="I320" s="1"/>
      <c r="J320" s="1"/>
      <c r="K320" s="1"/>
      <c r="L320" s="1"/>
      <c r="M320" s="1"/>
      <c r="N320" s="1"/>
      <c r="O320" s="1"/>
      <c r="P320" s="1"/>
      <c r="Q320" s="1"/>
      <c r="R320" s="1"/>
      <c r="S320" s="1"/>
      <c r="T320" s="1"/>
    </row>
    <row r="321" ht="15.75" customHeight="1">
      <c r="A321" s="45"/>
      <c r="B321" s="46"/>
      <c r="C321" s="46"/>
      <c r="D321" s="46"/>
      <c r="E321" s="46"/>
      <c r="F321" s="46"/>
      <c r="G321" s="1"/>
      <c r="H321" s="1"/>
      <c r="I321" s="1"/>
      <c r="J321" s="1"/>
      <c r="K321" s="1"/>
      <c r="L321" s="1"/>
      <c r="M321" s="1"/>
      <c r="N321" s="1"/>
      <c r="O321" s="1"/>
      <c r="P321" s="1"/>
      <c r="Q321" s="1"/>
      <c r="R321" s="1"/>
      <c r="S321" s="1"/>
      <c r="T321" s="1"/>
    </row>
    <row r="322" ht="15.75" customHeight="1">
      <c r="A322" s="45"/>
      <c r="B322" s="46"/>
      <c r="C322" s="46"/>
      <c r="D322" s="46"/>
      <c r="E322" s="46"/>
      <c r="F322" s="46"/>
      <c r="G322" s="1"/>
      <c r="H322" s="1"/>
      <c r="I322" s="1"/>
      <c r="J322" s="1"/>
      <c r="K322" s="1"/>
      <c r="L322" s="1"/>
      <c r="M322" s="1"/>
      <c r="N322" s="1"/>
      <c r="O322" s="1"/>
      <c r="P322" s="1"/>
      <c r="Q322" s="1"/>
      <c r="R322" s="1"/>
      <c r="S322" s="1"/>
      <c r="T322" s="1"/>
    </row>
    <row r="323" ht="15.75" customHeight="1">
      <c r="A323" s="45"/>
      <c r="B323" s="46"/>
      <c r="C323" s="46"/>
      <c r="D323" s="46"/>
      <c r="E323" s="46"/>
      <c r="F323" s="46"/>
      <c r="G323" s="1"/>
      <c r="H323" s="1"/>
      <c r="I323" s="1"/>
      <c r="J323" s="1"/>
      <c r="K323" s="1"/>
      <c r="L323" s="1"/>
      <c r="M323" s="1"/>
      <c r="N323" s="1"/>
      <c r="O323" s="1"/>
      <c r="P323" s="1"/>
      <c r="Q323" s="1"/>
      <c r="R323" s="1"/>
      <c r="S323" s="1"/>
      <c r="T323" s="1"/>
    </row>
    <row r="324" ht="15.75" customHeight="1">
      <c r="A324" s="45"/>
      <c r="B324" s="46"/>
      <c r="C324" s="46"/>
      <c r="D324" s="46"/>
      <c r="E324" s="46"/>
      <c r="F324" s="46"/>
      <c r="G324" s="1"/>
      <c r="H324" s="1"/>
      <c r="I324" s="1"/>
      <c r="J324" s="1"/>
      <c r="K324" s="1"/>
      <c r="L324" s="1"/>
      <c r="M324" s="1"/>
      <c r="N324" s="1"/>
      <c r="O324" s="1"/>
      <c r="P324" s="1"/>
      <c r="Q324" s="1"/>
      <c r="R324" s="1"/>
      <c r="S324" s="1"/>
      <c r="T324" s="1"/>
    </row>
    <row r="325" ht="15.75" customHeight="1">
      <c r="A325" s="45"/>
      <c r="B325" s="46"/>
      <c r="C325" s="46"/>
      <c r="D325" s="46"/>
      <c r="E325" s="46"/>
      <c r="F325" s="46"/>
      <c r="G325" s="1"/>
      <c r="H325" s="1"/>
      <c r="I325" s="1"/>
      <c r="J325" s="1"/>
      <c r="K325" s="1"/>
      <c r="L325" s="1"/>
      <c r="M325" s="1"/>
      <c r="N325" s="1"/>
      <c r="O325" s="1"/>
      <c r="P325" s="1"/>
      <c r="Q325" s="1"/>
      <c r="R325" s="1"/>
      <c r="S325" s="1"/>
      <c r="T325" s="1"/>
    </row>
    <row r="326" ht="15.75" customHeight="1">
      <c r="A326" s="45"/>
      <c r="B326" s="46"/>
      <c r="C326" s="46"/>
      <c r="D326" s="46"/>
      <c r="E326" s="46"/>
      <c r="F326" s="46"/>
      <c r="G326" s="1"/>
      <c r="H326" s="1"/>
      <c r="I326" s="1"/>
      <c r="J326" s="1"/>
      <c r="K326" s="1"/>
      <c r="L326" s="1"/>
      <c r="M326" s="1"/>
      <c r="N326" s="1"/>
      <c r="O326" s="1"/>
      <c r="P326" s="1"/>
      <c r="Q326" s="1"/>
      <c r="R326" s="1"/>
      <c r="S326" s="1"/>
      <c r="T326" s="1"/>
    </row>
    <row r="327" ht="15.75" customHeight="1">
      <c r="A327" s="45"/>
      <c r="B327" s="46"/>
      <c r="C327" s="46"/>
      <c r="D327" s="46"/>
      <c r="E327" s="46"/>
      <c r="F327" s="46"/>
      <c r="G327" s="1"/>
      <c r="H327" s="1"/>
      <c r="I327" s="1"/>
      <c r="J327" s="1"/>
      <c r="K327" s="1"/>
      <c r="L327" s="1"/>
      <c r="M327" s="1"/>
      <c r="N327" s="1"/>
      <c r="O327" s="1"/>
      <c r="P327" s="1"/>
      <c r="Q327" s="1"/>
      <c r="R327" s="1"/>
      <c r="S327" s="1"/>
      <c r="T327" s="1"/>
    </row>
    <row r="328" ht="15.75" customHeight="1">
      <c r="A328" s="45"/>
      <c r="B328" s="46"/>
      <c r="C328" s="46"/>
      <c r="D328" s="46"/>
      <c r="E328" s="46"/>
      <c r="F328" s="46"/>
      <c r="G328" s="1"/>
      <c r="H328" s="1"/>
      <c r="I328" s="1"/>
      <c r="J328" s="1"/>
      <c r="K328" s="1"/>
      <c r="L328" s="1"/>
      <c r="M328" s="1"/>
      <c r="N328" s="1"/>
      <c r="O328" s="1"/>
      <c r="P328" s="1"/>
      <c r="Q328" s="1"/>
      <c r="R328" s="1"/>
      <c r="S328" s="1"/>
      <c r="T328" s="1"/>
    </row>
    <row r="329" ht="15.75" customHeight="1">
      <c r="A329" s="45"/>
      <c r="B329" s="46"/>
      <c r="C329" s="46"/>
      <c r="D329" s="46"/>
      <c r="E329" s="46"/>
      <c r="F329" s="46"/>
      <c r="G329" s="1"/>
      <c r="H329" s="1"/>
      <c r="I329" s="1"/>
      <c r="J329" s="1"/>
      <c r="K329" s="1"/>
      <c r="L329" s="1"/>
      <c r="M329" s="1"/>
      <c r="N329" s="1"/>
      <c r="O329" s="1"/>
      <c r="P329" s="1"/>
      <c r="Q329" s="1"/>
      <c r="R329" s="1"/>
      <c r="S329" s="1"/>
      <c r="T329" s="1"/>
    </row>
    <row r="330" ht="15.75" customHeight="1">
      <c r="A330" s="45"/>
      <c r="B330" s="46"/>
      <c r="C330" s="46"/>
      <c r="D330" s="46"/>
      <c r="E330" s="46"/>
      <c r="F330" s="46"/>
      <c r="G330" s="1"/>
      <c r="H330" s="1"/>
      <c r="I330" s="1"/>
      <c r="J330" s="1"/>
      <c r="K330" s="1"/>
      <c r="L330" s="1"/>
      <c r="M330" s="1"/>
      <c r="N330" s="1"/>
      <c r="O330" s="1"/>
      <c r="P330" s="1"/>
      <c r="Q330" s="1"/>
      <c r="R330" s="1"/>
      <c r="S330" s="1"/>
      <c r="T330" s="1"/>
    </row>
    <row r="331" ht="15.75" customHeight="1">
      <c r="A331" s="45"/>
      <c r="B331" s="46"/>
      <c r="C331" s="46"/>
      <c r="D331" s="46"/>
      <c r="E331" s="46"/>
      <c r="F331" s="46"/>
      <c r="G331" s="1"/>
      <c r="H331" s="1"/>
      <c r="I331" s="1"/>
      <c r="J331" s="1"/>
      <c r="K331" s="1"/>
      <c r="L331" s="1"/>
      <c r="M331" s="1"/>
      <c r="N331" s="1"/>
      <c r="O331" s="1"/>
      <c r="P331" s="1"/>
      <c r="Q331" s="1"/>
      <c r="R331" s="1"/>
      <c r="S331" s="1"/>
      <c r="T331" s="1"/>
    </row>
    <row r="332" ht="15.75" customHeight="1">
      <c r="A332" s="45"/>
      <c r="B332" s="46"/>
      <c r="C332" s="46"/>
      <c r="D332" s="46"/>
      <c r="E332" s="46"/>
      <c r="F332" s="46"/>
      <c r="G332" s="1"/>
      <c r="H332" s="1"/>
      <c r="I332" s="1"/>
      <c r="J332" s="1"/>
      <c r="K332" s="1"/>
      <c r="L332" s="1"/>
      <c r="M332" s="1"/>
      <c r="N332" s="1"/>
      <c r="O332" s="1"/>
      <c r="P332" s="1"/>
      <c r="Q332" s="1"/>
      <c r="R332" s="1"/>
      <c r="S332" s="1"/>
      <c r="T332" s="1"/>
    </row>
    <row r="333" ht="15.75" customHeight="1">
      <c r="A333" s="45"/>
      <c r="B333" s="46"/>
      <c r="C333" s="46"/>
      <c r="D333" s="46"/>
      <c r="E333" s="46"/>
      <c r="F333" s="46"/>
      <c r="G333" s="1"/>
      <c r="H333" s="1"/>
      <c r="I333" s="1"/>
      <c r="J333" s="1"/>
      <c r="K333" s="1"/>
      <c r="L333" s="1"/>
      <c r="M333" s="1"/>
      <c r="N333" s="1"/>
      <c r="O333" s="1"/>
      <c r="P333" s="1"/>
      <c r="Q333" s="1"/>
      <c r="R333" s="1"/>
      <c r="S333" s="1"/>
      <c r="T333" s="1"/>
    </row>
    <row r="334" ht="15.75" customHeight="1">
      <c r="A334" s="45"/>
      <c r="B334" s="46"/>
      <c r="C334" s="46"/>
      <c r="D334" s="46"/>
      <c r="E334" s="46"/>
      <c r="F334" s="46"/>
      <c r="G334" s="1"/>
      <c r="H334" s="1"/>
      <c r="I334" s="1"/>
      <c r="J334" s="1"/>
      <c r="K334" s="1"/>
      <c r="L334" s="1"/>
      <c r="M334" s="1"/>
      <c r="N334" s="1"/>
      <c r="O334" s="1"/>
      <c r="P334" s="1"/>
      <c r="Q334" s="1"/>
      <c r="R334" s="1"/>
      <c r="S334" s="1"/>
      <c r="T334" s="1"/>
    </row>
    <row r="335" ht="15.75" customHeight="1">
      <c r="A335" s="45"/>
      <c r="B335" s="46"/>
      <c r="C335" s="46"/>
      <c r="D335" s="46"/>
      <c r="E335" s="46"/>
      <c r="F335" s="46"/>
      <c r="G335" s="1"/>
      <c r="H335" s="1"/>
      <c r="I335" s="1"/>
      <c r="J335" s="1"/>
      <c r="K335" s="1"/>
      <c r="L335" s="1"/>
      <c r="M335" s="1"/>
      <c r="N335" s="1"/>
      <c r="O335" s="1"/>
      <c r="P335" s="1"/>
      <c r="Q335" s="1"/>
      <c r="R335" s="1"/>
      <c r="S335" s="1"/>
      <c r="T335" s="1"/>
    </row>
    <row r="336" ht="15.75" customHeight="1">
      <c r="A336" s="45"/>
      <c r="B336" s="46"/>
      <c r="C336" s="46"/>
      <c r="D336" s="46"/>
      <c r="E336" s="46"/>
      <c r="F336" s="46"/>
      <c r="G336" s="1"/>
      <c r="H336" s="1"/>
      <c r="I336" s="1"/>
      <c r="J336" s="1"/>
      <c r="K336" s="1"/>
      <c r="L336" s="1"/>
      <c r="M336" s="1"/>
      <c r="N336" s="1"/>
      <c r="O336" s="1"/>
      <c r="P336" s="1"/>
      <c r="Q336" s="1"/>
      <c r="R336" s="1"/>
      <c r="S336" s="1"/>
      <c r="T336" s="1"/>
    </row>
    <row r="337" ht="15.75" customHeight="1">
      <c r="A337" s="45"/>
      <c r="B337" s="46"/>
      <c r="C337" s="46"/>
      <c r="D337" s="46"/>
      <c r="E337" s="46"/>
      <c r="F337" s="46"/>
      <c r="G337" s="1"/>
      <c r="H337" s="1"/>
      <c r="I337" s="1"/>
      <c r="J337" s="1"/>
      <c r="K337" s="1"/>
      <c r="L337" s="1"/>
      <c r="M337" s="1"/>
      <c r="N337" s="1"/>
      <c r="O337" s="1"/>
      <c r="P337" s="1"/>
      <c r="Q337" s="1"/>
      <c r="R337" s="1"/>
      <c r="S337" s="1"/>
      <c r="T337" s="1"/>
    </row>
    <row r="338" ht="15.75" customHeight="1">
      <c r="A338" s="45"/>
      <c r="B338" s="46"/>
      <c r="C338" s="46"/>
      <c r="D338" s="46"/>
      <c r="E338" s="46"/>
      <c r="F338" s="46"/>
      <c r="G338" s="1"/>
      <c r="H338" s="1"/>
      <c r="I338" s="1"/>
      <c r="J338" s="1"/>
      <c r="K338" s="1"/>
      <c r="L338" s="1"/>
      <c r="M338" s="1"/>
      <c r="N338" s="1"/>
      <c r="O338" s="1"/>
      <c r="P338" s="1"/>
      <c r="Q338" s="1"/>
      <c r="R338" s="1"/>
      <c r="S338" s="1"/>
      <c r="T338" s="1"/>
    </row>
    <row r="339" ht="15.75" customHeight="1">
      <c r="A339" s="45"/>
      <c r="B339" s="46"/>
      <c r="C339" s="46"/>
      <c r="D339" s="46"/>
      <c r="E339" s="46"/>
      <c r="F339" s="46"/>
      <c r="G339" s="1"/>
      <c r="H339" s="1"/>
      <c r="I339" s="1"/>
      <c r="J339" s="1"/>
      <c r="K339" s="1"/>
      <c r="L339" s="1"/>
      <c r="M339" s="1"/>
      <c r="N339" s="1"/>
      <c r="O339" s="1"/>
      <c r="P339" s="1"/>
      <c r="Q339" s="1"/>
      <c r="R339" s="1"/>
      <c r="S339" s="1"/>
      <c r="T339" s="1"/>
    </row>
    <row r="340" ht="15.75" customHeight="1">
      <c r="A340" s="45"/>
      <c r="B340" s="46"/>
      <c r="C340" s="46"/>
      <c r="D340" s="46"/>
      <c r="E340" s="46"/>
      <c r="F340" s="46"/>
      <c r="G340" s="1"/>
      <c r="H340" s="1"/>
      <c r="I340" s="1"/>
      <c r="J340" s="1"/>
      <c r="K340" s="1"/>
      <c r="L340" s="1"/>
      <c r="M340" s="1"/>
      <c r="N340" s="1"/>
      <c r="O340" s="1"/>
      <c r="P340" s="1"/>
      <c r="Q340" s="1"/>
      <c r="R340" s="1"/>
      <c r="S340" s="1"/>
      <c r="T340" s="1"/>
    </row>
    <row r="341" ht="15.75" customHeight="1">
      <c r="A341" s="45"/>
      <c r="B341" s="46"/>
      <c r="C341" s="46"/>
      <c r="D341" s="46"/>
      <c r="E341" s="46"/>
      <c r="F341" s="46"/>
      <c r="G341" s="1"/>
      <c r="H341" s="1"/>
      <c r="I341" s="1"/>
      <c r="J341" s="1"/>
      <c r="K341" s="1"/>
      <c r="L341" s="1"/>
      <c r="M341" s="1"/>
      <c r="N341" s="1"/>
      <c r="O341" s="1"/>
      <c r="P341" s="1"/>
      <c r="Q341" s="1"/>
      <c r="R341" s="1"/>
      <c r="S341" s="1"/>
      <c r="T341" s="1"/>
    </row>
    <row r="342" ht="15.75" customHeight="1">
      <c r="A342" s="45"/>
      <c r="B342" s="46"/>
      <c r="C342" s="46"/>
      <c r="D342" s="46"/>
      <c r="E342" s="46"/>
      <c r="F342" s="46"/>
      <c r="G342" s="1"/>
      <c r="H342" s="1"/>
      <c r="I342" s="1"/>
      <c r="J342" s="1"/>
      <c r="K342" s="1"/>
      <c r="L342" s="1"/>
      <c r="M342" s="1"/>
      <c r="N342" s="1"/>
      <c r="O342" s="1"/>
      <c r="P342" s="1"/>
      <c r="Q342" s="1"/>
      <c r="R342" s="1"/>
      <c r="S342" s="1"/>
      <c r="T342" s="1"/>
    </row>
    <row r="343" ht="15.75" customHeight="1">
      <c r="A343" s="45"/>
      <c r="B343" s="46"/>
      <c r="C343" s="46"/>
      <c r="D343" s="46"/>
      <c r="E343" s="46"/>
      <c r="F343" s="46"/>
      <c r="G343" s="1"/>
      <c r="H343" s="1"/>
      <c r="I343" s="1"/>
      <c r="J343" s="1"/>
      <c r="K343" s="1"/>
      <c r="L343" s="1"/>
      <c r="M343" s="1"/>
      <c r="N343" s="1"/>
      <c r="O343" s="1"/>
      <c r="P343" s="1"/>
      <c r="Q343" s="1"/>
      <c r="R343" s="1"/>
      <c r="S343" s="1"/>
      <c r="T343" s="1"/>
    </row>
    <row r="344" ht="15.75" customHeight="1">
      <c r="A344" s="45"/>
      <c r="B344" s="46"/>
      <c r="C344" s="46"/>
      <c r="D344" s="46"/>
      <c r="E344" s="46"/>
      <c r="F344" s="46"/>
      <c r="G344" s="1"/>
      <c r="H344" s="1"/>
      <c r="I344" s="1"/>
      <c r="J344" s="1"/>
      <c r="K344" s="1"/>
      <c r="L344" s="1"/>
      <c r="M344" s="1"/>
      <c r="N344" s="1"/>
      <c r="O344" s="1"/>
      <c r="P344" s="1"/>
      <c r="Q344" s="1"/>
      <c r="R344" s="1"/>
      <c r="S344" s="1"/>
      <c r="T344" s="1"/>
    </row>
    <row r="345" ht="15.75" customHeight="1">
      <c r="A345" s="45"/>
      <c r="B345" s="46"/>
      <c r="C345" s="46"/>
      <c r="D345" s="46"/>
      <c r="E345" s="46"/>
      <c r="F345" s="46"/>
      <c r="G345" s="1"/>
      <c r="H345" s="1"/>
      <c r="I345" s="1"/>
      <c r="J345" s="1"/>
      <c r="K345" s="1"/>
      <c r="L345" s="1"/>
      <c r="M345" s="1"/>
      <c r="N345" s="1"/>
      <c r="O345" s="1"/>
      <c r="P345" s="1"/>
      <c r="Q345" s="1"/>
      <c r="R345" s="1"/>
      <c r="S345" s="1"/>
      <c r="T345" s="1"/>
    </row>
    <row r="346" ht="15.75" customHeight="1">
      <c r="A346" s="45"/>
      <c r="B346" s="46"/>
      <c r="C346" s="46"/>
      <c r="D346" s="46"/>
      <c r="E346" s="46"/>
      <c r="F346" s="46"/>
      <c r="G346" s="1"/>
      <c r="H346" s="1"/>
      <c r="I346" s="1"/>
      <c r="J346" s="1"/>
      <c r="K346" s="1"/>
      <c r="L346" s="1"/>
      <c r="M346" s="1"/>
      <c r="N346" s="1"/>
      <c r="O346" s="1"/>
      <c r="P346" s="1"/>
      <c r="Q346" s="1"/>
      <c r="R346" s="1"/>
      <c r="S346" s="1"/>
      <c r="T346" s="1"/>
    </row>
    <row r="347" ht="15.75" customHeight="1">
      <c r="A347" s="45"/>
      <c r="B347" s="46"/>
      <c r="C347" s="46"/>
      <c r="D347" s="46"/>
      <c r="E347" s="46"/>
      <c r="F347" s="46"/>
      <c r="G347" s="1"/>
      <c r="H347" s="1"/>
      <c r="I347" s="1"/>
      <c r="J347" s="1"/>
      <c r="K347" s="1"/>
      <c r="L347" s="1"/>
      <c r="M347" s="1"/>
      <c r="N347" s="1"/>
      <c r="O347" s="1"/>
      <c r="P347" s="1"/>
      <c r="Q347" s="1"/>
      <c r="R347" s="1"/>
      <c r="S347" s="1"/>
      <c r="T347" s="1"/>
    </row>
    <row r="348" ht="15.75" customHeight="1">
      <c r="A348" s="45"/>
      <c r="B348" s="46"/>
      <c r="C348" s="46"/>
      <c r="D348" s="46"/>
      <c r="E348" s="46"/>
      <c r="F348" s="46"/>
      <c r="G348" s="1"/>
      <c r="H348" s="1"/>
      <c r="I348" s="1"/>
      <c r="J348" s="1"/>
      <c r="K348" s="1"/>
      <c r="L348" s="1"/>
      <c r="M348" s="1"/>
      <c r="N348" s="1"/>
      <c r="O348" s="1"/>
      <c r="P348" s="1"/>
      <c r="Q348" s="1"/>
      <c r="R348" s="1"/>
      <c r="S348" s="1"/>
      <c r="T348" s="1"/>
    </row>
    <row r="349" ht="15.75" customHeight="1">
      <c r="A349" s="45"/>
      <c r="B349" s="46"/>
      <c r="C349" s="46"/>
      <c r="D349" s="46"/>
      <c r="E349" s="46"/>
      <c r="F349" s="46"/>
      <c r="G349" s="1"/>
      <c r="H349" s="1"/>
      <c r="I349" s="1"/>
      <c r="J349" s="1"/>
      <c r="K349" s="1"/>
      <c r="L349" s="1"/>
      <c r="M349" s="1"/>
      <c r="N349" s="1"/>
      <c r="O349" s="1"/>
      <c r="P349" s="1"/>
      <c r="Q349" s="1"/>
      <c r="R349" s="1"/>
      <c r="S349" s="1"/>
      <c r="T349" s="1"/>
    </row>
    <row r="350" ht="15.75" customHeight="1">
      <c r="A350" s="45"/>
      <c r="B350" s="46"/>
      <c r="C350" s="46"/>
      <c r="D350" s="46"/>
      <c r="E350" s="46"/>
      <c r="F350" s="46"/>
      <c r="G350" s="1"/>
      <c r="H350" s="1"/>
      <c r="I350" s="1"/>
      <c r="J350" s="1"/>
      <c r="K350" s="1"/>
      <c r="L350" s="1"/>
      <c r="M350" s="1"/>
      <c r="N350" s="1"/>
      <c r="O350" s="1"/>
      <c r="P350" s="1"/>
      <c r="Q350" s="1"/>
      <c r="R350" s="1"/>
      <c r="S350" s="1"/>
      <c r="T350" s="1"/>
    </row>
    <row r="351" ht="15.75" customHeight="1">
      <c r="A351" s="45"/>
      <c r="B351" s="46"/>
      <c r="C351" s="46"/>
      <c r="D351" s="46"/>
      <c r="E351" s="46"/>
      <c r="F351" s="46"/>
      <c r="G351" s="1"/>
      <c r="H351" s="1"/>
      <c r="I351" s="1"/>
      <c r="J351" s="1"/>
      <c r="K351" s="1"/>
      <c r="L351" s="1"/>
      <c r="M351" s="1"/>
      <c r="N351" s="1"/>
      <c r="O351" s="1"/>
      <c r="P351" s="1"/>
      <c r="Q351" s="1"/>
      <c r="R351" s="1"/>
      <c r="S351" s="1"/>
      <c r="T351" s="1"/>
    </row>
    <row r="352" ht="15.75" customHeight="1">
      <c r="A352" s="45"/>
      <c r="B352" s="46"/>
      <c r="C352" s="46"/>
      <c r="D352" s="46"/>
      <c r="E352" s="46"/>
      <c r="F352" s="46"/>
      <c r="G352" s="1"/>
      <c r="H352" s="1"/>
      <c r="I352" s="1"/>
      <c r="J352" s="1"/>
      <c r="K352" s="1"/>
      <c r="L352" s="1"/>
      <c r="M352" s="1"/>
      <c r="N352" s="1"/>
      <c r="O352" s="1"/>
      <c r="P352" s="1"/>
      <c r="Q352" s="1"/>
      <c r="R352" s="1"/>
      <c r="S352" s="1"/>
      <c r="T352" s="1"/>
    </row>
    <row r="353" ht="15.75" customHeight="1">
      <c r="A353" s="45"/>
      <c r="B353" s="46"/>
      <c r="C353" s="46"/>
      <c r="D353" s="46"/>
      <c r="E353" s="46"/>
      <c r="F353" s="46"/>
      <c r="G353" s="1"/>
      <c r="H353" s="1"/>
      <c r="I353" s="1"/>
      <c r="J353" s="1"/>
      <c r="K353" s="1"/>
      <c r="L353" s="1"/>
      <c r="M353" s="1"/>
      <c r="N353" s="1"/>
      <c r="O353" s="1"/>
      <c r="P353" s="1"/>
      <c r="Q353" s="1"/>
      <c r="R353" s="1"/>
      <c r="S353" s="1"/>
      <c r="T353" s="1"/>
    </row>
    <row r="354" ht="15.75" customHeight="1">
      <c r="A354" s="45"/>
      <c r="B354" s="46"/>
      <c r="C354" s="46"/>
      <c r="D354" s="46"/>
      <c r="E354" s="46"/>
      <c r="F354" s="46"/>
      <c r="G354" s="1"/>
      <c r="H354" s="1"/>
      <c r="I354" s="1"/>
      <c r="J354" s="1"/>
      <c r="K354" s="1"/>
      <c r="L354" s="1"/>
      <c r="M354" s="1"/>
      <c r="N354" s="1"/>
      <c r="O354" s="1"/>
      <c r="P354" s="1"/>
      <c r="Q354" s="1"/>
      <c r="R354" s="1"/>
      <c r="S354" s="1"/>
      <c r="T354" s="1"/>
    </row>
    <row r="355" ht="15.75" customHeight="1">
      <c r="A355" s="45"/>
      <c r="B355" s="46"/>
      <c r="C355" s="46"/>
      <c r="D355" s="46"/>
      <c r="E355" s="46"/>
      <c r="F355" s="46"/>
      <c r="G355" s="1"/>
      <c r="H355" s="1"/>
      <c r="I355" s="1"/>
      <c r="J355" s="1"/>
      <c r="K355" s="1"/>
      <c r="L355" s="1"/>
      <c r="M355" s="1"/>
      <c r="N355" s="1"/>
      <c r="O355" s="1"/>
      <c r="P355" s="1"/>
      <c r="Q355" s="1"/>
      <c r="R355" s="1"/>
      <c r="S355" s="1"/>
      <c r="T355" s="1"/>
    </row>
    <row r="356" ht="15.75" customHeight="1">
      <c r="A356" s="45"/>
      <c r="B356" s="46"/>
      <c r="C356" s="46"/>
      <c r="D356" s="46"/>
      <c r="E356" s="46"/>
      <c r="F356" s="46"/>
      <c r="G356" s="1"/>
      <c r="H356" s="1"/>
      <c r="I356" s="1"/>
      <c r="J356" s="1"/>
      <c r="K356" s="1"/>
      <c r="L356" s="1"/>
      <c r="M356" s="1"/>
      <c r="N356" s="1"/>
      <c r="O356" s="1"/>
      <c r="P356" s="1"/>
      <c r="Q356" s="1"/>
      <c r="R356" s="1"/>
      <c r="S356" s="1"/>
      <c r="T356" s="1"/>
    </row>
    <row r="357" ht="15.75" customHeight="1">
      <c r="A357" s="45"/>
      <c r="B357" s="46"/>
      <c r="C357" s="46"/>
      <c r="D357" s="46"/>
      <c r="E357" s="46"/>
      <c r="F357" s="46"/>
      <c r="G357" s="1"/>
      <c r="H357" s="1"/>
      <c r="I357" s="1"/>
      <c r="J357" s="1"/>
      <c r="K357" s="1"/>
      <c r="L357" s="1"/>
      <c r="M357" s="1"/>
      <c r="N357" s="1"/>
      <c r="O357" s="1"/>
      <c r="P357" s="1"/>
      <c r="Q357" s="1"/>
      <c r="R357" s="1"/>
      <c r="S357" s="1"/>
      <c r="T357" s="1"/>
    </row>
    <row r="358" ht="15.75" customHeight="1">
      <c r="A358" s="45"/>
      <c r="B358" s="46"/>
      <c r="C358" s="46"/>
      <c r="D358" s="46"/>
      <c r="E358" s="46"/>
      <c r="F358" s="46"/>
      <c r="G358" s="1"/>
      <c r="H358" s="1"/>
      <c r="I358" s="1"/>
      <c r="J358" s="1"/>
      <c r="K358" s="1"/>
      <c r="L358" s="1"/>
      <c r="M358" s="1"/>
      <c r="N358" s="1"/>
      <c r="O358" s="1"/>
      <c r="P358" s="1"/>
      <c r="Q358" s="1"/>
      <c r="R358" s="1"/>
      <c r="S358" s="1"/>
      <c r="T358" s="1"/>
    </row>
    <row r="359" ht="15.75" customHeight="1">
      <c r="A359" s="45"/>
      <c r="B359" s="46"/>
      <c r="C359" s="46"/>
      <c r="D359" s="46"/>
      <c r="E359" s="46"/>
      <c r="F359" s="46"/>
      <c r="G359" s="1"/>
      <c r="H359" s="1"/>
      <c r="I359" s="1"/>
      <c r="J359" s="1"/>
      <c r="K359" s="1"/>
      <c r="L359" s="1"/>
      <c r="M359" s="1"/>
      <c r="N359" s="1"/>
      <c r="O359" s="1"/>
      <c r="P359" s="1"/>
      <c r="Q359" s="1"/>
      <c r="R359" s="1"/>
      <c r="S359" s="1"/>
      <c r="T359" s="1"/>
    </row>
    <row r="360" ht="15.75" customHeight="1">
      <c r="A360" s="45"/>
      <c r="B360" s="46"/>
      <c r="C360" s="46"/>
      <c r="D360" s="46"/>
      <c r="E360" s="46"/>
      <c r="F360" s="46"/>
      <c r="G360" s="1"/>
      <c r="H360" s="1"/>
      <c r="I360" s="1"/>
      <c r="J360" s="1"/>
      <c r="K360" s="1"/>
      <c r="L360" s="1"/>
      <c r="M360" s="1"/>
      <c r="N360" s="1"/>
      <c r="O360" s="1"/>
      <c r="P360" s="1"/>
      <c r="Q360" s="1"/>
      <c r="R360" s="1"/>
      <c r="S360" s="1"/>
      <c r="T360" s="1"/>
    </row>
    <row r="361" ht="15.75" customHeight="1">
      <c r="A361" s="45"/>
      <c r="B361" s="46"/>
      <c r="C361" s="46"/>
      <c r="D361" s="46"/>
      <c r="E361" s="46"/>
      <c r="F361" s="46"/>
      <c r="G361" s="1"/>
      <c r="H361" s="1"/>
      <c r="I361" s="1"/>
      <c r="J361" s="1"/>
      <c r="K361" s="1"/>
      <c r="L361" s="1"/>
      <c r="M361" s="1"/>
      <c r="N361" s="1"/>
      <c r="O361" s="1"/>
      <c r="P361" s="1"/>
      <c r="Q361" s="1"/>
      <c r="R361" s="1"/>
      <c r="S361" s="1"/>
      <c r="T361" s="1"/>
    </row>
    <row r="362" ht="15.75" customHeight="1">
      <c r="A362" s="45"/>
      <c r="B362" s="46"/>
      <c r="C362" s="46"/>
      <c r="D362" s="46"/>
      <c r="E362" s="46"/>
      <c r="F362" s="46"/>
      <c r="G362" s="1"/>
      <c r="H362" s="1"/>
      <c r="I362" s="1"/>
      <c r="J362" s="1"/>
      <c r="K362" s="1"/>
      <c r="L362" s="1"/>
      <c r="M362" s="1"/>
      <c r="N362" s="1"/>
      <c r="O362" s="1"/>
      <c r="P362" s="1"/>
      <c r="Q362" s="1"/>
      <c r="R362" s="1"/>
      <c r="S362" s="1"/>
      <c r="T362" s="1"/>
    </row>
    <row r="363" ht="15.75" customHeight="1">
      <c r="A363" s="45"/>
      <c r="B363" s="46"/>
      <c r="C363" s="46"/>
      <c r="D363" s="46"/>
      <c r="E363" s="46"/>
      <c r="F363" s="46"/>
      <c r="G363" s="1"/>
      <c r="H363" s="1"/>
      <c r="I363" s="1"/>
      <c r="J363" s="1"/>
      <c r="K363" s="1"/>
      <c r="L363" s="1"/>
      <c r="M363" s="1"/>
      <c r="N363" s="1"/>
      <c r="O363" s="1"/>
      <c r="P363" s="1"/>
      <c r="Q363" s="1"/>
      <c r="R363" s="1"/>
      <c r="S363" s="1"/>
      <c r="T363" s="1"/>
    </row>
    <row r="364" ht="15.75" customHeight="1">
      <c r="A364" s="45"/>
      <c r="B364" s="46"/>
      <c r="C364" s="46"/>
      <c r="D364" s="46"/>
      <c r="E364" s="46"/>
      <c r="F364" s="46"/>
      <c r="G364" s="1"/>
      <c r="H364" s="1"/>
      <c r="I364" s="1"/>
      <c r="J364" s="1"/>
      <c r="K364" s="1"/>
      <c r="L364" s="1"/>
      <c r="M364" s="1"/>
      <c r="N364" s="1"/>
      <c r="O364" s="1"/>
      <c r="P364" s="1"/>
      <c r="Q364" s="1"/>
      <c r="R364" s="1"/>
      <c r="S364" s="1"/>
      <c r="T364" s="1"/>
    </row>
    <row r="365" ht="15.75" customHeight="1">
      <c r="A365" s="45"/>
      <c r="B365" s="46"/>
      <c r="C365" s="46"/>
      <c r="D365" s="46"/>
      <c r="E365" s="46"/>
      <c r="F365" s="46"/>
      <c r="G365" s="1"/>
      <c r="H365" s="1"/>
      <c r="I365" s="1"/>
      <c r="J365" s="1"/>
      <c r="K365" s="1"/>
      <c r="L365" s="1"/>
      <c r="M365" s="1"/>
      <c r="N365" s="1"/>
      <c r="O365" s="1"/>
      <c r="P365" s="1"/>
      <c r="Q365" s="1"/>
      <c r="R365" s="1"/>
      <c r="S365" s="1"/>
      <c r="T365" s="1"/>
    </row>
    <row r="366" ht="15.75" customHeight="1">
      <c r="A366" s="45"/>
      <c r="B366" s="46"/>
      <c r="C366" s="46"/>
      <c r="D366" s="46"/>
      <c r="E366" s="46"/>
      <c r="F366" s="46"/>
      <c r="G366" s="1"/>
      <c r="H366" s="1"/>
      <c r="I366" s="1"/>
      <c r="J366" s="1"/>
      <c r="K366" s="1"/>
      <c r="L366" s="1"/>
      <c r="M366" s="1"/>
      <c r="N366" s="1"/>
      <c r="O366" s="1"/>
      <c r="P366" s="1"/>
      <c r="Q366" s="1"/>
      <c r="R366" s="1"/>
      <c r="S366" s="1"/>
      <c r="T366" s="1"/>
    </row>
    <row r="367" ht="15.75" customHeight="1">
      <c r="A367" s="45"/>
      <c r="B367" s="46"/>
      <c r="C367" s="46"/>
      <c r="D367" s="46"/>
      <c r="E367" s="46"/>
      <c r="F367" s="46"/>
      <c r="G367" s="1"/>
      <c r="H367" s="1"/>
      <c r="I367" s="1"/>
      <c r="J367" s="1"/>
      <c r="K367" s="1"/>
      <c r="L367" s="1"/>
      <c r="M367" s="1"/>
      <c r="N367" s="1"/>
      <c r="O367" s="1"/>
      <c r="P367" s="1"/>
      <c r="Q367" s="1"/>
      <c r="R367" s="1"/>
      <c r="S367" s="1"/>
      <c r="T367" s="1"/>
    </row>
    <row r="368" ht="15.75" customHeight="1">
      <c r="A368" s="45"/>
      <c r="B368" s="46"/>
      <c r="C368" s="46"/>
      <c r="D368" s="46"/>
      <c r="E368" s="46"/>
      <c r="F368" s="46"/>
      <c r="G368" s="1"/>
      <c r="H368" s="1"/>
      <c r="I368" s="1"/>
      <c r="J368" s="1"/>
      <c r="K368" s="1"/>
      <c r="L368" s="1"/>
      <c r="M368" s="1"/>
      <c r="N368" s="1"/>
      <c r="O368" s="1"/>
      <c r="P368" s="1"/>
      <c r="Q368" s="1"/>
      <c r="R368" s="1"/>
      <c r="S368" s="1"/>
      <c r="T368" s="1"/>
    </row>
    <row r="369" ht="15.75" customHeight="1">
      <c r="A369" s="45"/>
      <c r="B369" s="46"/>
      <c r="C369" s="46"/>
      <c r="D369" s="46"/>
      <c r="E369" s="46"/>
      <c r="F369" s="46"/>
      <c r="G369" s="1"/>
      <c r="H369" s="1"/>
      <c r="I369" s="1"/>
      <c r="J369" s="1"/>
      <c r="K369" s="1"/>
      <c r="L369" s="1"/>
      <c r="M369" s="1"/>
      <c r="N369" s="1"/>
      <c r="O369" s="1"/>
      <c r="P369" s="1"/>
      <c r="Q369" s="1"/>
      <c r="R369" s="1"/>
      <c r="S369" s="1"/>
      <c r="T369" s="1"/>
    </row>
    <row r="370" ht="15.75" customHeight="1">
      <c r="A370" s="45"/>
      <c r="B370" s="46"/>
      <c r="C370" s="46"/>
      <c r="D370" s="46"/>
      <c r="E370" s="46"/>
      <c r="F370" s="46"/>
      <c r="G370" s="1"/>
      <c r="H370" s="1"/>
      <c r="I370" s="1"/>
      <c r="J370" s="1"/>
      <c r="K370" s="1"/>
      <c r="L370" s="1"/>
      <c r="M370" s="1"/>
      <c r="N370" s="1"/>
      <c r="O370" s="1"/>
      <c r="P370" s="1"/>
      <c r="Q370" s="1"/>
      <c r="R370" s="1"/>
      <c r="S370" s="1"/>
      <c r="T370" s="1"/>
    </row>
    <row r="371" ht="15.75" customHeight="1">
      <c r="A371" s="45"/>
      <c r="B371" s="46"/>
      <c r="C371" s="46"/>
      <c r="D371" s="46"/>
      <c r="E371" s="46"/>
      <c r="F371" s="46"/>
      <c r="G371" s="1"/>
      <c r="H371" s="1"/>
      <c r="I371" s="1"/>
      <c r="J371" s="1"/>
      <c r="K371" s="1"/>
      <c r="L371" s="1"/>
      <c r="M371" s="1"/>
      <c r="N371" s="1"/>
      <c r="O371" s="1"/>
      <c r="P371" s="1"/>
      <c r="Q371" s="1"/>
      <c r="R371" s="1"/>
      <c r="S371" s="1"/>
      <c r="T371" s="1"/>
    </row>
    <row r="372" ht="15.75" customHeight="1">
      <c r="A372" s="45"/>
      <c r="B372" s="46"/>
      <c r="C372" s="46"/>
      <c r="D372" s="46"/>
      <c r="E372" s="46"/>
      <c r="F372" s="46"/>
      <c r="G372" s="1"/>
      <c r="H372" s="1"/>
      <c r="I372" s="1"/>
      <c r="J372" s="1"/>
      <c r="K372" s="1"/>
      <c r="L372" s="1"/>
      <c r="M372" s="1"/>
      <c r="N372" s="1"/>
      <c r="O372" s="1"/>
      <c r="P372" s="1"/>
      <c r="Q372" s="1"/>
      <c r="R372" s="1"/>
      <c r="S372" s="1"/>
      <c r="T372" s="1"/>
    </row>
    <row r="373" ht="15.75" customHeight="1">
      <c r="A373" s="45"/>
      <c r="B373" s="46"/>
      <c r="C373" s="46"/>
      <c r="D373" s="46"/>
      <c r="E373" s="46"/>
      <c r="F373" s="46"/>
      <c r="G373" s="1"/>
      <c r="H373" s="1"/>
      <c r="I373" s="1"/>
      <c r="J373" s="1"/>
      <c r="K373" s="1"/>
      <c r="L373" s="1"/>
      <c r="M373" s="1"/>
      <c r="N373" s="1"/>
      <c r="O373" s="1"/>
      <c r="P373" s="1"/>
      <c r="Q373" s="1"/>
      <c r="R373" s="1"/>
      <c r="S373" s="1"/>
      <c r="T373" s="1"/>
    </row>
    <row r="374" ht="15.75" customHeight="1">
      <c r="A374" s="45"/>
      <c r="B374" s="46"/>
      <c r="C374" s="46"/>
      <c r="D374" s="46"/>
      <c r="E374" s="46"/>
      <c r="F374" s="46"/>
      <c r="G374" s="1"/>
      <c r="H374" s="1"/>
      <c r="I374" s="1"/>
      <c r="J374" s="1"/>
      <c r="K374" s="1"/>
      <c r="L374" s="1"/>
      <c r="M374" s="1"/>
      <c r="N374" s="1"/>
      <c r="O374" s="1"/>
      <c r="P374" s="1"/>
      <c r="Q374" s="1"/>
      <c r="R374" s="1"/>
      <c r="S374" s="1"/>
      <c r="T374" s="1"/>
    </row>
    <row r="375" ht="15.75" customHeight="1">
      <c r="A375" s="45"/>
      <c r="B375" s="46"/>
      <c r="C375" s="46"/>
      <c r="D375" s="46"/>
      <c r="E375" s="46"/>
      <c r="F375" s="46"/>
      <c r="G375" s="1"/>
      <c r="H375" s="1"/>
      <c r="I375" s="1"/>
      <c r="J375" s="1"/>
      <c r="K375" s="1"/>
      <c r="L375" s="1"/>
      <c r="M375" s="1"/>
      <c r="N375" s="1"/>
      <c r="O375" s="1"/>
      <c r="P375" s="1"/>
      <c r="Q375" s="1"/>
      <c r="R375" s="1"/>
      <c r="S375" s="1"/>
      <c r="T375" s="1"/>
    </row>
    <row r="376" ht="15.75" customHeight="1">
      <c r="A376" s="45"/>
      <c r="B376" s="46"/>
      <c r="C376" s="46"/>
      <c r="D376" s="46"/>
      <c r="E376" s="46"/>
      <c r="F376" s="46"/>
      <c r="G376" s="1"/>
      <c r="H376" s="1"/>
      <c r="I376" s="1"/>
      <c r="J376" s="1"/>
      <c r="K376" s="1"/>
      <c r="L376" s="1"/>
      <c r="M376" s="1"/>
      <c r="N376" s="1"/>
      <c r="O376" s="1"/>
      <c r="P376" s="1"/>
      <c r="Q376" s="1"/>
      <c r="R376" s="1"/>
      <c r="S376" s="1"/>
      <c r="T376" s="1"/>
    </row>
    <row r="377" ht="15.75" customHeight="1">
      <c r="A377" s="45"/>
      <c r="B377" s="46"/>
      <c r="C377" s="46"/>
      <c r="D377" s="46"/>
      <c r="E377" s="46"/>
      <c r="F377" s="46"/>
      <c r="G377" s="1"/>
      <c r="H377" s="1"/>
      <c r="I377" s="1"/>
      <c r="J377" s="1"/>
      <c r="K377" s="1"/>
      <c r="L377" s="1"/>
      <c r="M377" s="1"/>
      <c r="N377" s="1"/>
      <c r="O377" s="1"/>
      <c r="P377" s="1"/>
      <c r="Q377" s="1"/>
      <c r="R377" s="1"/>
      <c r="S377" s="1"/>
      <c r="T377" s="1"/>
    </row>
    <row r="378" ht="15.75" customHeight="1">
      <c r="A378" s="45"/>
      <c r="B378" s="46"/>
      <c r="C378" s="46"/>
      <c r="D378" s="46"/>
      <c r="E378" s="46"/>
      <c r="F378" s="46"/>
      <c r="G378" s="1"/>
      <c r="H378" s="1"/>
      <c r="I378" s="1"/>
      <c r="J378" s="1"/>
      <c r="K378" s="1"/>
      <c r="L378" s="1"/>
      <c r="M378" s="1"/>
      <c r="N378" s="1"/>
      <c r="O378" s="1"/>
      <c r="P378" s="1"/>
      <c r="Q378" s="1"/>
      <c r="R378" s="1"/>
      <c r="S378" s="1"/>
      <c r="T378" s="1"/>
    </row>
    <row r="379" ht="15.75" customHeight="1">
      <c r="A379" s="45"/>
      <c r="B379" s="46"/>
      <c r="C379" s="46"/>
      <c r="D379" s="46"/>
      <c r="E379" s="46"/>
      <c r="F379" s="46"/>
      <c r="G379" s="1"/>
      <c r="H379" s="1"/>
      <c r="I379" s="1"/>
      <c r="J379" s="1"/>
      <c r="K379" s="1"/>
      <c r="L379" s="1"/>
      <c r="M379" s="1"/>
      <c r="N379" s="1"/>
      <c r="O379" s="1"/>
      <c r="P379" s="1"/>
      <c r="Q379" s="1"/>
      <c r="R379" s="1"/>
      <c r="S379" s="1"/>
      <c r="T379" s="1"/>
    </row>
    <row r="380" ht="15.75" customHeight="1">
      <c r="A380" s="45"/>
      <c r="B380" s="46"/>
      <c r="C380" s="46"/>
      <c r="D380" s="46"/>
      <c r="E380" s="46"/>
      <c r="F380" s="46"/>
      <c r="G380" s="1"/>
      <c r="H380" s="1"/>
      <c r="I380" s="1"/>
      <c r="J380" s="1"/>
      <c r="K380" s="1"/>
      <c r="L380" s="1"/>
      <c r="M380" s="1"/>
      <c r="N380" s="1"/>
      <c r="O380" s="1"/>
      <c r="P380" s="1"/>
      <c r="Q380" s="1"/>
      <c r="R380" s="1"/>
      <c r="S380" s="1"/>
      <c r="T380" s="1"/>
    </row>
    <row r="381" ht="15.75" customHeight="1">
      <c r="A381" s="45"/>
      <c r="B381" s="46"/>
      <c r="C381" s="46"/>
      <c r="D381" s="46"/>
      <c r="E381" s="46"/>
      <c r="F381" s="46"/>
      <c r="G381" s="1"/>
      <c r="H381" s="1"/>
      <c r="I381" s="1"/>
      <c r="J381" s="1"/>
      <c r="K381" s="1"/>
      <c r="L381" s="1"/>
      <c r="M381" s="1"/>
      <c r="N381" s="1"/>
      <c r="O381" s="1"/>
      <c r="P381" s="1"/>
      <c r="Q381" s="1"/>
      <c r="R381" s="1"/>
      <c r="S381" s="1"/>
      <c r="T381" s="1"/>
    </row>
    <row r="382" ht="15.75" customHeight="1">
      <c r="A382" s="45"/>
      <c r="B382" s="46"/>
      <c r="C382" s="46"/>
      <c r="D382" s="46"/>
      <c r="E382" s="46"/>
      <c r="F382" s="46"/>
      <c r="G382" s="1"/>
      <c r="H382" s="1"/>
      <c r="I382" s="1"/>
      <c r="J382" s="1"/>
      <c r="K382" s="1"/>
      <c r="L382" s="1"/>
      <c r="M382" s="1"/>
      <c r="N382" s="1"/>
      <c r="O382" s="1"/>
      <c r="P382" s="1"/>
      <c r="Q382" s="1"/>
      <c r="R382" s="1"/>
      <c r="S382" s="1"/>
      <c r="T382" s="1"/>
    </row>
    <row r="383" ht="15.75" customHeight="1">
      <c r="A383" s="45"/>
      <c r="B383" s="46"/>
      <c r="C383" s="46"/>
      <c r="D383" s="46"/>
      <c r="E383" s="46"/>
      <c r="F383" s="46"/>
      <c r="G383" s="1"/>
      <c r="H383" s="1"/>
      <c r="I383" s="1"/>
      <c r="J383" s="1"/>
      <c r="K383" s="1"/>
      <c r="L383" s="1"/>
      <c r="M383" s="1"/>
      <c r="N383" s="1"/>
      <c r="O383" s="1"/>
      <c r="P383" s="1"/>
      <c r="Q383" s="1"/>
      <c r="R383" s="1"/>
      <c r="S383" s="1"/>
      <c r="T383" s="1"/>
    </row>
    <row r="384" ht="15.75" customHeight="1">
      <c r="A384" s="45"/>
      <c r="B384" s="46"/>
      <c r="C384" s="46"/>
      <c r="D384" s="46"/>
      <c r="E384" s="46"/>
      <c r="F384" s="46"/>
      <c r="G384" s="1"/>
      <c r="H384" s="1"/>
      <c r="I384" s="1"/>
      <c r="J384" s="1"/>
      <c r="K384" s="1"/>
      <c r="L384" s="1"/>
      <c r="M384" s="1"/>
      <c r="N384" s="1"/>
      <c r="O384" s="1"/>
      <c r="P384" s="1"/>
      <c r="Q384" s="1"/>
      <c r="R384" s="1"/>
      <c r="S384" s="1"/>
      <c r="T384" s="1"/>
    </row>
    <row r="385" ht="15.75" customHeight="1">
      <c r="A385" s="45"/>
      <c r="B385" s="46"/>
      <c r="C385" s="46"/>
      <c r="D385" s="46"/>
      <c r="E385" s="46"/>
      <c r="F385" s="46"/>
      <c r="G385" s="1"/>
      <c r="H385" s="1"/>
      <c r="I385" s="1"/>
      <c r="J385" s="1"/>
      <c r="K385" s="1"/>
      <c r="L385" s="1"/>
      <c r="M385" s="1"/>
      <c r="N385" s="1"/>
      <c r="O385" s="1"/>
      <c r="P385" s="1"/>
      <c r="Q385" s="1"/>
      <c r="R385" s="1"/>
      <c r="S385" s="1"/>
      <c r="T385" s="1"/>
    </row>
    <row r="386" ht="15.75" customHeight="1">
      <c r="A386" s="45"/>
      <c r="B386" s="46"/>
      <c r="C386" s="46"/>
      <c r="D386" s="46"/>
      <c r="E386" s="46"/>
      <c r="F386" s="46"/>
      <c r="G386" s="1"/>
      <c r="H386" s="1"/>
      <c r="I386" s="1"/>
      <c r="J386" s="1"/>
      <c r="K386" s="1"/>
      <c r="L386" s="1"/>
      <c r="M386" s="1"/>
      <c r="N386" s="1"/>
      <c r="O386" s="1"/>
      <c r="P386" s="1"/>
      <c r="Q386" s="1"/>
      <c r="R386" s="1"/>
      <c r="S386" s="1"/>
      <c r="T386" s="1"/>
    </row>
    <row r="387" ht="15.75" customHeight="1">
      <c r="A387" s="45"/>
      <c r="B387" s="46"/>
      <c r="C387" s="46"/>
      <c r="D387" s="46"/>
      <c r="E387" s="46"/>
      <c r="F387" s="46"/>
      <c r="G387" s="1"/>
      <c r="H387" s="1"/>
      <c r="I387" s="1"/>
      <c r="J387" s="1"/>
      <c r="K387" s="1"/>
      <c r="L387" s="1"/>
      <c r="M387" s="1"/>
      <c r="N387" s="1"/>
      <c r="O387" s="1"/>
      <c r="P387" s="1"/>
      <c r="Q387" s="1"/>
      <c r="R387" s="1"/>
      <c r="S387" s="1"/>
      <c r="T387" s="1"/>
    </row>
    <row r="388" ht="15.75" customHeight="1">
      <c r="A388" s="45"/>
      <c r="B388" s="46"/>
      <c r="C388" s="46"/>
      <c r="D388" s="46"/>
      <c r="E388" s="46"/>
      <c r="F388" s="46"/>
      <c r="G388" s="1"/>
      <c r="H388" s="1"/>
      <c r="I388" s="1"/>
      <c r="J388" s="1"/>
      <c r="K388" s="1"/>
      <c r="L388" s="1"/>
      <c r="M388" s="1"/>
      <c r="N388" s="1"/>
      <c r="O388" s="1"/>
      <c r="P388" s="1"/>
      <c r="Q388" s="1"/>
      <c r="R388" s="1"/>
      <c r="S388" s="1"/>
      <c r="T388" s="1"/>
    </row>
    <row r="389" ht="15.75" customHeight="1">
      <c r="A389" s="45"/>
      <c r="B389" s="46"/>
      <c r="C389" s="46"/>
      <c r="D389" s="46"/>
      <c r="E389" s="46"/>
      <c r="F389" s="46"/>
      <c r="G389" s="1"/>
      <c r="H389" s="1"/>
      <c r="I389" s="1"/>
      <c r="J389" s="1"/>
      <c r="K389" s="1"/>
      <c r="L389" s="1"/>
      <c r="M389" s="1"/>
      <c r="N389" s="1"/>
      <c r="O389" s="1"/>
      <c r="P389" s="1"/>
      <c r="Q389" s="1"/>
      <c r="R389" s="1"/>
      <c r="S389" s="1"/>
      <c r="T389" s="1"/>
    </row>
    <row r="390" ht="15.75" customHeight="1">
      <c r="A390" s="45"/>
      <c r="B390" s="46"/>
      <c r="C390" s="46"/>
      <c r="D390" s="46"/>
      <c r="E390" s="46"/>
      <c r="F390" s="46"/>
      <c r="G390" s="1"/>
      <c r="H390" s="1"/>
      <c r="I390" s="1"/>
      <c r="J390" s="1"/>
      <c r="K390" s="1"/>
      <c r="L390" s="1"/>
      <c r="M390" s="1"/>
      <c r="N390" s="1"/>
      <c r="O390" s="1"/>
      <c r="P390" s="1"/>
      <c r="Q390" s="1"/>
      <c r="R390" s="1"/>
      <c r="S390" s="1"/>
      <c r="T390" s="1"/>
    </row>
    <row r="391" ht="15.75" customHeight="1">
      <c r="A391" s="45"/>
      <c r="B391" s="46"/>
      <c r="C391" s="46"/>
      <c r="D391" s="46"/>
      <c r="E391" s="46"/>
      <c r="F391" s="46"/>
      <c r="G391" s="1"/>
      <c r="H391" s="1"/>
      <c r="I391" s="1"/>
      <c r="J391" s="1"/>
      <c r="K391" s="1"/>
      <c r="L391" s="1"/>
      <c r="M391" s="1"/>
      <c r="N391" s="1"/>
      <c r="O391" s="1"/>
      <c r="P391" s="1"/>
      <c r="Q391" s="1"/>
      <c r="R391" s="1"/>
      <c r="S391" s="1"/>
      <c r="T391" s="1"/>
    </row>
    <row r="392" ht="15.75" customHeight="1">
      <c r="A392" s="45"/>
      <c r="B392" s="46"/>
      <c r="C392" s="46"/>
      <c r="D392" s="46"/>
      <c r="E392" s="46"/>
      <c r="F392" s="46"/>
      <c r="G392" s="1"/>
      <c r="H392" s="1"/>
      <c r="I392" s="1"/>
      <c r="J392" s="1"/>
      <c r="K392" s="1"/>
      <c r="L392" s="1"/>
      <c r="M392" s="1"/>
      <c r="N392" s="1"/>
      <c r="O392" s="1"/>
      <c r="P392" s="1"/>
      <c r="Q392" s="1"/>
      <c r="R392" s="1"/>
      <c r="S392" s="1"/>
      <c r="T392" s="1"/>
    </row>
    <row r="393" ht="15.75" customHeight="1">
      <c r="A393" s="45"/>
      <c r="B393" s="46"/>
      <c r="C393" s="46"/>
      <c r="D393" s="46"/>
      <c r="E393" s="46"/>
      <c r="F393" s="46"/>
      <c r="G393" s="1"/>
      <c r="H393" s="1"/>
      <c r="I393" s="1"/>
      <c r="J393" s="1"/>
      <c r="K393" s="1"/>
      <c r="L393" s="1"/>
      <c r="M393" s="1"/>
      <c r="N393" s="1"/>
      <c r="O393" s="1"/>
      <c r="P393" s="1"/>
      <c r="Q393" s="1"/>
      <c r="R393" s="1"/>
      <c r="S393" s="1"/>
      <c r="T393" s="1"/>
    </row>
    <row r="394" ht="15.75" customHeight="1">
      <c r="A394" s="45"/>
      <c r="B394" s="46"/>
      <c r="C394" s="46"/>
      <c r="D394" s="46"/>
      <c r="E394" s="46"/>
      <c r="F394" s="46"/>
      <c r="G394" s="1"/>
      <c r="H394" s="1"/>
      <c r="I394" s="1"/>
      <c r="J394" s="1"/>
      <c r="K394" s="1"/>
      <c r="L394" s="1"/>
      <c r="M394" s="1"/>
      <c r="N394" s="1"/>
      <c r="O394" s="1"/>
      <c r="P394" s="1"/>
      <c r="Q394" s="1"/>
      <c r="R394" s="1"/>
      <c r="S394" s="1"/>
      <c r="T394" s="1"/>
    </row>
    <row r="395" ht="15.75" customHeight="1">
      <c r="A395" s="45"/>
      <c r="B395" s="46"/>
      <c r="C395" s="46"/>
      <c r="D395" s="46"/>
      <c r="E395" s="46"/>
      <c r="F395" s="46"/>
      <c r="G395" s="1"/>
      <c r="H395" s="1"/>
      <c r="I395" s="1"/>
      <c r="J395" s="1"/>
      <c r="K395" s="1"/>
      <c r="L395" s="1"/>
      <c r="M395" s="1"/>
      <c r="N395" s="1"/>
      <c r="O395" s="1"/>
      <c r="P395" s="1"/>
      <c r="Q395" s="1"/>
      <c r="R395" s="1"/>
      <c r="S395" s="1"/>
      <c r="T395" s="1"/>
    </row>
    <row r="396" ht="15.75" customHeight="1">
      <c r="A396" s="45"/>
      <c r="B396" s="46"/>
      <c r="C396" s="46"/>
      <c r="D396" s="46"/>
      <c r="E396" s="46"/>
      <c r="F396" s="46"/>
      <c r="G396" s="1"/>
      <c r="H396" s="1"/>
      <c r="I396" s="1"/>
      <c r="J396" s="1"/>
      <c r="K396" s="1"/>
      <c r="L396" s="1"/>
      <c r="M396" s="1"/>
      <c r="N396" s="1"/>
      <c r="O396" s="1"/>
      <c r="P396" s="1"/>
      <c r="Q396" s="1"/>
      <c r="R396" s="1"/>
      <c r="S396" s="1"/>
      <c r="T396" s="1"/>
    </row>
    <row r="397" ht="15.75" customHeight="1">
      <c r="A397" s="45"/>
      <c r="B397" s="46"/>
      <c r="C397" s="46"/>
      <c r="D397" s="46"/>
      <c r="E397" s="46"/>
      <c r="F397" s="46"/>
      <c r="G397" s="1"/>
      <c r="H397" s="1"/>
      <c r="I397" s="1"/>
      <c r="J397" s="1"/>
      <c r="K397" s="1"/>
      <c r="L397" s="1"/>
      <c r="M397" s="1"/>
      <c r="N397" s="1"/>
      <c r="O397" s="1"/>
      <c r="P397" s="1"/>
      <c r="Q397" s="1"/>
      <c r="R397" s="1"/>
      <c r="S397" s="1"/>
      <c r="T397" s="1"/>
    </row>
    <row r="398" ht="15.75" customHeight="1">
      <c r="A398" s="45"/>
      <c r="B398" s="46"/>
      <c r="C398" s="46"/>
      <c r="D398" s="46"/>
      <c r="E398" s="46"/>
      <c r="F398" s="46"/>
      <c r="G398" s="1"/>
      <c r="H398" s="1"/>
      <c r="I398" s="1"/>
      <c r="J398" s="1"/>
      <c r="K398" s="1"/>
      <c r="L398" s="1"/>
      <c r="M398" s="1"/>
      <c r="N398" s="1"/>
      <c r="O398" s="1"/>
      <c r="P398" s="1"/>
      <c r="Q398" s="1"/>
      <c r="R398" s="1"/>
      <c r="S398" s="1"/>
      <c r="T398" s="1"/>
    </row>
    <row r="399" ht="15.75" customHeight="1">
      <c r="A399" s="45"/>
      <c r="B399" s="46"/>
      <c r="C399" s="46"/>
      <c r="D399" s="46"/>
      <c r="E399" s="46"/>
      <c r="F399" s="46"/>
      <c r="G399" s="1"/>
      <c r="H399" s="1"/>
      <c r="I399" s="1"/>
      <c r="J399" s="1"/>
      <c r="K399" s="1"/>
      <c r="L399" s="1"/>
      <c r="M399" s="1"/>
      <c r="N399" s="1"/>
      <c r="O399" s="1"/>
      <c r="P399" s="1"/>
      <c r="Q399" s="1"/>
      <c r="R399" s="1"/>
      <c r="S399" s="1"/>
      <c r="T399" s="1"/>
    </row>
    <row r="400" ht="15.75" customHeight="1">
      <c r="A400" s="45"/>
      <c r="B400" s="46"/>
      <c r="C400" s="46"/>
      <c r="D400" s="46"/>
      <c r="E400" s="46"/>
      <c r="F400" s="46"/>
      <c r="G400" s="1"/>
      <c r="H400" s="1"/>
      <c r="I400" s="1"/>
      <c r="J400" s="1"/>
      <c r="K400" s="1"/>
      <c r="L400" s="1"/>
      <c r="M400" s="1"/>
      <c r="N400" s="1"/>
      <c r="O400" s="1"/>
      <c r="P400" s="1"/>
      <c r="Q400" s="1"/>
      <c r="R400" s="1"/>
      <c r="S400" s="1"/>
      <c r="T400" s="1"/>
    </row>
    <row r="401" ht="15.75" customHeight="1">
      <c r="A401" s="45"/>
      <c r="B401" s="46"/>
      <c r="C401" s="46"/>
      <c r="D401" s="46"/>
      <c r="E401" s="46"/>
      <c r="F401" s="46"/>
      <c r="G401" s="1"/>
      <c r="H401" s="1"/>
      <c r="I401" s="1"/>
      <c r="J401" s="1"/>
      <c r="K401" s="1"/>
      <c r="L401" s="1"/>
      <c r="M401" s="1"/>
      <c r="N401" s="1"/>
      <c r="O401" s="1"/>
      <c r="P401" s="1"/>
      <c r="Q401" s="1"/>
      <c r="R401" s="1"/>
      <c r="S401" s="1"/>
      <c r="T401" s="1"/>
    </row>
    <row r="402" ht="15.75" customHeight="1">
      <c r="A402" s="45"/>
      <c r="B402" s="46"/>
      <c r="C402" s="46"/>
      <c r="D402" s="46"/>
      <c r="E402" s="46"/>
      <c r="F402" s="46"/>
      <c r="G402" s="1"/>
      <c r="H402" s="1"/>
      <c r="I402" s="1"/>
      <c r="J402" s="1"/>
      <c r="K402" s="1"/>
      <c r="L402" s="1"/>
      <c r="M402" s="1"/>
      <c r="N402" s="1"/>
      <c r="O402" s="1"/>
      <c r="P402" s="1"/>
      <c r="Q402" s="1"/>
      <c r="R402" s="1"/>
      <c r="S402" s="1"/>
      <c r="T402" s="1"/>
    </row>
    <row r="403" ht="15.75" customHeight="1">
      <c r="A403" s="45"/>
      <c r="B403" s="46"/>
      <c r="C403" s="46"/>
      <c r="D403" s="46"/>
      <c r="E403" s="46"/>
      <c r="F403" s="46"/>
      <c r="G403" s="1"/>
      <c r="H403" s="1"/>
      <c r="I403" s="1"/>
      <c r="J403" s="1"/>
      <c r="K403" s="1"/>
      <c r="L403" s="1"/>
      <c r="M403" s="1"/>
      <c r="N403" s="1"/>
      <c r="O403" s="1"/>
      <c r="P403" s="1"/>
      <c r="Q403" s="1"/>
      <c r="R403" s="1"/>
      <c r="S403" s="1"/>
      <c r="T403" s="1"/>
    </row>
    <row r="404" ht="15.75" customHeight="1">
      <c r="A404" s="45"/>
      <c r="B404" s="46"/>
      <c r="C404" s="46"/>
      <c r="D404" s="46"/>
      <c r="E404" s="46"/>
      <c r="F404" s="46"/>
      <c r="G404" s="1"/>
      <c r="H404" s="1"/>
      <c r="I404" s="1"/>
      <c r="J404" s="1"/>
      <c r="K404" s="1"/>
      <c r="L404" s="1"/>
      <c r="M404" s="1"/>
      <c r="N404" s="1"/>
      <c r="O404" s="1"/>
      <c r="P404" s="1"/>
      <c r="Q404" s="1"/>
      <c r="R404" s="1"/>
      <c r="S404" s="1"/>
      <c r="T404" s="1"/>
    </row>
    <row r="405" ht="15.75" customHeight="1">
      <c r="A405" s="45"/>
      <c r="B405" s="46"/>
      <c r="C405" s="46"/>
      <c r="D405" s="46"/>
      <c r="E405" s="46"/>
      <c r="F405" s="46"/>
      <c r="G405" s="1"/>
      <c r="H405" s="1"/>
      <c r="I405" s="1"/>
      <c r="J405" s="1"/>
      <c r="K405" s="1"/>
      <c r="L405" s="1"/>
      <c r="M405" s="1"/>
      <c r="N405" s="1"/>
      <c r="O405" s="1"/>
      <c r="P405" s="1"/>
      <c r="Q405" s="1"/>
      <c r="R405" s="1"/>
      <c r="S405" s="1"/>
      <c r="T405" s="1"/>
    </row>
    <row r="406" ht="15.75" customHeight="1">
      <c r="A406" s="45"/>
      <c r="B406" s="46"/>
      <c r="C406" s="46"/>
      <c r="D406" s="46"/>
      <c r="E406" s="46"/>
      <c r="F406" s="46"/>
      <c r="G406" s="1"/>
      <c r="H406" s="1"/>
      <c r="I406" s="1"/>
      <c r="J406" s="1"/>
      <c r="K406" s="1"/>
      <c r="L406" s="1"/>
      <c r="M406" s="1"/>
      <c r="N406" s="1"/>
      <c r="O406" s="1"/>
      <c r="P406" s="1"/>
      <c r="Q406" s="1"/>
      <c r="R406" s="1"/>
      <c r="S406" s="1"/>
      <c r="T406" s="1"/>
    </row>
    <row r="407" ht="15.75" customHeight="1">
      <c r="A407" s="45"/>
      <c r="B407" s="46"/>
      <c r="C407" s="46"/>
      <c r="D407" s="46"/>
      <c r="E407" s="46"/>
      <c r="F407" s="46"/>
      <c r="G407" s="1"/>
      <c r="H407" s="1"/>
      <c r="I407" s="1"/>
      <c r="J407" s="1"/>
      <c r="K407" s="1"/>
      <c r="L407" s="1"/>
      <c r="M407" s="1"/>
      <c r="N407" s="1"/>
      <c r="O407" s="1"/>
      <c r="P407" s="1"/>
      <c r="Q407" s="1"/>
      <c r="R407" s="1"/>
      <c r="S407" s="1"/>
      <c r="T407" s="1"/>
    </row>
    <row r="408" ht="15.75" customHeight="1">
      <c r="A408" s="45"/>
      <c r="B408" s="46"/>
      <c r="C408" s="46"/>
      <c r="D408" s="46"/>
      <c r="E408" s="46"/>
      <c r="F408" s="46"/>
      <c r="G408" s="1"/>
      <c r="H408" s="1"/>
      <c r="I408" s="1"/>
      <c r="J408" s="1"/>
      <c r="K408" s="1"/>
      <c r="L408" s="1"/>
      <c r="M408" s="1"/>
      <c r="N408" s="1"/>
      <c r="O408" s="1"/>
      <c r="P408" s="1"/>
      <c r="Q408" s="1"/>
      <c r="R408" s="1"/>
      <c r="S408" s="1"/>
      <c r="T408" s="1"/>
    </row>
    <row r="409" ht="15.75" customHeight="1">
      <c r="A409" s="45"/>
      <c r="B409" s="46"/>
      <c r="C409" s="46"/>
      <c r="D409" s="46"/>
      <c r="E409" s="46"/>
      <c r="F409" s="46"/>
      <c r="G409" s="1"/>
      <c r="H409" s="1"/>
      <c r="I409" s="1"/>
      <c r="J409" s="1"/>
      <c r="K409" s="1"/>
      <c r="L409" s="1"/>
      <c r="M409" s="1"/>
      <c r="N409" s="1"/>
      <c r="O409" s="1"/>
      <c r="P409" s="1"/>
      <c r="Q409" s="1"/>
      <c r="R409" s="1"/>
      <c r="S409" s="1"/>
      <c r="T409" s="1"/>
    </row>
    <row r="410" ht="15.75" customHeight="1">
      <c r="A410" s="45"/>
      <c r="B410" s="46"/>
      <c r="C410" s="46"/>
      <c r="D410" s="46"/>
      <c r="E410" s="46"/>
      <c r="F410" s="46"/>
      <c r="G410" s="1"/>
      <c r="H410" s="1"/>
      <c r="I410" s="1"/>
      <c r="J410" s="1"/>
      <c r="K410" s="1"/>
      <c r="L410" s="1"/>
      <c r="M410" s="1"/>
      <c r="N410" s="1"/>
      <c r="O410" s="1"/>
      <c r="P410" s="1"/>
      <c r="Q410" s="1"/>
      <c r="R410" s="1"/>
      <c r="S410" s="1"/>
      <c r="T410" s="1"/>
    </row>
    <row r="411" ht="15.75" customHeight="1">
      <c r="A411" s="45"/>
      <c r="B411" s="46"/>
      <c r="C411" s="46"/>
      <c r="D411" s="46"/>
      <c r="E411" s="46"/>
      <c r="F411" s="46"/>
      <c r="G411" s="1"/>
      <c r="H411" s="1"/>
      <c r="I411" s="1"/>
      <c r="J411" s="1"/>
      <c r="K411" s="1"/>
      <c r="L411" s="1"/>
      <c r="M411" s="1"/>
      <c r="N411" s="1"/>
      <c r="O411" s="1"/>
      <c r="P411" s="1"/>
      <c r="Q411" s="1"/>
      <c r="R411" s="1"/>
      <c r="S411" s="1"/>
      <c r="T411" s="1"/>
    </row>
    <row r="412" ht="15.75" customHeight="1">
      <c r="A412" s="45"/>
      <c r="B412" s="46"/>
      <c r="C412" s="46"/>
      <c r="D412" s="46"/>
      <c r="E412" s="46"/>
      <c r="F412" s="46"/>
      <c r="G412" s="1"/>
      <c r="H412" s="1"/>
      <c r="I412" s="1"/>
      <c r="J412" s="1"/>
      <c r="K412" s="1"/>
      <c r="L412" s="1"/>
      <c r="M412" s="1"/>
      <c r="N412" s="1"/>
      <c r="O412" s="1"/>
      <c r="P412" s="1"/>
      <c r="Q412" s="1"/>
      <c r="R412" s="1"/>
      <c r="S412" s="1"/>
      <c r="T412" s="1"/>
    </row>
    <row r="413" ht="15.75" customHeight="1">
      <c r="A413" s="45"/>
      <c r="B413" s="46"/>
      <c r="C413" s="46"/>
      <c r="D413" s="46"/>
      <c r="E413" s="46"/>
      <c r="F413" s="46"/>
      <c r="G413" s="1"/>
      <c r="H413" s="1"/>
      <c r="I413" s="1"/>
      <c r="J413" s="1"/>
      <c r="K413" s="1"/>
      <c r="L413" s="1"/>
      <c r="M413" s="1"/>
      <c r="N413" s="1"/>
      <c r="O413" s="1"/>
      <c r="P413" s="1"/>
      <c r="Q413" s="1"/>
      <c r="R413" s="1"/>
      <c r="S413" s="1"/>
      <c r="T413" s="1"/>
    </row>
    <row r="414" ht="15.75" customHeight="1">
      <c r="A414" s="45"/>
      <c r="B414" s="46"/>
      <c r="C414" s="46"/>
      <c r="D414" s="46"/>
      <c r="E414" s="46"/>
      <c r="F414" s="46"/>
      <c r="G414" s="1"/>
      <c r="H414" s="1"/>
      <c r="I414" s="1"/>
      <c r="J414" s="1"/>
      <c r="K414" s="1"/>
      <c r="L414" s="1"/>
      <c r="M414" s="1"/>
      <c r="N414" s="1"/>
      <c r="O414" s="1"/>
      <c r="P414" s="1"/>
      <c r="Q414" s="1"/>
      <c r="R414" s="1"/>
      <c r="S414" s="1"/>
      <c r="T414" s="1"/>
    </row>
    <row r="415" ht="15.75" customHeight="1">
      <c r="A415" s="45"/>
      <c r="B415" s="46"/>
      <c r="C415" s="46"/>
      <c r="D415" s="46"/>
      <c r="E415" s="46"/>
      <c r="F415" s="46"/>
      <c r="G415" s="1"/>
      <c r="H415" s="1"/>
      <c r="I415" s="1"/>
      <c r="J415" s="1"/>
      <c r="K415" s="1"/>
      <c r="L415" s="1"/>
      <c r="M415" s="1"/>
      <c r="N415" s="1"/>
      <c r="O415" s="1"/>
      <c r="P415" s="1"/>
      <c r="Q415" s="1"/>
      <c r="R415" s="1"/>
      <c r="S415" s="1"/>
      <c r="T415" s="1"/>
    </row>
    <row r="416" ht="15.75" customHeight="1">
      <c r="A416" s="45"/>
      <c r="B416" s="46"/>
      <c r="C416" s="46"/>
      <c r="D416" s="46"/>
      <c r="E416" s="46"/>
      <c r="F416" s="46"/>
      <c r="G416" s="1"/>
      <c r="H416" s="1"/>
      <c r="I416" s="1"/>
      <c r="J416" s="1"/>
      <c r="K416" s="1"/>
      <c r="L416" s="1"/>
      <c r="M416" s="1"/>
      <c r="N416" s="1"/>
      <c r="O416" s="1"/>
      <c r="P416" s="1"/>
      <c r="Q416" s="1"/>
      <c r="R416" s="1"/>
      <c r="S416" s="1"/>
      <c r="T416" s="1"/>
    </row>
    <row r="417" ht="15.75" customHeight="1">
      <c r="A417" s="45"/>
      <c r="B417" s="46"/>
      <c r="C417" s="46"/>
      <c r="D417" s="46"/>
      <c r="E417" s="46"/>
      <c r="F417" s="46"/>
      <c r="G417" s="1"/>
      <c r="H417" s="1"/>
      <c r="I417" s="1"/>
      <c r="J417" s="1"/>
      <c r="K417" s="1"/>
      <c r="L417" s="1"/>
      <c r="M417" s="1"/>
      <c r="N417" s="1"/>
      <c r="O417" s="1"/>
      <c r="P417" s="1"/>
      <c r="Q417" s="1"/>
      <c r="R417" s="1"/>
      <c r="S417" s="1"/>
      <c r="T417" s="1"/>
    </row>
    <row r="418" ht="15.75" customHeight="1">
      <c r="A418" s="45"/>
      <c r="B418" s="46"/>
      <c r="C418" s="46"/>
      <c r="D418" s="46"/>
      <c r="E418" s="46"/>
      <c r="F418" s="46"/>
      <c r="G418" s="1"/>
      <c r="H418" s="1"/>
      <c r="I418" s="1"/>
      <c r="J418" s="1"/>
      <c r="K418" s="1"/>
      <c r="L418" s="1"/>
      <c r="M418" s="1"/>
      <c r="N418" s="1"/>
      <c r="O418" s="1"/>
      <c r="P418" s="1"/>
      <c r="Q418" s="1"/>
      <c r="R418" s="1"/>
      <c r="S418" s="1"/>
      <c r="T418" s="1"/>
    </row>
    <row r="419" ht="15.75" customHeight="1">
      <c r="A419" s="45"/>
      <c r="B419" s="46"/>
      <c r="C419" s="46"/>
      <c r="D419" s="46"/>
      <c r="E419" s="46"/>
      <c r="F419" s="46"/>
      <c r="G419" s="1"/>
      <c r="H419" s="1"/>
      <c r="I419" s="1"/>
      <c r="J419" s="1"/>
      <c r="K419" s="1"/>
      <c r="L419" s="1"/>
      <c r="M419" s="1"/>
      <c r="N419" s="1"/>
      <c r="O419" s="1"/>
      <c r="P419" s="1"/>
      <c r="Q419" s="1"/>
      <c r="R419" s="1"/>
      <c r="S419" s="1"/>
      <c r="T419" s="1"/>
    </row>
    <row r="420" ht="15.75" customHeight="1">
      <c r="A420" s="45"/>
      <c r="B420" s="46"/>
      <c r="C420" s="46"/>
      <c r="D420" s="46"/>
      <c r="E420" s="46"/>
      <c r="F420" s="46"/>
      <c r="G420" s="1"/>
      <c r="H420" s="1"/>
      <c r="I420" s="1"/>
      <c r="J420" s="1"/>
      <c r="K420" s="1"/>
      <c r="L420" s="1"/>
      <c r="M420" s="1"/>
      <c r="N420" s="1"/>
      <c r="O420" s="1"/>
      <c r="P420" s="1"/>
      <c r="Q420" s="1"/>
      <c r="R420" s="1"/>
      <c r="S420" s="1"/>
      <c r="T420" s="1"/>
    </row>
    <row r="421" ht="15.75" customHeight="1">
      <c r="A421" s="45"/>
      <c r="B421" s="46"/>
      <c r="C421" s="46"/>
      <c r="D421" s="46"/>
      <c r="E421" s="46"/>
      <c r="F421" s="46"/>
      <c r="G421" s="1"/>
      <c r="H421" s="1"/>
      <c r="I421" s="1"/>
      <c r="J421" s="1"/>
      <c r="K421" s="1"/>
      <c r="L421" s="1"/>
      <c r="M421" s="1"/>
      <c r="N421" s="1"/>
      <c r="O421" s="1"/>
      <c r="P421" s="1"/>
      <c r="Q421" s="1"/>
      <c r="R421" s="1"/>
      <c r="S421" s="1"/>
      <c r="T421" s="1"/>
    </row>
    <row r="422" ht="15.75" customHeight="1">
      <c r="A422" s="45"/>
      <c r="B422" s="46"/>
      <c r="C422" s="46"/>
      <c r="D422" s="46"/>
      <c r="E422" s="46"/>
      <c r="F422" s="46"/>
      <c r="G422" s="1"/>
      <c r="H422" s="1"/>
      <c r="I422" s="1"/>
      <c r="J422" s="1"/>
      <c r="K422" s="1"/>
      <c r="L422" s="1"/>
      <c r="M422" s="1"/>
      <c r="N422" s="1"/>
      <c r="O422" s="1"/>
      <c r="P422" s="1"/>
      <c r="Q422" s="1"/>
      <c r="R422" s="1"/>
      <c r="S422" s="1"/>
      <c r="T422" s="1"/>
    </row>
    <row r="423" ht="15.75" customHeight="1">
      <c r="A423" s="45"/>
      <c r="B423" s="46"/>
      <c r="C423" s="46"/>
      <c r="D423" s="46"/>
      <c r="E423" s="46"/>
      <c r="F423" s="46"/>
      <c r="G423" s="1"/>
      <c r="H423" s="1"/>
      <c r="I423" s="1"/>
      <c r="J423" s="1"/>
      <c r="K423" s="1"/>
      <c r="L423" s="1"/>
      <c r="M423" s="1"/>
      <c r="N423" s="1"/>
      <c r="O423" s="1"/>
      <c r="P423" s="1"/>
      <c r="Q423" s="1"/>
      <c r="R423" s="1"/>
      <c r="S423" s="1"/>
      <c r="T423" s="1"/>
    </row>
    <row r="424" ht="15.75" customHeight="1">
      <c r="A424" s="45"/>
      <c r="B424" s="46"/>
      <c r="C424" s="46"/>
      <c r="D424" s="46"/>
      <c r="E424" s="46"/>
      <c r="F424" s="46"/>
      <c r="G424" s="1"/>
      <c r="H424" s="1"/>
      <c r="I424" s="1"/>
      <c r="J424" s="1"/>
      <c r="K424" s="1"/>
      <c r="L424" s="1"/>
      <c r="M424" s="1"/>
      <c r="N424" s="1"/>
      <c r="O424" s="1"/>
      <c r="P424" s="1"/>
      <c r="Q424" s="1"/>
      <c r="R424" s="1"/>
      <c r="S424" s="1"/>
      <c r="T424" s="1"/>
    </row>
    <row r="425" ht="15.75" customHeight="1">
      <c r="A425" s="45"/>
      <c r="B425" s="46"/>
      <c r="C425" s="46"/>
      <c r="D425" s="46"/>
      <c r="E425" s="46"/>
      <c r="F425" s="46"/>
      <c r="G425" s="1"/>
      <c r="H425" s="1"/>
      <c r="I425" s="1"/>
      <c r="J425" s="1"/>
      <c r="K425" s="1"/>
      <c r="L425" s="1"/>
      <c r="M425" s="1"/>
      <c r="N425" s="1"/>
      <c r="O425" s="1"/>
      <c r="P425" s="1"/>
      <c r="Q425" s="1"/>
      <c r="R425" s="1"/>
      <c r="S425" s="1"/>
      <c r="T425" s="1"/>
    </row>
    <row r="426" ht="15.75" customHeight="1">
      <c r="A426" s="45"/>
      <c r="B426" s="46"/>
      <c r="C426" s="46"/>
      <c r="D426" s="46"/>
      <c r="E426" s="46"/>
      <c r="F426" s="46"/>
      <c r="G426" s="1"/>
      <c r="H426" s="1"/>
      <c r="I426" s="1"/>
      <c r="J426" s="1"/>
      <c r="K426" s="1"/>
      <c r="L426" s="1"/>
      <c r="M426" s="1"/>
      <c r="N426" s="1"/>
      <c r="O426" s="1"/>
      <c r="P426" s="1"/>
      <c r="Q426" s="1"/>
      <c r="R426" s="1"/>
      <c r="S426" s="1"/>
      <c r="T426" s="1"/>
    </row>
    <row r="427" ht="15.75" customHeight="1">
      <c r="A427" s="45"/>
      <c r="B427" s="46"/>
      <c r="C427" s="46"/>
      <c r="D427" s="46"/>
      <c r="E427" s="46"/>
      <c r="F427" s="46"/>
      <c r="G427" s="1"/>
      <c r="H427" s="1"/>
      <c r="I427" s="1"/>
      <c r="J427" s="1"/>
      <c r="K427" s="1"/>
      <c r="L427" s="1"/>
      <c r="M427" s="1"/>
      <c r="N427" s="1"/>
      <c r="O427" s="1"/>
      <c r="P427" s="1"/>
      <c r="Q427" s="1"/>
      <c r="R427" s="1"/>
      <c r="S427" s="1"/>
      <c r="T427" s="1"/>
    </row>
    <row r="428" ht="15.75" customHeight="1">
      <c r="A428" s="45"/>
      <c r="B428" s="46"/>
      <c r="C428" s="46"/>
      <c r="D428" s="46"/>
      <c r="E428" s="46"/>
      <c r="F428" s="46"/>
      <c r="G428" s="1"/>
      <c r="H428" s="1"/>
      <c r="I428" s="1"/>
      <c r="J428" s="1"/>
      <c r="K428" s="1"/>
      <c r="L428" s="1"/>
      <c r="M428" s="1"/>
      <c r="N428" s="1"/>
      <c r="O428" s="1"/>
      <c r="P428" s="1"/>
      <c r="Q428" s="1"/>
      <c r="R428" s="1"/>
      <c r="S428" s="1"/>
      <c r="T428" s="1"/>
    </row>
    <row r="429" ht="15.75" customHeight="1">
      <c r="A429" s="45"/>
      <c r="B429" s="46"/>
      <c r="C429" s="46"/>
      <c r="D429" s="46"/>
      <c r="E429" s="46"/>
      <c r="F429" s="46"/>
      <c r="G429" s="1"/>
      <c r="H429" s="1"/>
      <c r="I429" s="1"/>
      <c r="J429" s="1"/>
      <c r="K429" s="1"/>
      <c r="L429" s="1"/>
      <c r="M429" s="1"/>
      <c r="N429" s="1"/>
      <c r="O429" s="1"/>
      <c r="P429" s="1"/>
      <c r="Q429" s="1"/>
      <c r="R429" s="1"/>
      <c r="S429" s="1"/>
      <c r="T429" s="1"/>
    </row>
    <row r="430" ht="15.75" customHeight="1">
      <c r="A430" s="45"/>
      <c r="B430" s="46"/>
      <c r="C430" s="46"/>
      <c r="D430" s="46"/>
      <c r="E430" s="46"/>
      <c r="F430" s="46"/>
      <c r="G430" s="1"/>
      <c r="H430" s="1"/>
      <c r="I430" s="1"/>
      <c r="J430" s="1"/>
      <c r="K430" s="1"/>
      <c r="L430" s="1"/>
      <c r="M430" s="1"/>
      <c r="N430" s="1"/>
      <c r="O430" s="1"/>
      <c r="P430" s="1"/>
      <c r="Q430" s="1"/>
      <c r="R430" s="1"/>
      <c r="S430" s="1"/>
      <c r="T430" s="1"/>
    </row>
    <row r="431" ht="15.75" customHeight="1">
      <c r="A431" s="45"/>
      <c r="B431" s="46"/>
      <c r="C431" s="46"/>
      <c r="D431" s="46"/>
      <c r="E431" s="46"/>
      <c r="F431" s="46"/>
      <c r="G431" s="1"/>
      <c r="H431" s="1"/>
      <c r="I431" s="1"/>
      <c r="J431" s="1"/>
      <c r="K431" s="1"/>
      <c r="L431" s="1"/>
      <c r="M431" s="1"/>
      <c r="N431" s="1"/>
      <c r="O431" s="1"/>
      <c r="P431" s="1"/>
      <c r="Q431" s="1"/>
      <c r="R431" s="1"/>
      <c r="S431" s="1"/>
      <c r="T431" s="1"/>
    </row>
    <row r="432" ht="15.75" customHeight="1">
      <c r="A432" s="45"/>
      <c r="B432" s="46"/>
      <c r="C432" s="46"/>
      <c r="D432" s="46"/>
      <c r="E432" s="46"/>
      <c r="F432" s="46"/>
      <c r="G432" s="1"/>
      <c r="H432" s="1"/>
      <c r="I432" s="1"/>
      <c r="J432" s="1"/>
      <c r="K432" s="1"/>
      <c r="L432" s="1"/>
      <c r="M432" s="1"/>
      <c r="N432" s="1"/>
      <c r="O432" s="1"/>
      <c r="P432" s="1"/>
      <c r="Q432" s="1"/>
      <c r="R432" s="1"/>
      <c r="S432" s="1"/>
      <c r="T432" s="1"/>
    </row>
    <row r="433" ht="15.75" customHeight="1">
      <c r="A433" s="45"/>
      <c r="B433" s="46"/>
      <c r="C433" s="46"/>
      <c r="D433" s="46"/>
      <c r="E433" s="46"/>
      <c r="F433" s="46"/>
      <c r="G433" s="1"/>
      <c r="H433" s="1"/>
      <c r="I433" s="1"/>
      <c r="J433" s="1"/>
      <c r="K433" s="1"/>
      <c r="L433" s="1"/>
      <c r="M433" s="1"/>
      <c r="N433" s="1"/>
      <c r="O433" s="1"/>
      <c r="P433" s="1"/>
      <c r="Q433" s="1"/>
      <c r="R433" s="1"/>
      <c r="S433" s="1"/>
      <c r="T433" s="1"/>
    </row>
    <row r="434" ht="15.75" customHeight="1">
      <c r="A434" s="45"/>
      <c r="B434" s="46"/>
      <c r="C434" s="46"/>
      <c r="D434" s="46"/>
      <c r="E434" s="46"/>
      <c r="F434" s="46"/>
      <c r="G434" s="1"/>
      <c r="H434" s="1"/>
      <c r="I434" s="1"/>
      <c r="J434" s="1"/>
      <c r="K434" s="1"/>
      <c r="L434" s="1"/>
      <c r="M434" s="1"/>
      <c r="N434" s="1"/>
      <c r="O434" s="1"/>
      <c r="P434" s="1"/>
      <c r="Q434" s="1"/>
      <c r="R434" s="1"/>
      <c r="S434" s="1"/>
      <c r="T434" s="1"/>
    </row>
    <row r="435" ht="15.75" customHeight="1">
      <c r="A435" s="45"/>
      <c r="B435" s="46"/>
      <c r="C435" s="46"/>
      <c r="D435" s="46"/>
      <c r="E435" s="46"/>
      <c r="F435" s="46"/>
      <c r="G435" s="1"/>
      <c r="H435" s="1"/>
      <c r="I435" s="1"/>
      <c r="J435" s="1"/>
      <c r="K435" s="1"/>
      <c r="L435" s="1"/>
      <c r="M435" s="1"/>
      <c r="N435" s="1"/>
      <c r="O435" s="1"/>
      <c r="P435" s="1"/>
      <c r="Q435" s="1"/>
      <c r="R435" s="1"/>
      <c r="S435" s="1"/>
      <c r="T435" s="1"/>
    </row>
    <row r="436" ht="15.75" customHeight="1">
      <c r="A436" s="45"/>
      <c r="B436" s="46"/>
      <c r="C436" s="46"/>
      <c r="D436" s="46"/>
      <c r="E436" s="46"/>
      <c r="F436" s="46"/>
      <c r="G436" s="1"/>
      <c r="H436" s="1"/>
      <c r="I436" s="1"/>
      <c r="J436" s="1"/>
      <c r="K436" s="1"/>
      <c r="L436" s="1"/>
      <c r="M436" s="1"/>
      <c r="N436" s="1"/>
      <c r="O436" s="1"/>
      <c r="P436" s="1"/>
      <c r="Q436" s="1"/>
      <c r="R436" s="1"/>
      <c r="S436" s="1"/>
      <c r="T436" s="1"/>
    </row>
    <row r="437" ht="15.75" customHeight="1">
      <c r="A437" s="45"/>
      <c r="B437" s="46"/>
      <c r="C437" s="46"/>
      <c r="D437" s="46"/>
      <c r="E437" s="46"/>
      <c r="F437" s="46"/>
      <c r="G437" s="1"/>
      <c r="H437" s="1"/>
      <c r="I437" s="1"/>
      <c r="J437" s="1"/>
      <c r="K437" s="1"/>
      <c r="L437" s="1"/>
      <c r="M437" s="1"/>
      <c r="N437" s="1"/>
      <c r="O437" s="1"/>
      <c r="P437" s="1"/>
      <c r="Q437" s="1"/>
      <c r="R437" s="1"/>
      <c r="S437" s="1"/>
      <c r="T437" s="1"/>
    </row>
    <row r="438" ht="15.75" customHeight="1">
      <c r="A438" s="45"/>
      <c r="B438" s="46"/>
      <c r="C438" s="46"/>
      <c r="D438" s="46"/>
      <c r="E438" s="46"/>
      <c r="F438" s="46"/>
      <c r="G438" s="1"/>
      <c r="H438" s="1"/>
      <c r="I438" s="1"/>
      <c r="J438" s="1"/>
      <c r="K438" s="1"/>
      <c r="L438" s="1"/>
      <c r="M438" s="1"/>
      <c r="N438" s="1"/>
      <c r="O438" s="1"/>
      <c r="P438" s="1"/>
      <c r="Q438" s="1"/>
      <c r="R438" s="1"/>
      <c r="S438" s="1"/>
      <c r="T438" s="1"/>
    </row>
    <row r="439" ht="15.75" customHeight="1">
      <c r="A439" s="45"/>
      <c r="B439" s="46"/>
      <c r="C439" s="46"/>
      <c r="D439" s="46"/>
      <c r="E439" s="46"/>
      <c r="F439" s="46"/>
      <c r="G439" s="1"/>
      <c r="H439" s="1"/>
      <c r="I439" s="1"/>
      <c r="J439" s="1"/>
      <c r="K439" s="1"/>
      <c r="L439" s="1"/>
      <c r="M439" s="1"/>
      <c r="N439" s="1"/>
      <c r="O439" s="1"/>
      <c r="P439" s="1"/>
      <c r="Q439" s="1"/>
      <c r="R439" s="1"/>
      <c r="S439" s="1"/>
      <c r="T439" s="1"/>
    </row>
    <row r="440" ht="15.75" customHeight="1">
      <c r="A440" s="45"/>
      <c r="B440" s="46"/>
      <c r="C440" s="46"/>
      <c r="D440" s="46"/>
      <c r="E440" s="46"/>
      <c r="F440" s="46"/>
      <c r="G440" s="1"/>
      <c r="H440" s="1"/>
      <c r="I440" s="1"/>
      <c r="J440" s="1"/>
      <c r="K440" s="1"/>
      <c r="L440" s="1"/>
      <c r="M440" s="1"/>
      <c r="N440" s="1"/>
      <c r="O440" s="1"/>
      <c r="P440" s="1"/>
      <c r="Q440" s="1"/>
      <c r="R440" s="1"/>
      <c r="S440" s="1"/>
      <c r="T440" s="1"/>
    </row>
    <row r="441" ht="15.75" customHeight="1">
      <c r="A441" s="45"/>
      <c r="B441" s="46"/>
      <c r="C441" s="46"/>
      <c r="D441" s="46"/>
      <c r="E441" s="46"/>
      <c r="F441" s="46"/>
      <c r="G441" s="1"/>
      <c r="H441" s="1"/>
      <c r="I441" s="1"/>
      <c r="J441" s="1"/>
      <c r="K441" s="1"/>
      <c r="L441" s="1"/>
      <c r="M441" s="1"/>
      <c r="N441" s="1"/>
      <c r="O441" s="1"/>
      <c r="P441" s="1"/>
      <c r="Q441" s="1"/>
      <c r="R441" s="1"/>
      <c r="S441" s="1"/>
      <c r="T441" s="1"/>
    </row>
    <row r="442" ht="15.75" customHeight="1">
      <c r="A442" s="45"/>
      <c r="B442" s="46"/>
      <c r="C442" s="46"/>
      <c r="D442" s="46"/>
      <c r="E442" s="46"/>
      <c r="F442" s="46"/>
      <c r="G442" s="1"/>
      <c r="H442" s="1"/>
      <c r="I442" s="1"/>
      <c r="J442" s="1"/>
      <c r="K442" s="1"/>
      <c r="L442" s="1"/>
      <c r="M442" s="1"/>
      <c r="N442" s="1"/>
      <c r="O442" s="1"/>
      <c r="P442" s="1"/>
      <c r="Q442" s="1"/>
      <c r="R442" s="1"/>
      <c r="S442" s="1"/>
      <c r="T442" s="1"/>
    </row>
    <row r="443" ht="15.75" customHeight="1">
      <c r="A443" s="45"/>
      <c r="B443" s="46"/>
      <c r="C443" s="46"/>
      <c r="D443" s="46"/>
      <c r="E443" s="46"/>
      <c r="F443" s="46"/>
      <c r="G443" s="1"/>
      <c r="H443" s="1"/>
      <c r="I443" s="1"/>
      <c r="J443" s="1"/>
      <c r="K443" s="1"/>
      <c r="L443" s="1"/>
      <c r="M443" s="1"/>
      <c r="N443" s="1"/>
      <c r="O443" s="1"/>
      <c r="P443" s="1"/>
      <c r="Q443" s="1"/>
      <c r="R443" s="1"/>
      <c r="S443" s="1"/>
      <c r="T443" s="1"/>
    </row>
    <row r="444" ht="15.75" customHeight="1">
      <c r="A444" s="45"/>
      <c r="B444" s="46"/>
      <c r="C444" s="46"/>
      <c r="D444" s="46"/>
      <c r="E444" s="46"/>
      <c r="F444" s="46"/>
      <c r="G444" s="1"/>
      <c r="H444" s="1"/>
      <c r="I444" s="1"/>
      <c r="J444" s="1"/>
      <c r="K444" s="1"/>
      <c r="L444" s="1"/>
      <c r="M444" s="1"/>
      <c r="N444" s="1"/>
      <c r="O444" s="1"/>
      <c r="P444" s="1"/>
      <c r="Q444" s="1"/>
      <c r="R444" s="1"/>
      <c r="S444" s="1"/>
      <c r="T444" s="1"/>
    </row>
    <row r="445" ht="15.75" customHeight="1">
      <c r="A445" s="45"/>
      <c r="B445" s="46"/>
      <c r="C445" s="46"/>
      <c r="D445" s="46"/>
      <c r="E445" s="46"/>
      <c r="F445" s="46"/>
      <c r="G445" s="1"/>
      <c r="H445" s="1"/>
      <c r="I445" s="1"/>
      <c r="J445" s="1"/>
      <c r="K445" s="1"/>
      <c r="L445" s="1"/>
      <c r="M445" s="1"/>
      <c r="N445" s="1"/>
      <c r="O445" s="1"/>
      <c r="P445" s="1"/>
      <c r="Q445" s="1"/>
      <c r="R445" s="1"/>
      <c r="S445" s="1"/>
      <c r="T445" s="1"/>
    </row>
    <row r="446" ht="15.75" customHeight="1">
      <c r="A446" s="45"/>
      <c r="B446" s="46"/>
      <c r="C446" s="46"/>
      <c r="D446" s="46"/>
      <c r="E446" s="46"/>
      <c r="F446" s="46"/>
      <c r="G446" s="1"/>
      <c r="H446" s="1"/>
      <c r="I446" s="1"/>
      <c r="J446" s="1"/>
      <c r="K446" s="1"/>
      <c r="L446" s="1"/>
      <c r="M446" s="1"/>
      <c r="N446" s="1"/>
      <c r="O446" s="1"/>
      <c r="P446" s="1"/>
      <c r="Q446" s="1"/>
      <c r="R446" s="1"/>
      <c r="S446" s="1"/>
      <c r="T446" s="1"/>
    </row>
    <row r="447" ht="15.75" customHeight="1">
      <c r="A447" s="45"/>
      <c r="B447" s="46"/>
      <c r="C447" s="46"/>
      <c r="D447" s="46"/>
      <c r="E447" s="46"/>
      <c r="F447" s="46"/>
      <c r="G447" s="1"/>
      <c r="H447" s="1"/>
      <c r="I447" s="1"/>
      <c r="J447" s="1"/>
      <c r="K447" s="1"/>
      <c r="L447" s="1"/>
      <c r="M447" s="1"/>
      <c r="N447" s="1"/>
      <c r="O447" s="1"/>
      <c r="P447" s="1"/>
      <c r="Q447" s="1"/>
      <c r="R447" s="1"/>
      <c r="S447" s="1"/>
      <c r="T447" s="1"/>
    </row>
    <row r="448" ht="15.75" customHeight="1">
      <c r="A448" s="45"/>
      <c r="B448" s="46"/>
      <c r="C448" s="46"/>
      <c r="D448" s="46"/>
      <c r="E448" s="46"/>
      <c r="F448" s="46"/>
      <c r="G448" s="1"/>
      <c r="H448" s="1"/>
      <c r="I448" s="1"/>
      <c r="J448" s="1"/>
      <c r="K448" s="1"/>
      <c r="L448" s="1"/>
      <c r="M448" s="1"/>
      <c r="N448" s="1"/>
      <c r="O448" s="1"/>
      <c r="P448" s="1"/>
      <c r="Q448" s="1"/>
      <c r="R448" s="1"/>
      <c r="S448" s="1"/>
      <c r="T448" s="1"/>
    </row>
    <row r="449" ht="15.75" customHeight="1">
      <c r="A449" s="45"/>
      <c r="B449" s="46"/>
      <c r="C449" s="46"/>
      <c r="D449" s="46"/>
      <c r="E449" s="46"/>
      <c r="F449" s="46"/>
      <c r="G449" s="1"/>
      <c r="H449" s="1"/>
      <c r="I449" s="1"/>
      <c r="J449" s="1"/>
      <c r="K449" s="1"/>
      <c r="L449" s="1"/>
      <c r="M449" s="1"/>
      <c r="N449" s="1"/>
      <c r="O449" s="1"/>
      <c r="P449" s="1"/>
      <c r="Q449" s="1"/>
      <c r="R449" s="1"/>
      <c r="S449" s="1"/>
      <c r="T449" s="1"/>
    </row>
    <row r="450" ht="15.75" customHeight="1">
      <c r="A450" s="45"/>
      <c r="B450" s="46"/>
      <c r="C450" s="46"/>
      <c r="D450" s="46"/>
      <c r="E450" s="46"/>
      <c r="F450" s="46"/>
      <c r="G450" s="1"/>
      <c r="H450" s="1"/>
      <c r="I450" s="1"/>
      <c r="J450" s="1"/>
      <c r="K450" s="1"/>
      <c r="L450" s="1"/>
      <c r="M450" s="1"/>
      <c r="N450" s="1"/>
      <c r="O450" s="1"/>
      <c r="P450" s="1"/>
      <c r="Q450" s="1"/>
      <c r="R450" s="1"/>
      <c r="S450" s="1"/>
      <c r="T450" s="1"/>
    </row>
    <row r="451" ht="15.75" customHeight="1">
      <c r="A451" s="45"/>
      <c r="B451" s="46"/>
      <c r="C451" s="46"/>
      <c r="D451" s="46"/>
      <c r="E451" s="46"/>
      <c r="F451" s="46"/>
      <c r="G451" s="1"/>
      <c r="H451" s="1"/>
      <c r="I451" s="1"/>
      <c r="J451" s="1"/>
      <c r="K451" s="1"/>
      <c r="L451" s="1"/>
      <c r="M451" s="1"/>
      <c r="N451" s="1"/>
      <c r="O451" s="1"/>
      <c r="P451" s="1"/>
      <c r="Q451" s="1"/>
      <c r="R451" s="1"/>
      <c r="S451" s="1"/>
      <c r="T451" s="1"/>
    </row>
    <row r="452" ht="15.75" customHeight="1">
      <c r="A452" s="45"/>
      <c r="B452" s="46"/>
      <c r="C452" s="46"/>
      <c r="D452" s="46"/>
      <c r="E452" s="46"/>
      <c r="F452" s="46"/>
      <c r="G452" s="1"/>
      <c r="H452" s="1"/>
      <c r="I452" s="1"/>
      <c r="J452" s="1"/>
      <c r="K452" s="1"/>
      <c r="L452" s="1"/>
      <c r="M452" s="1"/>
      <c r="N452" s="1"/>
      <c r="O452" s="1"/>
      <c r="P452" s="1"/>
      <c r="Q452" s="1"/>
      <c r="R452" s="1"/>
      <c r="S452" s="1"/>
      <c r="T452" s="1"/>
    </row>
    <row r="453" ht="15.75" customHeight="1">
      <c r="A453" s="45"/>
      <c r="B453" s="46"/>
      <c r="C453" s="46"/>
      <c r="D453" s="46"/>
      <c r="E453" s="46"/>
      <c r="F453" s="46"/>
      <c r="G453" s="1"/>
      <c r="H453" s="1"/>
      <c r="I453" s="1"/>
      <c r="J453" s="1"/>
      <c r="K453" s="1"/>
      <c r="L453" s="1"/>
      <c r="M453" s="1"/>
      <c r="N453" s="1"/>
      <c r="O453" s="1"/>
      <c r="P453" s="1"/>
      <c r="Q453" s="1"/>
      <c r="R453" s="1"/>
      <c r="S453" s="1"/>
      <c r="T453" s="1"/>
    </row>
    <row r="454" ht="15.75" customHeight="1">
      <c r="A454" s="45"/>
      <c r="B454" s="46"/>
      <c r="C454" s="46"/>
      <c r="D454" s="46"/>
      <c r="E454" s="46"/>
      <c r="F454" s="46"/>
      <c r="G454" s="1"/>
      <c r="H454" s="1"/>
      <c r="I454" s="1"/>
      <c r="J454" s="1"/>
      <c r="K454" s="1"/>
      <c r="L454" s="1"/>
      <c r="M454" s="1"/>
      <c r="N454" s="1"/>
      <c r="O454" s="1"/>
      <c r="P454" s="1"/>
      <c r="Q454" s="1"/>
      <c r="R454" s="1"/>
      <c r="S454" s="1"/>
      <c r="T454" s="1"/>
    </row>
    <row r="455" ht="15.75" customHeight="1">
      <c r="A455" s="45"/>
      <c r="B455" s="46"/>
      <c r="C455" s="46"/>
      <c r="D455" s="46"/>
      <c r="E455" s="46"/>
      <c r="F455" s="46"/>
      <c r="G455" s="1"/>
      <c r="H455" s="1"/>
      <c r="I455" s="1"/>
      <c r="J455" s="1"/>
      <c r="K455" s="1"/>
      <c r="L455" s="1"/>
      <c r="M455" s="1"/>
      <c r="N455" s="1"/>
      <c r="O455" s="1"/>
      <c r="P455" s="1"/>
      <c r="Q455" s="1"/>
      <c r="R455" s="1"/>
      <c r="S455" s="1"/>
      <c r="T455" s="1"/>
    </row>
    <row r="456" ht="15.75" customHeight="1">
      <c r="A456" s="45"/>
      <c r="B456" s="46"/>
      <c r="C456" s="46"/>
      <c r="D456" s="46"/>
      <c r="E456" s="46"/>
      <c r="F456" s="46"/>
      <c r="G456" s="1"/>
      <c r="H456" s="1"/>
      <c r="I456" s="1"/>
      <c r="J456" s="1"/>
      <c r="K456" s="1"/>
      <c r="L456" s="1"/>
      <c r="M456" s="1"/>
      <c r="N456" s="1"/>
      <c r="O456" s="1"/>
      <c r="P456" s="1"/>
      <c r="Q456" s="1"/>
      <c r="R456" s="1"/>
      <c r="S456" s="1"/>
      <c r="T456" s="1"/>
    </row>
    <row r="457" ht="15.75" customHeight="1">
      <c r="A457" s="45"/>
      <c r="B457" s="46"/>
      <c r="C457" s="46"/>
      <c r="D457" s="46"/>
      <c r="E457" s="46"/>
      <c r="F457" s="46"/>
      <c r="G457" s="1"/>
      <c r="H457" s="1"/>
      <c r="I457" s="1"/>
      <c r="J457" s="1"/>
      <c r="K457" s="1"/>
      <c r="L457" s="1"/>
      <c r="M457" s="1"/>
      <c r="N457" s="1"/>
      <c r="O457" s="1"/>
      <c r="P457" s="1"/>
      <c r="Q457" s="1"/>
      <c r="R457" s="1"/>
      <c r="S457" s="1"/>
      <c r="T457" s="1"/>
    </row>
    <row r="458" ht="15.75" customHeight="1">
      <c r="A458" s="45"/>
      <c r="B458" s="46"/>
      <c r="C458" s="46"/>
      <c r="D458" s="46"/>
      <c r="E458" s="46"/>
      <c r="F458" s="46"/>
      <c r="G458" s="1"/>
      <c r="H458" s="1"/>
      <c r="I458" s="1"/>
      <c r="J458" s="1"/>
      <c r="K458" s="1"/>
      <c r="L458" s="1"/>
      <c r="M458" s="1"/>
      <c r="N458" s="1"/>
      <c r="O458" s="1"/>
      <c r="P458" s="1"/>
      <c r="Q458" s="1"/>
      <c r="R458" s="1"/>
      <c r="S458" s="1"/>
      <c r="T458" s="1"/>
    </row>
    <row r="459" ht="15.75" customHeight="1">
      <c r="A459" s="45"/>
      <c r="B459" s="46"/>
      <c r="C459" s="46"/>
      <c r="D459" s="46"/>
      <c r="E459" s="46"/>
      <c r="F459" s="46"/>
      <c r="G459" s="1"/>
      <c r="H459" s="1"/>
      <c r="I459" s="1"/>
      <c r="J459" s="1"/>
      <c r="K459" s="1"/>
      <c r="L459" s="1"/>
      <c r="M459" s="1"/>
      <c r="N459" s="1"/>
      <c r="O459" s="1"/>
      <c r="P459" s="1"/>
      <c r="Q459" s="1"/>
      <c r="R459" s="1"/>
      <c r="S459" s="1"/>
      <c r="T459" s="1"/>
    </row>
    <row r="460" ht="15.75" customHeight="1">
      <c r="A460" s="45"/>
      <c r="B460" s="46"/>
      <c r="C460" s="46"/>
      <c r="D460" s="46"/>
      <c r="E460" s="46"/>
      <c r="F460" s="46"/>
      <c r="G460" s="1"/>
      <c r="H460" s="1"/>
      <c r="I460" s="1"/>
      <c r="J460" s="1"/>
      <c r="K460" s="1"/>
      <c r="L460" s="1"/>
      <c r="M460" s="1"/>
      <c r="N460" s="1"/>
      <c r="O460" s="1"/>
      <c r="P460" s="1"/>
      <c r="Q460" s="1"/>
      <c r="R460" s="1"/>
      <c r="S460" s="1"/>
      <c r="T460" s="1"/>
    </row>
    <row r="461" ht="15.75" customHeight="1">
      <c r="A461" s="45"/>
      <c r="B461" s="46"/>
      <c r="C461" s="46"/>
      <c r="D461" s="46"/>
      <c r="E461" s="46"/>
      <c r="F461" s="46"/>
      <c r="G461" s="1"/>
      <c r="H461" s="1"/>
      <c r="I461" s="1"/>
      <c r="J461" s="1"/>
      <c r="K461" s="1"/>
      <c r="L461" s="1"/>
      <c r="M461" s="1"/>
      <c r="N461" s="1"/>
      <c r="O461" s="1"/>
      <c r="P461" s="1"/>
      <c r="Q461" s="1"/>
      <c r="R461" s="1"/>
      <c r="S461" s="1"/>
      <c r="T461" s="1"/>
    </row>
    <row r="462" ht="15.75" customHeight="1">
      <c r="A462" s="45"/>
      <c r="B462" s="46"/>
      <c r="C462" s="46"/>
      <c r="D462" s="46"/>
      <c r="E462" s="46"/>
      <c r="F462" s="46"/>
      <c r="G462" s="1"/>
      <c r="H462" s="1"/>
      <c r="I462" s="1"/>
      <c r="J462" s="1"/>
      <c r="K462" s="1"/>
      <c r="L462" s="1"/>
      <c r="M462" s="1"/>
      <c r="N462" s="1"/>
      <c r="O462" s="1"/>
      <c r="P462" s="1"/>
      <c r="Q462" s="1"/>
      <c r="R462" s="1"/>
      <c r="S462" s="1"/>
      <c r="T462" s="1"/>
    </row>
    <row r="463" ht="15.75" customHeight="1">
      <c r="A463" s="45"/>
      <c r="B463" s="46"/>
      <c r="C463" s="46"/>
      <c r="D463" s="46"/>
      <c r="E463" s="46"/>
      <c r="F463" s="46"/>
      <c r="G463" s="1"/>
      <c r="H463" s="1"/>
      <c r="I463" s="1"/>
      <c r="J463" s="1"/>
      <c r="K463" s="1"/>
      <c r="L463" s="1"/>
      <c r="M463" s="1"/>
      <c r="N463" s="1"/>
      <c r="O463" s="1"/>
      <c r="P463" s="1"/>
      <c r="Q463" s="1"/>
      <c r="R463" s="1"/>
      <c r="S463" s="1"/>
      <c r="T463" s="1"/>
    </row>
    <row r="464" ht="15.75" customHeight="1">
      <c r="A464" s="45"/>
      <c r="B464" s="46"/>
      <c r="C464" s="46"/>
      <c r="D464" s="46"/>
      <c r="E464" s="46"/>
      <c r="F464" s="46"/>
      <c r="G464" s="1"/>
      <c r="H464" s="1"/>
      <c r="I464" s="1"/>
      <c r="J464" s="1"/>
      <c r="K464" s="1"/>
      <c r="L464" s="1"/>
      <c r="M464" s="1"/>
      <c r="N464" s="1"/>
      <c r="O464" s="1"/>
      <c r="P464" s="1"/>
      <c r="Q464" s="1"/>
      <c r="R464" s="1"/>
      <c r="S464" s="1"/>
      <c r="T464" s="1"/>
    </row>
    <row r="465" ht="15.75" customHeight="1">
      <c r="A465" s="45"/>
      <c r="B465" s="46"/>
      <c r="C465" s="46"/>
      <c r="D465" s="46"/>
      <c r="E465" s="46"/>
      <c r="F465" s="46"/>
      <c r="G465" s="1"/>
      <c r="H465" s="1"/>
      <c r="I465" s="1"/>
      <c r="J465" s="1"/>
      <c r="K465" s="1"/>
      <c r="L465" s="1"/>
      <c r="M465" s="1"/>
      <c r="N465" s="1"/>
      <c r="O465" s="1"/>
      <c r="P465" s="1"/>
      <c r="Q465" s="1"/>
      <c r="R465" s="1"/>
      <c r="S465" s="1"/>
      <c r="T465" s="1"/>
    </row>
    <row r="466" ht="15.75" customHeight="1">
      <c r="A466" s="45"/>
      <c r="B466" s="46"/>
      <c r="C466" s="46"/>
      <c r="D466" s="46"/>
      <c r="E466" s="46"/>
      <c r="F466" s="46"/>
      <c r="G466" s="1"/>
      <c r="H466" s="1"/>
      <c r="I466" s="1"/>
      <c r="J466" s="1"/>
      <c r="K466" s="1"/>
      <c r="L466" s="1"/>
      <c r="M466" s="1"/>
      <c r="N466" s="1"/>
      <c r="O466" s="1"/>
      <c r="P466" s="1"/>
      <c r="Q466" s="1"/>
      <c r="R466" s="1"/>
      <c r="S466" s="1"/>
      <c r="T466" s="1"/>
    </row>
    <row r="467" ht="15.75" customHeight="1">
      <c r="A467" s="45"/>
      <c r="B467" s="46"/>
      <c r="C467" s="46"/>
      <c r="D467" s="46"/>
      <c r="E467" s="46"/>
      <c r="F467" s="46"/>
      <c r="G467" s="1"/>
      <c r="H467" s="1"/>
      <c r="I467" s="1"/>
      <c r="J467" s="1"/>
      <c r="K467" s="1"/>
      <c r="L467" s="1"/>
      <c r="M467" s="1"/>
      <c r="N467" s="1"/>
      <c r="O467" s="1"/>
      <c r="P467" s="1"/>
      <c r="Q467" s="1"/>
      <c r="R467" s="1"/>
      <c r="S467" s="1"/>
      <c r="T467" s="1"/>
    </row>
    <row r="468" ht="15.75" customHeight="1">
      <c r="A468" s="45"/>
      <c r="B468" s="46"/>
      <c r="C468" s="46"/>
      <c r="D468" s="46"/>
      <c r="E468" s="46"/>
      <c r="F468" s="46"/>
      <c r="G468" s="1"/>
      <c r="H468" s="1"/>
      <c r="I468" s="1"/>
      <c r="J468" s="1"/>
      <c r="K468" s="1"/>
      <c r="L468" s="1"/>
      <c r="M468" s="1"/>
      <c r="N468" s="1"/>
      <c r="O468" s="1"/>
      <c r="P468" s="1"/>
      <c r="Q468" s="1"/>
      <c r="R468" s="1"/>
      <c r="S468" s="1"/>
      <c r="T468" s="1"/>
    </row>
    <row r="469" ht="15.75" customHeight="1">
      <c r="A469" s="45"/>
      <c r="B469" s="46"/>
      <c r="C469" s="46"/>
      <c r="D469" s="46"/>
      <c r="E469" s="46"/>
      <c r="F469" s="46"/>
      <c r="G469" s="1"/>
      <c r="H469" s="1"/>
      <c r="I469" s="1"/>
      <c r="J469" s="1"/>
      <c r="K469" s="1"/>
      <c r="L469" s="1"/>
      <c r="M469" s="1"/>
      <c r="N469" s="1"/>
      <c r="O469" s="1"/>
      <c r="P469" s="1"/>
      <c r="Q469" s="1"/>
      <c r="R469" s="1"/>
      <c r="S469" s="1"/>
      <c r="T469" s="1"/>
    </row>
    <row r="470" ht="15.75" customHeight="1">
      <c r="A470" s="45"/>
      <c r="B470" s="46"/>
      <c r="C470" s="46"/>
      <c r="D470" s="46"/>
      <c r="E470" s="46"/>
      <c r="F470" s="46"/>
      <c r="G470" s="1"/>
      <c r="H470" s="1"/>
      <c r="I470" s="1"/>
      <c r="J470" s="1"/>
      <c r="K470" s="1"/>
      <c r="L470" s="1"/>
      <c r="M470" s="1"/>
      <c r="N470" s="1"/>
      <c r="O470" s="1"/>
      <c r="P470" s="1"/>
      <c r="Q470" s="1"/>
      <c r="R470" s="1"/>
      <c r="S470" s="1"/>
      <c r="T470" s="1"/>
    </row>
    <row r="471" ht="15.75" customHeight="1">
      <c r="A471" s="45"/>
      <c r="B471" s="46"/>
      <c r="C471" s="46"/>
      <c r="D471" s="46"/>
      <c r="E471" s="46"/>
      <c r="F471" s="46"/>
      <c r="G471" s="1"/>
      <c r="H471" s="1"/>
      <c r="I471" s="1"/>
      <c r="J471" s="1"/>
      <c r="K471" s="1"/>
      <c r="L471" s="1"/>
      <c r="M471" s="1"/>
      <c r="N471" s="1"/>
      <c r="O471" s="1"/>
      <c r="P471" s="1"/>
      <c r="Q471" s="1"/>
      <c r="R471" s="1"/>
      <c r="S471" s="1"/>
      <c r="T471" s="1"/>
    </row>
    <row r="472" ht="15.75" customHeight="1">
      <c r="A472" s="45"/>
      <c r="B472" s="46"/>
      <c r="C472" s="46"/>
      <c r="D472" s="46"/>
      <c r="E472" s="46"/>
      <c r="F472" s="46"/>
      <c r="G472" s="1"/>
      <c r="H472" s="1"/>
      <c r="I472" s="1"/>
      <c r="J472" s="1"/>
      <c r="K472" s="1"/>
      <c r="L472" s="1"/>
      <c r="M472" s="1"/>
      <c r="N472" s="1"/>
      <c r="O472" s="1"/>
      <c r="P472" s="1"/>
      <c r="Q472" s="1"/>
      <c r="R472" s="1"/>
      <c r="S472" s="1"/>
      <c r="T472" s="1"/>
    </row>
    <row r="473" ht="15.75" customHeight="1">
      <c r="A473" s="45"/>
      <c r="B473" s="46"/>
      <c r="C473" s="46"/>
      <c r="D473" s="46"/>
      <c r="E473" s="46"/>
      <c r="F473" s="46"/>
      <c r="G473" s="1"/>
      <c r="H473" s="1"/>
      <c r="I473" s="1"/>
      <c r="J473" s="1"/>
      <c r="K473" s="1"/>
      <c r="L473" s="1"/>
      <c r="M473" s="1"/>
      <c r="N473" s="1"/>
      <c r="O473" s="1"/>
      <c r="P473" s="1"/>
      <c r="Q473" s="1"/>
      <c r="R473" s="1"/>
      <c r="S473" s="1"/>
      <c r="T473" s="1"/>
    </row>
    <row r="474" ht="15.75" customHeight="1">
      <c r="A474" s="45"/>
      <c r="B474" s="46"/>
      <c r="C474" s="46"/>
      <c r="D474" s="46"/>
      <c r="E474" s="46"/>
      <c r="F474" s="46"/>
      <c r="G474" s="1"/>
      <c r="H474" s="1"/>
      <c r="I474" s="1"/>
      <c r="J474" s="1"/>
      <c r="K474" s="1"/>
      <c r="L474" s="1"/>
      <c r="M474" s="1"/>
      <c r="N474" s="1"/>
      <c r="O474" s="1"/>
      <c r="P474" s="1"/>
      <c r="Q474" s="1"/>
      <c r="R474" s="1"/>
      <c r="S474" s="1"/>
      <c r="T474" s="1"/>
    </row>
    <row r="475" ht="15.75" customHeight="1">
      <c r="A475" s="45"/>
      <c r="B475" s="46"/>
      <c r="C475" s="46"/>
      <c r="D475" s="46"/>
      <c r="E475" s="46"/>
      <c r="F475" s="46"/>
      <c r="G475" s="1"/>
      <c r="H475" s="1"/>
      <c r="I475" s="1"/>
      <c r="J475" s="1"/>
      <c r="K475" s="1"/>
      <c r="L475" s="1"/>
      <c r="M475" s="1"/>
      <c r="N475" s="1"/>
      <c r="O475" s="1"/>
      <c r="P475" s="1"/>
      <c r="Q475" s="1"/>
      <c r="R475" s="1"/>
      <c r="S475" s="1"/>
      <c r="T475" s="1"/>
    </row>
    <row r="476" ht="15.75" customHeight="1">
      <c r="A476" s="45"/>
      <c r="B476" s="46"/>
      <c r="C476" s="46"/>
      <c r="D476" s="46"/>
      <c r="E476" s="46"/>
      <c r="F476" s="46"/>
      <c r="G476" s="1"/>
      <c r="H476" s="1"/>
      <c r="I476" s="1"/>
      <c r="J476" s="1"/>
      <c r="K476" s="1"/>
      <c r="L476" s="1"/>
      <c r="M476" s="1"/>
      <c r="N476" s="1"/>
      <c r="O476" s="1"/>
      <c r="P476" s="1"/>
      <c r="Q476" s="1"/>
      <c r="R476" s="1"/>
      <c r="S476" s="1"/>
      <c r="T476" s="1"/>
    </row>
    <row r="477" ht="15.75" customHeight="1">
      <c r="A477" s="45"/>
      <c r="B477" s="46"/>
      <c r="C477" s="46"/>
      <c r="D477" s="46"/>
      <c r="E477" s="46"/>
      <c r="F477" s="46"/>
      <c r="G477" s="1"/>
      <c r="H477" s="1"/>
      <c r="I477" s="1"/>
      <c r="J477" s="1"/>
      <c r="K477" s="1"/>
      <c r="L477" s="1"/>
      <c r="M477" s="1"/>
      <c r="N477" s="1"/>
      <c r="O477" s="1"/>
      <c r="P477" s="1"/>
      <c r="Q477" s="1"/>
      <c r="R477" s="1"/>
      <c r="S477" s="1"/>
      <c r="T477" s="1"/>
    </row>
    <row r="478" ht="15.75" customHeight="1">
      <c r="A478" s="45"/>
      <c r="B478" s="46"/>
      <c r="C478" s="46"/>
      <c r="D478" s="46"/>
      <c r="E478" s="46"/>
      <c r="F478" s="46"/>
      <c r="G478" s="1"/>
      <c r="H478" s="1"/>
      <c r="I478" s="1"/>
      <c r="J478" s="1"/>
      <c r="K478" s="1"/>
      <c r="L478" s="1"/>
      <c r="M478" s="1"/>
      <c r="N478" s="1"/>
      <c r="O478" s="1"/>
      <c r="P478" s="1"/>
      <c r="Q478" s="1"/>
      <c r="R478" s="1"/>
      <c r="S478" s="1"/>
      <c r="T478" s="1"/>
    </row>
    <row r="479" ht="15.75" customHeight="1">
      <c r="A479" s="45"/>
      <c r="B479" s="46"/>
      <c r="C479" s="46"/>
      <c r="D479" s="46"/>
      <c r="E479" s="46"/>
      <c r="F479" s="46"/>
      <c r="G479" s="1"/>
      <c r="H479" s="1"/>
      <c r="I479" s="1"/>
      <c r="J479" s="1"/>
      <c r="K479" s="1"/>
      <c r="L479" s="1"/>
      <c r="M479" s="1"/>
      <c r="N479" s="1"/>
      <c r="O479" s="1"/>
      <c r="P479" s="1"/>
      <c r="Q479" s="1"/>
      <c r="R479" s="1"/>
      <c r="S479" s="1"/>
      <c r="T479" s="1"/>
    </row>
    <row r="480" ht="15.75" customHeight="1">
      <c r="A480" s="45"/>
      <c r="B480" s="46"/>
      <c r="C480" s="46"/>
      <c r="D480" s="46"/>
      <c r="E480" s="46"/>
      <c r="F480" s="46"/>
      <c r="G480" s="1"/>
      <c r="H480" s="1"/>
      <c r="I480" s="1"/>
      <c r="J480" s="1"/>
      <c r="K480" s="1"/>
      <c r="L480" s="1"/>
      <c r="M480" s="1"/>
      <c r="N480" s="1"/>
      <c r="O480" s="1"/>
      <c r="P480" s="1"/>
      <c r="Q480" s="1"/>
      <c r="R480" s="1"/>
      <c r="S480" s="1"/>
      <c r="T480" s="1"/>
    </row>
    <row r="481" ht="15.75" customHeight="1">
      <c r="A481" s="45"/>
      <c r="B481" s="46"/>
      <c r="C481" s="46"/>
      <c r="D481" s="46"/>
      <c r="E481" s="46"/>
      <c r="F481" s="46"/>
      <c r="G481" s="1"/>
      <c r="H481" s="1"/>
      <c r="I481" s="1"/>
      <c r="J481" s="1"/>
      <c r="K481" s="1"/>
      <c r="L481" s="1"/>
      <c r="M481" s="1"/>
      <c r="N481" s="1"/>
      <c r="O481" s="1"/>
      <c r="P481" s="1"/>
      <c r="Q481" s="1"/>
      <c r="R481" s="1"/>
      <c r="S481" s="1"/>
      <c r="T481" s="1"/>
    </row>
    <row r="482" ht="15.75" customHeight="1">
      <c r="A482" s="45"/>
      <c r="B482" s="46"/>
      <c r="C482" s="46"/>
      <c r="D482" s="46"/>
      <c r="E482" s="46"/>
      <c r="F482" s="46"/>
      <c r="G482" s="1"/>
      <c r="H482" s="1"/>
      <c r="I482" s="1"/>
      <c r="J482" s="1"/>
      <c r="K482" s="1"/>
      <c r="L482" s="1"/>
      <c r="M482" s="1"/>
      <c r="N482" s="1"/>
      <c r="O482" s="1"/>
      <c r="P482" s="1"/>
      <c r="Q482" s="1"/>
      <c r="R482" s="1"/>
      <c r="S482" s="1"/>
      <c r="T482" s="1"/>
    </row>
    <row r="483" ht="15.75" customHeight="1">
      <c r="A483" s="45"/>
      <c r="B483" s="46"/>
      <c r="C483" s="46"/>
      <c r="D483" s="46"/>
      <c r="E483" s="46"/>
      <c r="F483" s="46"/>
      <c r="G483" s="1"/>
      <c r="H483" s="1"/>
      <c r="I483" s="1"/>
      <c r="J483" s="1"/>
      <c r="K483" s="1"/>
      <c r="L483" s="1"/>
      <c r="M483" s="1"/>
      <c r="N483" s="1"/>
      <c r="O483" s="1"/>
      <c r="P483" s="1"/>
      <c r="Q483" s="1"/>
      <c r="R483" s="1"/>
      <c r="S483" s="1"/>
      <c r="T483" s="1"/>
    </row>
    <row r="484" ht="15.75" customHeight="1">
      <c r="A484" s="45"/>
      <c r="B484" s="46"/>
      <c r="C484" s="46"/>
      <c r="D484" s="46"/>
      <c r="E484" s="46"/>
      <c r="F484" s="46"/>
      <c r="G484" s="1"/>
      <c r="H484" s="1"/>
      <c r="I484" s="1"/>
      <c r="J484" s="1"/>
      <c r="K484" s="1"/>
      <c r="L484" s="1"/>
      <c r="M484" s="1"/>
      <c r="N484" s="1"/>
      <c r="O484" s="1"/>
      <c r="P484" s="1"/>
      <c r="Q484" s="1"/>
      <c r="R484" s="1"/>
      <c r="S484" s="1"/>
      <c r="T484" s="1"/>
    </row>
    <row r="485" ht="15.75" customHeight="1">
      <c r="A485" s="45"/>
      <c r="B485" s="46"/>
      <c r="C485" s="46"/>
      <c r="D485" s="46"/>
      <c r="E485" s="46"/>
      <c r="F485" s="46"/>
      <c r="G485" s="1"/>
      <c r="H485" s="1"/>
      <c r="I485" s="1"/>
      <c r="J485" s="1"/>
      <c r="K485" s="1"/>
      <c r="L485" s="1"/>
      <c r="M485" s="1"/>
      <c r="N485" s="1"/>
      <c r="O485" s="1"/>
      <c r="P485" s="1"/>
      <c r="Q485" s="1"/>
      <c r="R485" s="1"/>
      <c r="S485" s="1"/>
      <c r="T485" s="1"/>
    </row>
    <row r="486" ht="15.75" customHeight="1">
      <c r="A486" s="45"/>
      <c r="B486" s="46"/>
      <c r="C486" s="46"/>
      <c r="D486" s="46"/>
      <c r="E486" s="46"/>
      <c r="F486" s="46"/>
      <c r="G486" s="1"/>
      <c r="H486" s="1"/>
      <c r="I486" s="1"/>
      <c r="J486" s="1"/>
      <c r="K486" s="1"/>
      <c r="L486" s="1"/>
      <c r="M486" s="1"/>
      <c r="N486" s="1"/>
      <c r="O486" s="1"/>
      <c r="P486" s="1"/>
      <c r="Q486" s="1"/>
      <c r="R486" s="1"/>
      <c r="S486" s="1"/>
      <c r="T486" s="1"/>
    </row>
    <row r="487" ht="15.75" customHeight="1">
      <c r="A487" s="45"/>
      <c r="B487" s="46"/>
      <c r="C487" s="46"/>
      <c r="D487" s="46"/>
      <c r="E487" s="46"/>
      <c r="F487" s="46"/>
      <c r="G487" s="1"/>
      <c r="H487" s="1"/>
      <c r="I487" s="1"/>
      <c r="J487" s="1"/>
      <c r="K487" s="1"/>
      <c r="L487" s="1"/>
      <c r="M487" s="1"/>
      <c r="N487" s="1"/>
      <c r="O487" s="1"/>
      <c r="P487" s="1"/>
      <c r="Q487" s="1"/>
      <c r="R487" s="1"/>
      <c r="S487" s="1"/>
      <c r="T487" s="1"/>
    </row>
    <row r="488" ht="15.75" customHeight="1">
      <c r="A488" s="45"/>
      <c r="B488" s="46"/>
      <c r="C488" s="46"/>
      <c r="D488" s="46"/>
      <c r="E488" s="46"/>
      <c r="F488" s="46"/>
      <c r="G488" s="1"/>
      <c r="H488" s="1"/>
      <c r="I488" s="1"/>
      <c r="J488" s="1"/>
      <c r="K488" s="1"/>
      <c r="L488" s="1"/>
      <c r="M488" s="1"/>
      <c r="N488" s="1"/>
      <c r="O488" s="1"/>
      <c r="P488" s="1"/>
      <c r="Q488" s="1"/>
      <c r="R488" s="1"/>
      <c r="S488" s="1"/>
      <c r="T488" s="1"/>
    </row>
    <row r="489" ht="15.75" customHeight="1">
      <c r="A489" s="45"/>
      <c r="B489" s="46"/>
      <c r="C489" s="46"/>
      <c r="D489" s="46"/>
      <c r="E489" s="46"/>
      <c r="F489" s="46"/>
      <c r="G489" s="1"/>
      <c r="H489" s="1"/>
      <c r="I489" s="1"/>
      <c r="J489" s="1"/>
      <c r="K489" s="1"/>
      <c r="L489" s="1"/>
      <c r="M489" s="1"/>
      <c r="N489" s="1"/>
      <c r="O489" s="1"/>
      <c r="P489" s="1"/>
      <c r="Q489" s="1"/>
      <c r="R489" s="1"/>
      <c r="S489" s="1"/>
      <c r="T489" s="1"/>
    </row>
    <row r="490" ht="15.75" customHeight="1">
      <c r="A490" s="45"/>
      <c r="B490" s="46"/>
      <c r="C490" s="46"/>
      <c r="D490" s="46"/>
      <c r="E490" s="46"/>
      <c r="F490" s="46"/>
      <c r="G490" s="1"/>
      <c r="H490" s="1"/>
      <c r="I490" s="1"/>
      <c r="J490" s="1"/>
      <c r="K490" s="1"/>
      <c r="L490" s="1"/>
      <c r="M490" s="1"/>
      <c r="N490" s="1"/>
      <c r="O490" s="1"/>
      <c r="P490" s="1"/>
      <c r="Q490" s="1"/>
      <c r="R490" s="1"/>
      <c r="S490" s="1"/>
      <c r="T490" s="1"/>
    </row>
    <row r="491" ht="15.75" customHeight="1">
      <c r="A491" s="45"/>
      <c r="B491" s="46"/>
      <c r="C491" s="46"/>
      <c r="D491" s="46"/>
      <c r="E491" s="46"/>
      <c r="F491" s="46"/>
      <c r="G491" s="1"/>
      <c r="H491" s="1"/>
      <c r="I491" s="1"/>
      <c r="J491" s="1"/>
      <c r="K491" s="1"/>
      <c r="L491" s="1"/>
      <c r="M491" s="1"/>
      <c r="N491" s="1"/>
      <c r="O491" s="1"/>
      <c r="P491" s="1"/>
      <c r="Q491" s="1"/>
      <c r="R491" s="1"/>
      <c r="S491" s="1"/>
      <c r="T491" s="1"/>
    </row>
    <row r="492" ht="15.75" customHeight="1">
      <c r="A492" s="45"/>
      <c r="B492" s="46"/>
      <c r="C492" s="46"/>
      <c r="D492" s="46"/>
      <c r="E492" s="46"/>
      <c r="F492" s="46"/>
      <c r="G492" s="1"/>
      <c r="H492" s="1"/>
      <c r="I492" s="1"/>
      <c r="J492" s="1"/>
      <c r="K492" s="1"/>
      <c r="L492" s="1"/>
      <c r="M492" s="1"/>
      <c r="N492" s="1"/>
      <c r="O492" s="1"/>
      <c r="P492" s="1"/>
      <c r="Q492" s="1"/>
      <c r="R492" s="1"/>
      <c r="S492" s="1"/>
      <c r="T492" s="1"/>
    </row>
    <row r="493" ht="15.75" customHeight="1">
      <c r="A493" s="45"/>
      <c r="B493" s="46"/>
      <c r="C493" s="46"/>
      <c r="D493" s="46"/>
      <c r="E493" s="46"/>
      <c r="F493" s="46"/>
      <c r="G493" s="1"/>
      <c r="H493" s="1"/>
      <c r="I493" s="1"/>
      <c r="J493" s="1"/>
      <c r="K493" s="1"/>
      <c r="L493" s="1"/>
      <c r="M493" s="1"/>
      <c r="N493" s="1"/>
      <c r="O493" s="1"/>
      <c r="P493" s="1"/>
      <c r="Q493" s="1"/>
      <c r="R493" s="1"/>
      <c r="S493" s="1"/>
      <c r="T493" s="1"/>
    </row>
    <row r="494" ht="15.75" customHeight="1">
      <c r="A494" s="45"/>
      <c r="B494" s="46"/>
      <c r="C494" s="46"/>
      <c r="D494" s="46"/>
      <c r="E494" s="46"/>
      <c r="F494" s="46"/>
      <c r="G494" s="1"/>
      <c r="H494" s="1"/>
      <c r="I494" s="1"/>
      <c r="J494" s="1"/>
      <c r="K494" s="1"/>
      <c r="L494" s="1"/>
      <c r="M494" s="1"/>
      <c r="N494" s="1"/>
      <c r="O494" s="1"/>
      <c r="P494" s="1"/>
      <c r="Q494" s="1"/>
      <c r="R494" s="1"/>
      <c r="S494" s="1"/>
      <c r="T494" s="1"/>
    </row>
    <row r="495" ht="15.75" customHeight="1">
      <c r="A495" s="45"/>
      <c r="B495" s="46"/>
      <c r="C495" s="46"/>
      <c r="D495" s="46"/>
      <c r="E495" s="46"/>
      <c r="F495" s="46"/>
      <c r="G495" s="1"/>
      <c r="H495" s="1"/>
      <c r="I495" s="1"/>
      <c r="J495" s="1"/>
      <c r="K495" s="1"/>
      <c r="L495" s="1"/>
      <c r="M495" s="1"/>
      <c r="N495" s="1"/>
      <c r="O495" s="1"/>
      <c r="P495" s="1"/>
      <c r="Q495" s="1"/>
      <c r="R495" s="1"/>
      <c r="S495" s="1"/>
      <c r="T495" s="1"/>
    </row>
    <row r="496" ht="15.75" customHeight="1">
      <c r="A496" s="45"/>
      <c r="B496" s="46"/>
      <c r="C496" s="46"/>
      <c r="D496" s="46"/>
      <c r="E496" s="46"/>
      <c r="F496" s="46"/>
      <c r="G496" s="1"/>
      <c r="H496" s="1"/>
      <c r="I496" s="1"/>
      <c r="J496" s="1"/>
      <c r="K496" s="1"/>
      <c r="L496" s="1"/>
      <c r="M496" s="1"/>
      <c r="N496" s="1"/>
      <c r="O496" s="1"/>
      <c r="P496" s="1"/>
      <c r="Q496" s="1"/>
      <c r="R496" s="1"/>
      <c r="S496" s="1"/>
      <c r="T496" s="1"/>
    </row>
    <row r="497" ht="15.75" customHeight="1">
      <c r="A497" s="45"/>
      <c r="B497" s="46"/>
      <c r="C497" s="46"/>
      <c r="D497" s="46"/>
      <c r="E497" s="46"/>
      <c r="F497" s="46"/>
      <c r="G497" s="1"/>
      <c r="H497" s="1"/>
      <c r="I497" s="1"/>
      <c r="J497" s="1"/>
      <c r="K497" s="1"/>
      <c r="L497" s="1"/>
      <c r="M497" s="1"/>
      <c r="N497" s="1"/>
      <c r="O497" s="1"/>
      <c r="P497" s="1"/>
      <c r="Q497" s="1"/>
      <c r="R497" s="1"/>
      <c r="S497" s="1"/>
      <c r="T497" s="1"/>
    </row>
    <row r="498" ht="15.75" customHeight="1">
      <c r="A498" s="45"/>
      <c r="B498" s="46"/>
      <c r="C498" s="46"/>
      <c r="D498" s="46"/>
      <c r="E498" s="46"/>
      <c r="F498" s="46"/>
      <c r="G498" s="1"/>
      <c r="H498" s="1"/>
      <c r="I498" s="1"/>
      <c r="J498" s="1"/>
      <c r="K498" s="1"/>
      <c r="L498" s="1"/>
      <c r="M498" s="1"/>
      <c r="N498" s="1"/>
      <c r="O498" s="1"/>
      <c r="P498" s="1"/>
      <c r="Q498" s="1"/>
      <c r="R498" s="1"/>
      <c r="S498" s="1"/>
      <c r="T498" s="1"/>
    </row>
    <row r="499" ht="15.75" customHeight="1">
      <c r="A499" s="45"/>
      <c r="B499" s="46"/>
      <c r="C499" s="46"/>
      <c r="D499" s="46"/>
      <c r="E499" s="46"/>
      <c r="F499" s="46"/>
      <c r="G499" s="1"/>
      <c r="H499" s="1"/>
      <c r="I499" s="1"/>
      <c r="J499" s="1"/>
      <c r="K499" s="1"/>
      <c r="L499" s="1"/>
      <c r="M499" s="1"/>
      <c r="N499" s="1"/>
      <c r="O499" s="1"/>
      <c r="P499" s="1"/>
      <c r="Q499" s="1"/>
      <c r="R499" s="1"/>
      <c r="S499" s="1"/>
      <c r="T499" s="1"/>
    </row>
    <row r="500" ht="15.75" customHeight="1">
      <c r="A500" s="45"/>
      <c r="B500" s="46"/>
      <c r="C500" s="46"/>
      <c r="D500" s="46"/>
      <c r="E500" s="46"/>
      <c r="F500" s="46"/>
      <c r="G500" s="1"/>
      <c r="H500" s="1"/>
      <c r="I500" s="1"/>
      <c r="J500" s="1"/>
      <c r="K500" s="1"/>
      <c r="L500" s="1"/>
      <c r="M500" s="1"/>
      <c r="N500" s="1"/>
      <c r="O500" s="1"/>
      <c r="P500" s="1"/>
      <c r="Q500" s="1"/>
      <c r="R500" s="1"/>
      <c r="S500" s="1"/>
      <c r="T500" s="1"/>
    </row>
    <row r="501" ht="15.75" customHeight="1">
      <c r="A501" s="45"/>
      <c r="B501" s="46"/>
      <c r="C501" s="46"/>
      <c r="D501" s="46"/>
      <c r="E501" s="46"/>
      <c r="F501" s="46"/>
      <c r="G501" s="1"/>
      <c r="H501" s="1"/>
      <c r="I501" s="1"/>
      <c r="J501" s="1"/>
      <c r="K501" s="1"/>
      <c r="L501" s="1"/>
      <c r="M501" s="1"/>
      <c r="N501" s="1"/>
      <c r="O501" s="1"/>
      <c r="P501" s="1"/>
      <c r="Q501" s="1"/>
      <c r="R501" s="1"/>
      <c r="S501" s="1"/>
      <c r="T501" s="1"/>
    </row>
    <row r="502" ht="15.75" customHeight="1">
      <c r="A502" s="45"/>
      <c r="B502" s="46"/>
      <c r="C502" s="46"/>
      <c r="D502" s="46"/>
      <c r="E502" s="46"/>
      <c r="F502" s="46"/>
      <c r="G502" s="1"/>
      <c r="H502" s="1"/>
      <c r="I502" s="1"/>
      <c r="J502" s="1"/>
      <c r="K502" s="1"/>
      <c r="L502" s="1"/>
      <c r="M502" s="1"/>
      <c r="N502" s="1"/>
      <c r="O502" s="1"/>
      <c r="P502" s="1"/>
      <c r="Q502" s="1"/>
      <c r="R502" s="1"/>
      <c r="S502" s="1"/>
      <c r="T502" s="1"/>
    </row>
    <row r="503" ht="15.75" customHeight="1">
      <c r="A503" s="45"/>
      <c r="B503" s="46"/>
      <c r="C503" s="46"/>
      <c r="D503" s="46"/>
      <c r="E503" s="46"/>
      <c r="F503" s="46"/>
      <c r="G503" s="1"/>
      <c r="H503" s="1"/>
      <c r="I503" s="1"/>
      <c r="J503" s="1"/>
      <c r="K503" s="1"/>
      <c r="L503" s="1"/>
      <c r="M503" s="1"/>
      <c r="N503" s="1"/>
      <c r="O503" s="1"/>
      <c r="P503" s="1"/>
      <c r="Q503" s="1"/>
      <c r="R503" s="1"/>
      <c r="S503" s="1"/>
      <c r="T503" s="1"/>
    </row>
    <row r="504" ht="15.75" customHeight="1">
      <c r="A504" s="45"/>
      <c r="B504" s="46"/>
      <c r="C504" s="46"/>
      <c r="D504" s="46"/>
      <c r="E504" s="46"/>
      <c r="F504" s="46"/>
      <c r="G504" s="1"/>
      <c r="H504" s="1"/>
      <c r="I504" s="1"/>
      <c r="J504" s="1"/>
      <c r="K504" s="1"/>
      <c r="L504" s="1"/>
      <c r="M504" s="1"/>
      <c r="N504" s="1"/>
      <c r="O504" s="1"/>
      <c r="P504" s="1"/>
      <c r="Q504" s="1"/>
      <c r="R504" s="1"/>
      <c r="S504" s="1"/>
      <c r="T504" s="1"/>
    </row>
    <row r="505" ht="15.75" customHeight="1">
      <c r="A505" s="45"/>
      <c r="B505" s="46"/>
      <c r="C505" s="46"/>
      <c r="D505" s="46"/>
      <c r="E505" s="46"/>
      <c r="F505" s="46"/>
      <c r="G505" s="1"/>
      <c r="H505" s="1"/>
      <c r="I505" s="1"/>
      <c r="J505" s="1"/>
      <c r="K505" s="1"/>
      <c r="L505" s="1"/>
      <c r="M505" s="1"/>
      <c r="N505" s="1"/>
      <c r="O505" s="1"/>
      <c r="P505" s="1"/>
      <c r="Q505" s="1"/>
      <c r="R505" s="1"/>
      <c r="S505" s="1"/>
      <c r="T505" s="1"/>
    </row>
    <row r="506" ht="15.75" customHeight="1">
      <c r="A506" s="45"/>
      <c r="B506" s="46"/>
      <c r="C506" s="46"/>
      <c r="D506" s="46"/>
      <c r="E506" s="46"/>
      <c r="F506" s="46"/>
      <c r="G506" s="1"/>
      <c r="H506" s="1"/>
      <c r="I506" s="1"/>
      <c r="J506" s="1"/>
      <c r="K506" s="1"/>
      <c r="L506" s="1"/>
      <c r="M506" s="1"/>
      <c r="N506" s="1"/>
      <c r="O506" s="1"/>
      <c r="P506" s="1"/>
      <c r="Q506" s="1"/>
      <c r="R506" s="1"/>
      <c r="S506" s="1"/>
      <c r="T506" s="1"/>
    </row>
    <row r="507" ht="15.75" customHeight="1">
      <c r="A507" s="45"/>
      <c r="B507" s="46"/>
      <c r="C507" s="46"/>
      <c r="D507" s="46"/>
      <c r="E507" s="46"/>
      <c r="F507" s="46"/>
      <c r="G507" s="1"/>
      <c r="H507" s="1"/>
      <c r="I507" s="1"/>
      <c r="J507" s="1"/>
      <c r="K507" s="1"/>
      <c r="L507" s="1"/>
      <c r="M507" s="1"/>
      <c r="N507" s="1"/>
      <c r="O507" s="1"/>
      <c r="P507" s="1"/>
      <c r="Q507" s="1"/>
      <c r="R507" s="1"/>
      <c r="S507" s="1"/>
      <c r="T507" s="1"/>
    </row>
    <row r="508" ht="15.75" customHeight="1">
      <c r="A508" s="45"/>
      <c r="B508" s="46"/>
      <c r="C508" s="46"/>
      <c r="D508" s="46"/>
      <c r="E508" s="46"/>
      <c r="F508" s="46"/>
      <c r="G508" s="1"/>
      <c r="H508" s="1"/>
      <c r="I508" s="1"/>
      <c r="J508" s="1"/>
      <c r="K508" s="1"/>
      <c r="L508" s="1"/>
      <c r="M508" s="1"/>
      <c r="N508" s="1"/>
      <c r="O508" s="1"/>
      <c r="P508" s="1"/>
      <c r="Q508" s="1"/>
      <c r="R508" s="1"/>
      <c r="S508" s="1"/>
      <c r="T508" s="1"/>
    </row>
    <row r="509" ht="15.75" customHeight="1">
      <c r="A509" s="45"/>
      <c r="B509" s="46"/>
      <c r="C509" s="46"/>
      <c r="D509" s="46"/>
      <c r="E509" s="46"/>
      <c r="F509" s="46"/>
      <c r="G509" s="1"/>
      <c r="H509" s="1"/>
      <c r="I509" s="1"/>
      <c r="J509" s="1"/>
      <c r="K509" s="1"/>
      <c r="L509" s="1"/>
      <c r="M509" s="1"/>
      <c r="N509" s="1"/>
      <c r="O509" s="1"/>
      <c r="P509" s="1"/>
      <c r="Q509" s="1"/>
      <c r="R509" s="1"/>
      <c r="S509" s="1"/>
      <c r="T509" s="1"/>
    </row>
    <row r="510" ht="15.75" customHeight="1">
      <c r="A510" s="45"/>
      <c r="B510" s="46"/>
      <c r="C510" s="46"/>
      <c r="D510" s="46"/>
      <c r="E510" s="46"/>
      <c r="F510" s="46"/>
      <c r="G510" s="1"/>
      <c r="H510" s="1"/>
      <c r="I510" s="1"/>
      <c r="J510" s="1"/>
      <c r="K510" s="1"/>
      <c r="L510" s="1"/>
      <c r="M510" s="1"/>
      <c r="N510" s="1"/>
      <c r="O510" s="1"/>
      <c r="P510" s="1"/>
      <c r="Q510" s="1"/>
      <c r="R510" s="1"/>
      <c r="S510" s="1"/>
      <c r="T510" s="1"/>
    </row>
    <row r="511" ht="15.75" customHeight="1">
      <c r="A511" s="45"/>
      <c r="B511" s="46"/>
      <c r="C511" s="46"/>
      <c r="D511" s="46"/>
      <c r="E511" s="46"/>
      <c r="F511" s="46"/>
      <c r="G511" s="1"/>
      <c r="H511" s="1"/>
      <c r="I511" s="1"/>
      <c r="J511" s="1"/>
      <c r="K511" s="1"/>
      <c r="L511" s="1"/>
      <c r="M511" s="1"/>
      <c r="N511" s="1"/>
      <c r="O511" s="1"/>
      <c r="P511" s="1"/>
      <c r="Q511" s="1"/>
      <c r="R511" s="1"/>
      <c r="S511" s="1"/>
      <c r="T511" s="1"/>
    </row>
    <row r="512" ht="15.75" customHeight="1">
      <c r="A512" s="45"/>
      <c r="B512" s="46"/>
      <c r="C512" s="46"/>
      <c r="D512" s="46"/>
      <c r="E512" s="46"/>
      <c r="F512" s="46"/>
      <c r="G512" s="1"/>
      <c r="H512" s="1"/>
      <c r="I512" s="1"/>
      <c r="J512" s="1"/>
      <c r="K512" s="1"/>
      <c r="L512" s="1"/>
      <c r="M512" s="1"/>
      <c r="N512" s="1"/>
      <c r="O512" s="1"/>
      <c r="P512" s="1"/>
      <c r="Q512" s="1"/>
      <c r="R512" s="1"/>
      <c r="S512" s="1"/>
      <c r="T512" s="1"/>
    </row>
    <row r="513" ht="15.75" customHeight="1">
      <c r="A513" s="45"/>
      <c r="B513" s="46"/>
      <c r="C513" s="46"/>
      <c r="D513" s="46"/>
      <c r="E513" s="46"/>
      <c r="F513" s="46"/>
      <c r="G513" s="1"/>
      <c r="H513" s="1"/>
      <c r="I513" s="1"/>
      <c r="J513" s="1"/>
      <c r="K513" s="1"/>
      <c r="L513" s="1"/>
      <c r="M513" s="1"/>
      <c r="N513" s="1"/>
      <c r="O513" s="1"/>
      <c r="P513" s="1"/>
      <c r="Q513" s="1"/>
      <c r="R513" s="1"/>
      <c r="S513" s="1"/>
      <c r="T513" s="1"/>
    </row>
    <row r="514" ht="15.75" customHeight="1">
      <c r="A514" s="45"/>
      <c r="B514" s="46"/>
      <c r="C514" s="46"/>
      <c r="D514" s="46"/>
      <c r="E514" s="46"/>
      <c r="F514" s="46"/>
      <c r="G514" s="1"/>
      <c r="H514" s="1"/>
      <c r="I514" s="1"/>
      <c r="J514" s="1"/>
      <c r="K514" s="1"/>
      <c r="L514" s="1"/>
      <c r="M514" s="1"/>
      <c r="N514" s="1"/>
      <c r="O514" s="1"/>
      <c r="P514" s="1"/>
      <c r="Q514" s="1"/>
      <c r="R514" s="1"/>
      <c r="S514" s="1"/>
      <c r="T514" s="1"/>
    </row>
    <row r="515" ht="15.75" customHeight="1">
      <c r="A515" s="45"/>
      <c r="B515" s="46"/>
      <c r="C515" s="46"/>
      <c r="D515" s="46"/>
      <c r="E515" s="46"/>
      <c r="F515" s="46"/>
      <c r="G515" s="1"/>
      <c r="H515" s="1"/>
      <c r="I515" s="1"/>
      <c r="J515" s="1"/>
      <c r="K515" s="1"/>
      <c r="L515" s="1"/>
      <c r="M515" s="1"/>
      <c r="N515" s="1"/>
      <c r="O515" s="1"/>
      <c r="P515" s="1"/>
      <c r="Q515" s="1"/>
      <c r="R515" s="1"/>
      <c r="S515" s="1"/>
      <c r="T515" s="1"/>
    </row>
    <row r="516" ht="15.75" customHeight="1">
      <c r="A516" s="45"/>
      <c r="B516" s="46"/>
      <c r="C516" s="46"/>
      <c r="D516" s="46"/>
      <c r="E516" s="46"/>
      <c r="F516" s="46"/>
      <c r="G516" s="1"/>
      <c r="H516" s="1"/>
      <c r="I516" s="1"/>
      <c r="J516" s="1"/>
      <c r="K516" s="1"/>
      <c r="L516" s="1"/>
      <c r="M516" s="1"/>
      <c r="N516" s="1"/>
      <c r="O516" s="1"/>
      <c r="P516" s="1"/>
      <c r="Q516" s="1"/>
      <c r="R516" s="1"/>
      <c r="S516" s="1"/>
      <c r="T516" s="1"/>
    </row>
    <row r="517" ht="15.75" customHeight="1">
      <c r="A517" s="45"/>
      <c r="B517" s="46"/>
      <c r="C517" s="46"/>
      <c r="D517" s="46"/>
      <c r="E517" s="46"/>
      <c r="F517" s="46"/>
      <c r="G517" s="1"/>
      <c r="H517" s="1"/>
      <c r="I517" s="1"/>
      <c r="J517" s="1"/>
      <c r="K517" s="1"/>
      <c r="L517" s="1"/>
      <c r="M517" s="1"/>
      <c r="N517" s="1"/>
      <c r="O517" s="1"/>
      <c r="P517" s="1"/>
      <c r="Q517" s="1"/>
      <c r="R517" s="1"/>
      <c r="S517" s="1"/>
      <c r="T517" s="1"/>
    </row>
    <row r="518" ht="15.75" customHeight="1">
      <c r="A518" s="45"/>
      <c r="B518" s="46"/>
      <c r="C518" s="46"/>
      <c r="D518" s="46"/>
      <c r="E518" s="46"/>
      <c r="F518" s="46"/>
      <c r="G518" s="1"/>
      <c r="H518" s="1"/>
      <c r="I518" s="1"/>
      <c r="J518" s="1"/>
      <c r="K518" s="1"/>
      <c r="L518" s="1"/>
      <c r="M518" s="1"/>
      <c r="N518" s="1"/>
      <c r="O518" s="1"/>
      <c r="P518" s="1"/>
      <c r="Q518" s="1"/>
      <c r="R518" s="1"/>
      <c r="S518" s="1"/>
      <c r="T518" s="1"/>
    </row>
    <row r="519" ht="15.75" customHeight="1">
      <c r="A519" s="45"/>
      <c r="B519" s="46"/>
      <c r="C519" s="46"/>
      <c r="D519" s="46"/>
      <c r="E519" s="46"/>
      <c r="F519" s="46"/>
      <c r="G519" s="1"/>
      <c r="H519" s="1"/>
      <c r="I519" s="1"/>
      <c r="J519" s="1"/>
      <c r="K519" s="1"/>
      <c r="L519" s="1"/>
      <c r="M519" s="1"/>
      <c r="N519" s="1"/>
      <c r="O519" s="1"/>
      <c r="P519" s="1"/>
      <c r="Q519" s="1"/>
      <c r="R519" s="1"/>
      <c r="S519" s="1"/>
      <c r="T519" s="1"/>
    </row>
    <row r="520" ht="15.75" customHeight="1">
      <c r="A520" s="45"/>
      <c r="B520" s="46"/>
      <c r="C520" s="46"/>
      <c r="D520" s="46"/>
      <c r="E520" s="46"/>
      <c r="F520" s="46"/>
      <c r="G520" s="1"/>
      <c r="H520" s="1"/>
      <c r="I520" s="1"/>
      <c r="J520" s="1"/>
      <c r="K520" s="1"/>
      <c r="L520" s="1"/>
      <c r="M520" s="1"/>
      <c r="N520" s="1"/>
      <c r="O520" s="1"/>
      <c r="P520" s="1"/>
      <c r="Q520" s="1"/>
      <c r="R520" s="1"/>
      <c r="S520" s="1"/>
      <c r="T520" s="1"/>
    </row>
    <row r="521" ht="15.75" customHeight="1">
      <c r="A521" s="45"/>
      <c r="B521" s="46"/>
      <c r="C521" s="46"/>
      <c r="D521" s="46"/>
      <c r="E521" s="46"/>
      <c r="F521" s="46"/>
      <c r="G521" s="1"/>
      <c r="H521" s="1"/>
      <c r="I521" s="1"/>
      <c r="J521" s="1"/>
      <c r="K521" s="1"/>
      <c r="L521" s="1"/>
      <c r="M521" s="1"/>
      <c r="N521" s="1"/>
      <c r="O521" s="1"/>
      <c r="P521" s="1"/>
      <c r="Q521" s="1"/>
      <c r="R521" s="1"/>
      <c r="S521" s="1"/>
      <c r="T521" s="1"/>
    </row>
    <row r="522" ht="15.75" customHeight="1">
      <c r="A522" s="45"/>
      <c r="B522" s="46"/>
      <c r="C522" s="46"/>
      <c r="D522" s="46"/>
      <c r="E522" s="46"/>
      <c r="F522" s="46"/>
      <c r="G522" s="1"/>
      <c r="H522" s="1"/>
      <c r="I522" s="1"/>
      <c r="J522" s="1"/>
      <c r="K522" s="1"/>
      <c r="L522" s="1"/>
      <c r="M522" s="1"/>
      <c r="N522" s="1"/>
      <c r="O522" s="1"/>
      <c r="P522" s="1"/>
      <c r="Q522" s="1"/>
      <c r="R522" s="1"/>
      <c r="S522" s="1"/>
      <c r="T522" s="1"/>
    </row>
    <row r="523" ht="15.75" customHeight="1">
      <c r="A523" s="45"/>
      <c r="B523" s="46"/>
      <c r="C523" s="46"/>
      <c r="D523" s="46"/>
      <c r="E523" s="46"/>
      <c r="F523" s="46"/>
      <c r="G523" s="1"/>
      <c r="H523" s="1"/>
      <c r="I523" s="1"/>
      <c r="J523" s="1"/>
      <c r="K523" s="1"/>
      <c r="L523" s="1"/>
      <c r="M523" s="1"/>
      <c r="N523" s="1"/>
      <c r="O523" s="1"/>
      <c r="P523" s="1"/>
      <c r="Q523" s="1"/>
      <c r="R523" s="1"/>
      <c r="S523" s="1"/>
      <c r="T523" s="1"/>
    </row>
    <row r="524" ht="15.75" customHeight="1">
      <c r="A524" s="45"/>
      <c r="B524" s="46"/>
      <c r="C524" s="46"/>
      <c r="D524" s="46"/>
      <c r="E524" s="46"/>
      <c r="F524" s="46"/>
      <c r="G524" s="1"/>
      <c r="H524" s="1"/>
      <c r="I524" s="1"/>
      <c r="J524" s="1"/>
      <c r="K524" s="1"/>
      <c r="L524" s="1"/>
      <c r="M524" s="1"/>
      <c r="N524" s="1"/>
      <c r="O524" s="1"/>
      <c r="P524" s="1"/>
      <c r="Q524" s="1"/>
      <c r="R524" s="1"/>
      <c r="S524" s="1"/>
      <c r="T524" s="1"/>
    </row>
    <row r="525" ht="15.75" customHeight="1">
      <c r="A525" s="45"/>
      <c r="B525" s="46"/>
      <c r="C525" s="46"/>
      <c r="D525" s="46"/>
      <c r="E525" s="46"/>
      <c r="F525" s="46"/>
      <c r="G525" s="1"/>
      <c r="H525" s="1"/>
      <c r="I525" s="1"/>
      <c r="J525" s="1"/>
      <c r="K525" s="1"/>
      <c r="L525" s="1"/>
      <c r="M525" s="1"/>
      <c r="N525" s="1"/>
      <c r="O525" s="1"/>
      <c r="P525" s="1"/>
      <c r="Q525" s="1"/>
      <c r="R525" s="1"/>
      <c r="S525" s="1"/>
      <c r="T525" s="1"/>
    </row>
    <row r="526" ht="15.75" customHeight="1">
      <c r="A526" s="45"/>
      <c r="B526" s="46"/>
      <c r="C526" s="46"/>
      <c r="D526" s="46"/>
      <c r="E526" s="46"/>
      <c r="F526" s="46"/>
      <c r="G526" s="1"/>
      <c r="H526" s="1"/>
      <c r="I526" s="1"/>
      <c r="J526" s="1"/>
      <c r="K526" s="1"/>
      <c r="L526" s="1"/>
      <c r="M526" s="1"/>
      <c r="N526" s="1"/>
      <c r="O526" s="1"/>
      <c r="P526" s="1"/>
      <c r="Q526" s="1"/>
      <c r="R526" s="1"/>
      <c r="S526" s="1"/>
      <c r="T526" s="1"/>
    </row>
    <row r="527" ht="15.75" customHeight="1">
      <c r="A527" s="45"/>
      <c r="B527" s="46"/>
      <c r="C527" s="46"/>
      <c r="D527" s="46"/>
      <c r="E527" s="46"/>
      <c r="F527" s="46"/>
      <c r="G527" s="1"/>
      <c r="H527" s="1"/>
      <c r="I527" s="1"/>
      <c r="J527" s="1"/>
      <c r="K527" s="1"/>
      <c r="L527" s="1"/>
      <c r="M527" s="1"/>
      <c r="N527" s="1"/>
      <c r="O527" s="1"/>
      <c r="P527" s="1"/>
      <c r="Q527" s="1"/>
      <c r="R527" s="1"/>
      <c r="S527" s="1"/>
      <c r="T527" s="1"/>
    </row>
    <row r="528" ht="15.75" customHeight="1">
      <c r="A528" s="45"/>
      <c r="B528" s="46"/>
      <c r="C528" s="46"/>
      <c r="D528" s="46"/>
      <c r="E528" s="46"/>
      <c r="F528" s="46"/>
      <c r="G528" s="1"/>
      <c r="H528" s="1"/>
      <c r="I528" s="1"/>
      <c r="J528" s="1"/>
      <c r="K528" s="1"/>
      <c r="L528" s="1"/>
      <c r="M528" s="1"/>
      <c r="N528" s="1"/>
      <c r="O528" s="1"/>
      <c r="P528" s="1"/>
      <c r="Q528" s="1"/>
      <c r="R528" s="1"/>
      <c r="S528" s="1"/>
      <c r="T528" s="1"/>
    </row>
    <row r="529" ht="15.75" customHeight="1">
      <c r="A529" s="45"/>
      <c r="B529" s="46"/>
      <c r="C529" s="46"/>
      <c r="D529" s="46"/>
      <c r="E529" s="46"/>
      <c r="F529" s="46"/>
      <c r="G529" s="1"/>
      <c r="H529" s="1"/>
      <c r="I529" s="1"/>
      <c r="J529" s="1"/>
      <c r="K529" s="1"/>
      <c r="L529" s="1"/>
      <c r="M529" s="1"/>
      <c r="N529" s="1"/>
      <c r="O529" s="1"/>
      <c r="P529" s="1"/>
      <c r="Q529" s="1"/>
      <c r="R529" s="1"/>
      <c r="S529" s="1"/>
      <c r="T529" s="1"/>
    </row>
    <row r="530" ht="15.75" customHeight="1">
      <c r="A530" s="45"/>
      <c r="B530" s="46"/>
      <c r="C530" s="46"/>
      <c r="D530" s="46"/>
      <c r="E530" s="46"/>
      <c r="F530" s="46"/>
      <c r="G530" s="1"/>
      <c r="H530" s="1"/>
      <c r="I530" s="1"/>
      <c r="J530" s="1"/>
      <c r="K530" s="1"/>
      <c r="L530" s="1"/>
      <c r="M530" s="1"/>
      <c r="N530" s="1"/>
      <c r="O530" s="1"/>
      <c r="P530" s="1"/>
      <c r="Q530" s="1"/>
      <c r="R530" s="1"/>
      <c r="S530" s="1"/>
      <c r="T530" s="1"/>
    </row>
    <row r="531" ht="15.75" customHeight="1">
      <c r="A531" s="45"/>
      <c r="B531" s="46"/>
      <c r="C531" s="46"/>
      <c r="D531" s="46"/>
      <c r="E531" s="46"/>
      <c r="F531" s="46"/>
      <c r="G531" s="1"/>
      <c r="H531" s="1"/>
      <c r="I531" s="1"/>
      <c r="J531" s="1"/>
      <c r="K531" s="1"/>
      <c r="L531" s="1"/>
      <c r="M531" s="1"/>
      <c r="N531" s="1"/>
      <c r="O531" s="1"/>
      <c r="P531" s="1"/>
      <c r="Q531" s="1"/>
      <c r="R531" s="1"/>
      <c r="S531" s="1"/>
      <c r="T531" s="1"/>
    </row>
    <row r="532" ht="15.75" customHeight="1">
      <c r="A532" s="45"/>
      <c r="B532" s="46"/>
      <c r="C532" s="46"/>
      <c r="D532" s="46"/>
      <c r="E532" s="46"/>
      <c r="F532" s="46"/>
      <c r="G532" s="1"/>
      <c r="H532" s="1"/>
      <c r="I532" s="1"/>
      <c r="J532" s="1"/>
      <c r="K532" s="1"/>
      <c r="L532" s="1"/>
      <c r="M532" s="1"/>
      <c r="N532" s="1"/>
      <c r="O532" s="1"/>
      <c r="P532" s="1"/>
      <c r="Q532" s="1"/>
      <c r="R532" s="1"/>
      <c r="S532" s="1"/>
      <c r="T532" s="1"/>
    </row>
    <row r="533" ht="15.75" customHeight="1">
      <c r="A533" s="45"/>
      <c r="B533" s="46"/>
      <c r="C533" s="46"/>
      <c r="D533" s="46"/>
      <c r="E533" s="46"/>
      <c r="F533" s="46"/>
      <c r="G533" s="1"/>
      <c r="H533" s="1"/>
      <c r="I533" s="1"/>
      <c r="J533" s="1"/>
      <c r="K533" s="1"/>
      <c r="L533" s="1"/>
      <c r="M533" s="1"/>
      <c r="N533" s="1"/>
      <c r="O533" s="1"/>
      <c r="P533" s="1"/>
      <c r="Q533" s="1"/>
      <c r="R533" s="1"/>
      <c r="S533" s="1"/>
      <c r="T533" s="1"/>
    </row>
    <row r="534" ht="15.75" customHeight="1">
      <c r="A534" s="45"/>
      <c r="B534" s="46"/>
      <c r="C534" s="46"/>
      <c r="D534" s="46"/>
      <c r="E534" s="46"/>
      <c r="F534" s="46"/>
      <c r="G534" s="1"/>
      <c r="H534" s="1"/>
      <c r="I534" s="1"/>
      <c r="J534" s="1"/>
      <c r="K534" s="1"/>
      <c r="L534" s="1"/>
      <c r="M534" s="1"/>
      <c r="N534" s="1"/>
      <c r="O534" s="1"/>
      <c r="P534" s="1"/>
      <c r="Q534" s="1"/>
      <c r="R534" s="1"/>
      <c r="S534" s="1"/>
      <c r="T534" s="1"/>
    </row>
    <row r="535" ht="15.75" customHeight="1">
      <c r="A535" s="45"/>
      <c r="B535" s="46"/>
      <c r="C535" s="46"/>
      <c r="D535" s="46"/>
      <c r="E535" s="46"/>
      <c r="F535" s="46"/>
      <c r="G535" s="1"/>
      <c r="H535" s="1"/>
      <c r="I535" s="1"/>
      <c r="J535" s="1"/>
      <c r="K535" s="1"/>
      <c r="L535" s="1"/>
      <c r="M535" s="1"/>
      <c r="N535" s="1"/>
      <c r="O535" s="1"/>
      <c r="P535" s="1"/>
      <c r="Q535" s="1"/>
      <c r="R535" s="1"/>
      <c r="S535" s="1"/>
      <c r="T535" s="1"/>
    </row>
    <row r="536" ht="15.75" customHeight="1">
      <c r="A536" s="45"/>
      <c r="B536" s="46"/>
      <c r="C536" s="46"/>
      <c r="D536" s="46"/>
      <c r="E536" s="46"/>
      <c r="F536" s="46"/>
      <c r="G536" s="1"/>
      <c r="H536" s="1"/>
      <c r="I536" s="1"/>
      <c r="J536" s="1"/>
      <c r="K536" s="1"/>
      <c r="L536" s="1"/>
      <c r="M536" s="1"/>
      <c r="N536" s="1"/>
      <c r="O536" s="1"/>
      <c r="P536" s="1"/>
      <c r="Q536" s="1"/>
      <c r="R536" s="1"/>
      <c r="S536" s="1"/>
      <c r="T536" s="1"/>
    </row>
    <row r="537" ht="15.75" customHeight="1">
      <c r="A537" s="45"/>
      <c r="B537" s="46"/>
      <c r="C537" s="46"/>
      <c r="D537" s="46"/>
      <c r="E537" s="46"/>
      <c r="F537" s="46"/>
      <c r="G537" s="1"/>
      <c r="H537" s="1"/>
      <c r="I537" s="1"/>
      <c r="J537" s="1"/>
      <c r="K537" s="1"/>
      <c r="L537" s="1"/>
      <c r="M537" s="1"/>
      <c r="N537" s="1"/>
      <c r="O537" s="1"/>
      <c r="P537" s="1"/>
      <c r="Q537" s="1"/>
      <c r="R537" s="1"/>
      <c r="S537" s="1"/>
      <c r="T537" s="1"/>
    </row>
    <row r="538" ht="15.75" customHeight="1">
      <c r="A538" s="45"/>
      <c r="B538" s="46"/>
      <c r="C538" s="46"/>
      <c r="D538" s="46"/>
      <c r="E538" s="46"/>
      <c r="F538" s="46"/>
      <c r="G538" s="1"/>
      <c r="H538" s="1"/>
      <c r="I538" s="1"/>
      <c r="J538" s="1"/>
      <c r="K538" s="1"/>
      <c r="L538" s="1"/>
      <c r="M538" s="1"/>
      <c r="N538" s="1"/>
      <c r="O538" s="1"/>
      <c r="P538" s="1"/>
      <c r="Q538" s="1"/>
      <c r="R538" s="1"/>
      <c r="S538" s="1"/>
      <c r="T538" s="1"/>
    </row>
    <row r="539" ht="15.75" customHeight="1">
      <c r="A539" s="45"/>
      <c r="B539" s="46"/>
      <c r="C539" s="46"/>
      <c r="D539" s="46"/>
      <c r="E539" s="46"/>
      <c r="F539" s="46"/>
      <c r="G539" s="1"/>
      <c r="H539" s="1"/>
      <c r="I539" s="1"/>
      <c r="J539" s="1"/>
      <c r="K539" s="1"/>
      <c r="L539" s="1"/>
      <c r="M539" s="1"/>
      <c r="N539" s="1"/>
      <c r="O539" s="1"/>
      <c r="P539" s="1"/>
      <c r="Q539" s="1"/>
      <c r="R539" s="1"/>
      <c r="S539" s="1"/>
      <c r="T539" s="1"/>
    </row>
    <row r="540" ht="15.75" customHeight="1">
      <c r="A540" s="45"/>
      <c r="B540" s="46"/>
      <c r="C540" s="46"/>
      <c r="D540" s="46"/>
      <c r="E540" s="46"/>
      <c r="F540" s="46"/>
      <c r="G540" s="1"/>
      <c r="H540" s="1"/>
      <c r="I540" s="1"/>
      <c r="J540" s="1"/>
      <c r="K540" s="1"/>
      <c r="L540" s="1"/>
      <c r="M540" s="1"/>
      <c r="N540" s="1"/>
      <c r="O540" s="1"/>
      <c r="P540" s="1"/>
      <c r="Q540" s="1"/>
      <c r="R540" s="1"/>
      <c r="S540" s="1"/>
      <c r="T540" s="1"/>
    </row>
    <row r="541" ht="15.75" customHeight="1">
      <c r="A541" s="45"/>
      <c r="B541" s="46"/>
      <c r="C541" s="46"/>
      <c r="D541" s="46"/>
      <c r="E541" s="46"/>
      <c r="F541" s="46"/>
      <c r="G541" s="1"/>
      <c r="H541" s="1"/>
      <c r="I541" s="1"/>
      <c r="J541" s="1"/>
      <c r="K541" s="1"/>
      <c r="L541" s="1"/>
      <c r="M541" s="1"/>
      <c r="N541" s="1"/>
      <c r="O541" s="1"/>
      <c r="P541" s="1"/>
      <c r="Q541" s="1"/>
      <c r="R541" s="1"/>
      <c r="S541" s="1"/>
      <c r="T541" s="1"/>
    </row>
    <row r="542" ht="15.75" customHeight="1">
      <c r="A542" s="45"/>
      <c r="B542" s="46"/>
      <c r="C542" s="46"/>
      <c r="D542" s="46"/>
      <c r="E542" s="46"/>
      <c r="F542" s="46"/>
      <c r="G542" s="1"/>
      <c r="H542" s="1"/>
      <c r="I542" s="1"/>
      <c r="J542" s="1"/>
      <c r="K542" s="1"/>
      <c r="L542" s="1"/>
      <c r="M542" s="1"/>
      <c r="N542" s="1"/>
      <c r="O542" s="1"/>
      <c r="P542" s="1"/>
      <c r="Q542" s="1"/>
      <c r="R542" s="1"/>
      <c r="S542" s="1"/>
      <c r="T542" s="1"/>
    </row>
    <row r="543" ht="15.75" customHeight="1">
      <c r="A543" s="45"/>
      <c r="B543" s="46"/>
      <c r="C543" s="46"/>
      <c r="D543" s="46"/>
      <c r="E543" s="46"/>
      <c r="F543" s="46"/>
      <c r="G543" s="1"/>
      <c r="H543" s="1"/>
      <c r="I543" s="1"/>
      <c r="J543" s="1"/>
      <c r="K543" s="1"/>
      <c r="L543" s="1"/>
      <c r="M543" s="1"/>
      <c r="N543" s="1"/>
      <c r="O543" s="1"/>
      <c r="P543" s="1"/>
      <c r="Q543" s="1"/>
      <c r="R543" s="1"/>
      <c r="S543" s="1"/>
      <c r="T543" s="1"/>
    </row>
    <row r="544" ht="15.75" customHeight="1">
      <c r="A544" s="45"/>
      <c r="B544" s="46"/>
      <c r="C544" s="46"/>
      <c r="D544" s="46"/>
      <c r="E544" s="46"/>
      <c r="F544" s="46"/>
      <c r="G544" s="1"/>
      <c r="H544" s="1"/>
      <c r="I544" s="1"/>
      <c r="J544" s="1"/>
      <c r="K544" s="1"/>
      <c r="L544" s="1"/>
      <c r="M544" s="1"/>
      <c r="N544" s="1"/>
      <c r="O544" s="1"/>
      <c r="P544" s="1"/>
      <c r="Q544" s="1"/>
      <c r="R544" s="1"/>
      <c r="S544" s="1"/>
      <c r="T544" s="1"/>
    </row>
    <row r="545" ht="15.75" customHeight="1">
      <c r="A545" s="45"/>
      <c r="B545" s="46"/>
      <c r="C545" s="46"/>
      <c r="D545" s="46"/>
      <c r="E545" s="46"/>
      <c r="F545" s="46"/>
      <c r="G545" s="1"/>
      <c r="H545" s="1"/>
      <c r="I545" s="1"/>
      <c r="J545" s="1"/>
      <c r="K545" s="1"/>
      <c r="L545" s="1"/>
      <c r="M545" s="1"/>
      <c r="N545" s="1"/>
      <c r="O545" s="1"/>
      <c r="P545" s="1"/>
      <c r="Q545" s="1"/>
      <c r="R545" s="1"/>
      <c r="S545" s="1"/>
      <c r="T545" s="1"/>
    </row>
    <row r="546" ht="15.75" customHeight="1">
      <c r="A546" s="45"/>
      <c r="B546" s="46"/>
      <c r="C546" s="46"/>
      <c r="D546" s="46"/>
      <c r="E546" s="46"/>
      <c r="F546" s="46"/>
      <c r="G546" s="1"/>
      <c r="H546" s="1"/>
      <c r="I546" s="1"/>
      <c r="J546" s="1"/>
      <c r="K546" s="1"/>
      <c r="L546" s="1"/>
      <c r="M546" s="1"/>
      <c r="N546" s="1"/>
      <c r="O546" s="1"/>
      <c r="P546" s="1"/>
      <c r="Q546" s="1"/>
      <c r="R546" s="1"/>
      <c r="S546" s="1"/>
      <c r="T546" s="1"/>
    </row>
    <row r="547" ht="15.75" customHeight="1">
      <c r="A547" s="45"/>
      <c r="B547" s="46"/>
      <c r="C547" s="46"/>
      <c r="D547" s="46"/>
      <c r="E547" s="46"/>
      <c r="F547" s="46"/>
      <c r="G547" s="1"/>
      <c r="H547" s="1"/>
      <c r="I547" s="1"/>
      <c r="J547" s="1"/>
      <c r="K547" s="1"/>
      <c r="L547" s="1"/>
      <c r="M547" s="1"/>
      <c r="N547" s="1"/>
      <c r="O547" s="1"/>
      <c r="P547" s="1"/>
      <c r="Q547" s="1"/>
      <c r="R547" s="1"/>
      <c r="S547" s="1"/>
      <c r="T547" s="1"/>
    </row>
    <row r="548" ht="15.75" customHeight="1">
      <c r="A548" s="45"/>
      <c r="B548" s="46"/>
      <c r="C548" s="46"/>
      <c r="D548" s="46"/>
      <c r="E548" s="46"/>
      <c r="F548" s="46"/>
      <c r="G548" s="1"/>
      <c r="H548" s="1"/>
      <c r="I548" s="1"/>
      <c r="J548" s="1"/>
      <c r="K548" s="1"/>
      <c r="L548" s="1"/>
      <c r="M548" s="1"/>
      <c r="N548" s="1"/>
      <c r="O548" s="1"/>
      <c r="P548" s="1"/>
      <c r="Q548" s="1"/>
      <c r="R548" s="1"/>
      <c r="S548" s="1"/>
      <c r="T548" s="1"/>
    </row>
    <row r="549" ht="15.75" customHeight="1">
      <c r="A549" s="45"/>
      <c r="B549" s="46"/>
      <c r="C549" s="46"/>
      <c r="D549" s="46"/>
      <c r="E549" s="46"/>
      <c r="F549" s="46"/>
      <c r="G549" s="1"/>
      <c r="H549" s="1"/>
      <c r="I549" s="1"/>
      <c r="J549" s="1"/>
      <c r="K549" s="1"/>
      <c r="L549" s="1"/>
      <c r="M549" s="1"/>
      <c r="N549" s="1"/>
      <c r="O549" s="1"/>
      <c r="P549" s="1"/>
      <c r="Q549" s="1"/>
      <c r="R549" s="1"/>
      <c r="S549" s="1"/>
      <c r="T549" s="1"/>
    </row>
    <row r="550" ht="15.75" customHeight="1">
      <c r="A550" s="45"/>
      <c r="B550" s="46"/>
      <c r="C550" s="46"/>
      <c r="D550" s="46"/>
      <c r="E550" s="46"/>
      <c r="F550" s="46"/>
      <c r="G550" s="1"/>
      <c r="H550" s="1"/>
      <c r="I550" s="1"/>
      <c r="J550" s="1"/>
      <c r="K550" s="1"/>
      <c r="L550" s="1"/>
      <c r="M550" s="1"/>
      <c r="N550" s="1"/>
      <c r="O550" s="1"/>
      <c r="P550" s="1"/>
      <c r="Q550" s="1"/>
      <c r="R550" s="1"/>
      <c r="S550" s="1"/>
      <c r="T550" s="1"/>
    </row>
    <row r="551" ht="15.75" customHeight="1">
      <c r="A551" s="45"/>
      <c r="B551" s="46"/>
      <c r="C551" s="46"/>
      <c r="D551" s="46"/>
      <c r="E551" s="46"/>
      <c r="F551" s="46"/>
      <c r="G551" s="1"/>
      <c r="H551" s="1"/>
      <c r="I551" s="1"/>
      <c r="J551" s="1"/>
      <c r="K551" s="1"/>
      <c r="L551" s="1"/>
      <c r="M551" s="1"/>
      <c r="N551" s="1"/>
      <c r="O551" s="1"/>
      <c r="P551" s="1"/>
      <c r="Q551" s="1"/>
      <c r="R551" s="1"/>
      <c r="S551" s="1"/>
      <c r="T551" s="1"/>
    </row>
    <row r="552" ht="15.75" customHeight="1">
      <c r="A552" s="45"/>
      <c r="B552" s="46"/>
      <c r="C552" s="46"/>
      <c r="D552" s="46"/>
      <c r="E552" s="46"/>
      <c r="F552" s="46"/>
      <c r="G552" s="1"/>
      <c r="H552" s="1"/>
      <c r="I552" s="1"/>
      <c r="J552" s="1"/>
      <c r="K552" s="1"/>
      <c r="L552" s="1"/>
      <c r="M552" s="1"/>
      <c r="N552" s="1"/>
      <c r="O552" s="1"/>
      <c r="P552" s="1"/>
      <c r="Q552" s="1"/>
      <c r="R552" s="1"/>
      <c r="S552" s="1"/>
      <c r="T552" s="1"/>
    </row>
    <row r="553" ht="15.75" customHeight="1">
      <c r="A553" s="45"/>
      <c r="B553" s="46"/>
      <c r="C553" s="46"/>
      <c r="D553" s="46"/>
      <c r="E553" s="46"/>
      <c r="F553" s="46"/>
      <c r="G553" s="1"/>
      <c r="H553" s="1"/>
      <c r="I553" s="1"/>
      <c r="J553" s="1"/>
      <c r="K553" s="1"/>
      <c r="L553" s="1"/>
      <c r="M553" s="1"/>
      <c r="N553" s="1"/>
      <c r="O553" s="1"/>
      <c r="P553" s="1"/>
      <c r="Q553" s="1"/>
      <c r="R553" s="1"/>
      <c r="S553" s="1"/>
      <c r="T553" s="1"/>
    </row>
    <row r="554" ht="15.75" customHeight="1">
      <c r="A554" s="45"/>
      <c r="B554" s="46"/>
      <c r="C554" s="46"/>
      <c r="D554" s="46"/>
      <c r="E554" s="46"/>
      <c r="F554" s="46"/>
      <c r="G554" s="1"/>
      <c r="H554" s="1"/>
      <c r="I554" s="1"/>
      <c r="J554" s="1"/>
      <c r="K554" s="1"/>
      <c r="L554" s="1"/>
      <c r="M554" s="1"/>
      <c r="N554" s="1"/>
      <c r="O554" s="1"/>
      <c r="P554" s="1"/>
      <c r="Q554" s="1"/>
      <c r="R554" s="1"/>
      <c r="S554" s="1"/>
      <c r="T554" s="1"/>
    </row>
    <row r="555" ht="15.75" customHeight="1">
      <c r="A555" s="45"/>
      <c r="B555" s="46"/>
      <c r="C555" s="46"/>
      <c r="D555" s="46"/>
      <c r="E555" s="46"/>
      <c r="F555" s="46"/>
      <c r="G555" s="1"/>
      <c r="H555" s="1"/>
      <c r="I555" s="1"/>
      <c r="J555" s="1"/>
      <c r="K555" s="1"/>
      <c r="L555" s="1"/>
      <c r="M555" s="1"/>
      <c r="N555" s="1"/>
      <c r="O555" s="1"/>
      <c r="P555" s="1"/>
      <c r="Q555" s="1"/>
      <c r="R555" s="1"/>
      <c r="S555" s="1"/>
      <c r="T555" s="1"/>
    </row>
    <row r="556" ht="15.75" customHeight="1">
      <c r="A556" s="45"/>
      <c r="B556" s="46"/>
      <c r="C556" s="46"/>
      <c r="D556" s="46"/>
      <c r="E556" s="46"/>
      <c r="F556" s="46"/>
      <c r="G556" s="1"/>
      <c r="H556" s="1"/>
      <c r="I556" s="1"/>
      <c r="J556" s="1"/>
      <c r="K556" s="1"/>
      <c r="L556" s="1"/>
      <c r="M556" s="1"/>
      <c r="N556" s="1"/>
      <c r="O556" s="1"/>
      <c r="P556" s="1"/>
      <c r="Q556" s="1"/>
      <c r="R556" s="1"/>
      <c r="S556" s="1"/>
      <c r="T556" s="1"/>
    </row>
    <row r="557" ht="15.75" customHeight="1">
      <c r="A557" s="45"/>
      <c r="B557" s="46"/>
      <c r="C557" s="46"/>
      <c r="D557" s="46"/>
      <c r="E557" s="46"/>
      <c r="F557" s="46"/>
      <c r="G557" s="1"/>
      <c r="H557" s="1"/>
      <c r="I557" s="1"/>
      <c r="J557" s="1"/>
      <c r="K557" s="1"/>
      <c r="L557" s="1"/>
      <c r="M557" s="1"/>
      <c r="N557" s="1"/>
      <c r="O557" s="1"/>
      <c r="P557" s="1"/>
      <c r="Q557" s="1"/>
      <c r="R557" s="1"/>
      <c r="S557" s="1"/>
      <c r="T557" s="1"/>
    </row>
    <row r="558" ht="15.75" customHeight="1">
      <c r="A558" s="45"/>
      <c r="B558" s="46"/>
      <c r="C558" s="46"/>
      <c r="D558" s="46"/>
      <c r="E558" s="46"/>
      <c r="F558" s="46"/>
      <c r="G558" s="1"/>
      <c r="H558" s="1"/>
      <c r="I558" s="1"/>
      <c r="J558" s="1"/>
      <c r="K558" s="1"/>
      <c r="L558" s="1"/>
      <c r="M558" s="1"/>
      <c r="N558" s="1"/>
      <c r="O558" s="1"/>
      <c r="P558" s="1"/>
      <c r="Q558" s="1"/>
      <c r="R558" s="1"/>
      <c r="S558" s="1"/>
      <c r="T558" s="1"/>
    </row>
    <row r="559" ht="15.75" customHeight="1">
      <c r="A559" s="45"/>
      <c r="B559" s="46"/>
      <c r="C559" s="46"/>
      <c r="D559" s="46"/>
      <c r="E559" s="46"/>
      <c r="F559" s="46"/>
      <c r="G559" s="1"/>
      <c r="H559" s="1"/>
      <c r="I559" s="1"/>
      <c r="J559" s="1"/>
      <c r="K559" s="1"/>
      <c r="L559" s="1"/>
      <c r="M559" s="1"/>
      <c r="N559" s="1"/>
      <c r="O559" s="1"/>
      <c r="P559" s="1"/>
      <c r="Q559" s="1"/>
      <c r="R559" s="1"/>
      <c r="S559" s="1"/>
      <c r="T559" s="1"/>
    </row>
    <row r="560" ht="15.75" customHeight="1">
      <c r="A560" s="45"/>
      <c r="B560" s="46"/>
      <c r="C560" s="46"/>
      <c r="D560" s="46"/>
      <c r="E560" s="46"/>
      <c r="F560" s="46"/>
      <c r="G560" s="1"/>
      <c r="H560" s="1"/>
      <c r="I560" s="1"/>
      <c r="J560" s="1"/>
      <c r="K560" s="1"/>
      <c r="L560" s="1"/>
      <c r="M560" s="1"/>
      <c r="N560" s="1"/>
      <c r="O560" s="1"/>
      <c r="P560" s="1"/>
      <c r="Q560" s="1"/>
      <c r="R560" s="1"/>
      <c r="S560" s="1"/>
      <c r="T560" s="1"/>
    </row>
    <row r="561" ht="15.75" customHeight="1">
      <c r="A561" s="45"/>
      <c r="B561" s="46"/>
      <c r="C561" s="46"/>
      <c r="D561" s="46"/>
      <c r="E561" s="46"/>
      <c r="F561" s="46"/>
      <c r="G561" s="1"/>
      <c r="H561" s="1"/>
      <c r="I561" s="1"/>
      <c r="J561" s="1"/>
      <c r="K561" s="1"/>
      <c r="L561" s="1"/>
      <c r="M561" s="1"/>
      <c r="N561" s="1"/>
      <c r="O561" s="1"/>
      <c r="P561" s="1"/>
      <c r="Q561" s="1"/>
      <c r="R561" s="1"/>
      <c r="S561" s="1"/>
      <c r="T561" s="1"/>
    </row>
    <row r="562" ht="15.75" customHeight="1">
      <c r="A562" s="45"/>
      <c r="B562" s="46"/>
      <c r="C562" s="46"/>
      <c r="D562" s="46"/>
      <c r="E562" s="46"/>
      <c r="F562" s="46"/>
      <c r="G562" s="1"/>
      <c r="H562" s="1"/>
      <c r="I562" s="1"/>
      <c r="J562" s="1"/>
      <c r="K562" s="1"/>
      <c r="L562" s="1"/>
      <c r="M562" s="1"/>
      <c r="N562" s="1"/>
      <c r="O562" s="1"/>
      <c r="P562" s="1"/>
      <c r="Q562" s="1"/>
      <c r="R562" s="1"/>
      <c r="S562" s="1"/>
      <c r="T562" s="1"/>
    </row>
    <row r="563" ht="15.75" customHeight="1">
      <c r="A563" s="45"/>
      <c r="B563" s="46"/>
      <c r="C563" s="46"/>
      <c r="D563" s="46"/>
      <c r="E563" s="46"/>
      <c r="F563" s="46"/>
      <c r="G563" s="1"/>
      <c r="H563" s="1"/>
      <c r="I563" s="1"/>
      <c r="J563" s="1"/>
      <c r="K563" s="1"/>
      <c r="L563" s="1"/>
      <c r="M563" s="1"/>
      <c r="N563" s="1"/>
      <c r="O563" s="1"/>
      <c r="P563" s="1"/>
      <c r="Q563" s="1"/>
      <c r="R563" s="1"/>
      <c r="S563" s="1"/>
      <c r="T563" s="1"/>
    </row>
    <row r="564" ht="15.75" customHeight="1">
      <c r="A564" s="45"/>
      <c r="B564" s="46"/>
      <c r="C564" s="46"/>
      <c r="D564" s="46"/>
      <c r="E564" s="46"/>
      <c r="F564" s="46"/>
      <c r="G564" s="1"/>
      <c r="H564" s="1"/>
      <c r="I564" s="1"/>
      <c r="J564" s="1"/>
      <c r="K564" s="1"/>
      <c r="L564" s="1"/>
      <c r="M564" s="1"/>
      <c r="N564" s="1"/>
      <c r="O564" s="1"/>
      <c r="P564" s="1"/>
      <c r="Q564" s="1"/>
      <c r="R564" s="1"/>
      <c r="S564" s="1"/>
      <c r="T564" s="1"/>
    </row>
    <row r="565" ht="15.75" customHeight="1">
      <c r="A565" s="45"/>
      <c r="B565" s="46"/>
      <c r="C565" s="46"/>
      <c r="D565" s="46"/>
      <c r="E565" s="46"/>
      <c r="F565" s="46"/>
      <c r="G565" s="1"/>
      <c r="H565" s="1"/>
      <c r="I565" s="1"/>
      <c r="J565" s="1"/>
      <c r="K565" s="1"/>
      <c r="L565" s="1"/>
      <c r="M565" s="1"/>
      <c r="N565" s="1"/>
      <c r="O565" s="1"/>
      <c r="P565" s="1"/>
      <c r="Q565" s="1"/>
      <c r="R565" s="1"/>
      <c r="S565" s="1"/>
      <c r="T565" s="1"/>
    </row>
    <row r="566" ht="15.75" customHeight="1">
      <c r="A566" s="45"/>
      <c r="B566" s="46"/>
      <c r="C566" s="46"/>
      <c r="D566" s="46"/>
      <c r="E566" s="46"/>
      <c r="F566" s="46"/>
      <c r="G566" s="1"/>
      <c r="H566" s="1"/>
      <c r="I566" s="1"/>
      <c r="J566" s="1"/>
      <c r="K566" s="1"/>
      <c r="L566" s="1"/>
      <c r="M566" s="1"/>
      <c r="N566" s="1"/>
      <c r="O566" s="1"/>
      <c r="P566" s="1"/>
      <c r="Q566" s="1"/>
      <c r="R566" s="1"/>
      <c r="S566" s="1"/>
      <c r="T566" s="1"/>
    </row>
    <row r="567" ht="15.75" customHeight="1">
      <c r="A567" s="45"/>
      <c r="B567" s="46"/>
      <c r="C567" s="46"/>
      <c r="D567" s="46"/>
      <c r="E567" s="46"/>
      <c r="F567" s="46"/>
      <c r="G567" s="1"/>
      <c r="H567" s="1"/>
      <c r="I567" s="1"/>
      <c r="J567" s="1"/>
      <c r="K567" s="1"/>
      <c r="L567" s="1"/>
      <c r="M567" s="1"/>
      <c r="N567" s="1"/>
      <c r="O567" s="1"/>
      <c r="P567" s="1"/>
      <c r="Q567" s="1"/>
      <c r="R567" s="1"/>
      <c r="S567" s="1"/>
      <c r="T567" s="1"/>
    </row>
    <row r="568" ht="15.75" customHeight="1">
      <c r="A568" s="45"/>
      <c r="B568" s="46"/>
      <c r="C568" s="46"/>
      <c r="D568" s="46"/>
      <c r="E568" s="46"/>
      <c r="F568" s="46"/>
      <c r="G568" s="1"/>
      <c r="H568" s="1"/>
      <c r="I568" s="1"/>
      <c r="J568" s="1"/>
      <c r="K568" s="1"/>
      <c r="L568" s="1"/>
      <c r="M568" s="1"/>
      <c r="N568" s="1"/>
      <c r="O568" s="1"/>
      <c r="P568" s="1"/>
      <c r="Q568" s="1"/>
      <c r="R568" s="1"/>
      <c r="S568" s="1"/>
      <c r="T568" s="1"/>
    </row>
    <row r="569" ht="15.75" customHeight="1">
      <c r="A569" s="45"/>
      <c r="B569" s="46"/>
      <c r="C569" s="46"/>
      <c r="D569" s="46"/>
      <c r="E569" s="46"/>
      <c r="F569" s="46"/>
      <c r="G569" s="1"/>
      <c r="H569" s="1"/>
      <c r="I569" s="1"/>
      <c r="J569" s="1"/>
      <c r="K569" s="1"/>
      <c r="L569" s="1"/>
      <c r="M569" s="1"/>
      <c r="N569" s="1"/>
      <c r="O569" s="1"/>
      <c r="P569" s="1"/>
      <c r="Q569" s="1"/>
      <c r="R569" s="1"/>
      <c r="S569" s="1"/>
      <c r="T569" s="1"/>
    </row>
    <row r="570" ht="15.75" customHeight="1">
      <c r="A570" s="45"/>
      <c r="B570" s="46"/>
      <c r="C570" s="46"/>
      <c r="D570" s="46"/>
      <c r="E570" s="46"/>
      <c r="F570" s="46"/>
      <c r="G570" s="1"/>
      <c r="H570" s="1"/>
      <c r="I570" s="1"/>
      <c r="J570" s="1"/>
      <c r="K570" s="1"/>
      <c r="L570" s="1"/>
      <c r="M570" s="1"/>
      <c r="N570" s="1"/>
      <c r="O570" s="1"/>
      <c r="P570" s="1"/>
      <c r="Q570" s="1"/>
      <c r="R570" s="1"/>
      <c r="S570" s="1"/>
      <c r="T570" s="1"/>
    </row>
    <row r="571" ht="15.75" customHeight="1">
      <c r="A571" s="45"/>
      <c r="B571" s="46"/>
      <c r="C571" s="46"/>
      <c r="D571" s="46"/>
      <c r="E571" s="46"/>
      <c r="F571" s="46"/>
      <c r="G571" s="1"/>
      <c r="H571" s="1"/>
      <c r="I571" s="1"/>
      <c r="J571" s="1"/>
      <c r="K571" s="1"/>
      <c r="L571" s="1"/>
      <c r="M571" s="1"/>
      <c r="N571" s="1"/>
      <c r="O571" s="1"/>
      <c r="P571" s="1"/>
      <c r="Q571" s="1"/>
      <c r="R571" s="1"/>
      <c r="S571" s="1"/>
      <c r="T571" s="1"/>
    </row>
    <row r="572" ht="15.75" customHeight="1">
      <c r="A572" s="45"/>
      <c r="B572" s="46"/>
      <c r="C572" s="46"/>
      <c r="D572" s="46"/>
      <c r="E572" s="46"/>
      <c r="F572" s="46"/>
      <c r="G572" s="1"/>
      <c r="H572" s="1"/>
      <c r="I572" s="1"/>
      <c r="J572" s="1"/>
      <c r="K572" s="1"/>
      <c r="L572" s="1"/>
      <c r="M572" s="1"/>
      <c r="N572" s="1"/>
      <c r="O572" s="1"/>
      <c r="P572" s="1"/>
      <c r="Q572" s="1"/>
      <c r="R572" s="1"/>
      <c r="S572" s="1"/>
      <c r="T572" s="1"/>
    </row>
    <row r="573" ht="15.75" customHeight="1">
      <c r="A573" s="45"/>
      <c r="B573" s="46"/>
      <c r="C573" s="46"/>
      <c r="D573" s="46"/>
      <c r="E573" s="46"/>
      <c r="F573" s="46"/>
      <c r="G573" s="1"/>
      <c r="H573" s="1"/>
      <c r="I573" s="1"/>
      <c r="J573" s="1"/>
      <c r="K573" s="1"/>
      <c r="L573" s="1"/>
      <c r="M573" s="1"/>
      <c r="N573" s="1"/>
      <c r="O573" s="1"/>
      <c r="P573" s="1"/>
      <c r="Q573" s="1"/>
      <c r="R573" s="1"/>
      <c r="S573" s="1"/>
      <c r="T573" s="1"/>
    </row>
    <row r="574" ht="15.75" customHeight="1">
      <c r="A574" s="45"/>
      <c r="B574" s="46"/>
      <c r="C574" s="46"/>
      <c r="D574" s="46"/>
      <c r="E574" s="46"/>
      <c r="F574" s="46"/>
      <c r="G574" s="1"/>
      <c r="H574" s="1"/>
      <c r="I574" s="1"/>
      <c r="J574" s="1"/>
      <c r="K574" s="1"/>
      <c r="L574" s="1"/>
      <c r="M574" s="1"/>
      <c r="N574" s="1"/>
      <c r="O574" s="1"/>
      <c r="P574" s="1"/>
      <c r="Q574" s="1"/>
      <c r="R574" s="1"/>
      <c r="S574" s="1"/>
      <c r="T574" s="1"/>
    </row>
    <row r="575" ht="15.75" customHeight="1">
      <c r="A575" s="45"/>
      <c r="B575" s="46"/>
      <c r="C575" s="46"/>
      <c r="D575" s="46"/>
      <c r="E575" s="46"/>
      <c r="F575" s="46"/>
      <c r="G575" s="1"/>
      <c r="H575" s="1"/>
      <c r="I575" s="1"/>
      <c r="J575" s="1"/>
      <c r="K575" s="1"/>
      <c r="L575" s="1"/>
      <c r="M575" s="1"/>
      <c r="N575" s="1"/>
      <c r="O575" s="1"/>
      <c r="P575" s="1"/>
      <c r="Q575" s="1"/>
      <c r="R575" s="1"/>
      <c r="S575" s="1"/>
      <c r="T575" s="1"/>
    </row>
    <row r="576" ht="15.75" customHeight="1">
      <c r="A576" s="45"/>
      <c r="B576" s="46"/>
      <c r="C576" s="46"/>
      <c r="D576" s="46"/>
      <c r="E576" s="46"/>
      <c r="F576" s="46"/>
      <c r="G576" s="1"/>
      <c r="H576" s="1"/>
      <c r="I576" s="1"/>
      <c r="J576" s="1"/>
      <c r="K576" s="1"/>
      <c r="L576" s="1"/>
      <c r="M576" s="1"/>
      <c r="N576" s="1"/>
      <c r="O576" s="1"/>
      <c r="P576" s="1"/>
      <c r="Q576" s="1"/>
      <c r="R576" s="1"/>
      <c r="S576" s="1"/>
      <c r="T576" s="1"/>
    </row>
    <row r="577" ht="15.75" customHeight="1">
      <c r="A577" s="45"/>
      <c r="B577" s="46"/>
      <c r="C577" s="46"/>
      <c r="D577" s="46"/>
      <c r="E577" s="46"/>
      <c r="F577" s="46"/>
      <c r="G577" s="1"/>
      <c r="H577" s="1"/>
      <c r="I577" s="1"/>
      <c r="J577" s="1"/>
      <c r="K577" s="1"/>
      <c r="L577" s="1"/>
      <c r="M577" s="1"/>
      <c r="N577" s="1"/>
      <c r="O577" s="1"/>
      <c r="P577" s="1"/>
      <c r="Q577" s="1"/>
      <c r="R577" s="1"/>
      <c r="S577" s="1"/>
      <c r="T577" s="1"/>
    </row>
    <row r="578" ht="15.75" customHeight="1">
      <c r="A578" s="45"/>
      <c r="B578" s="46"/>
      <c r="C578" s="46"/>
      <c r="D578" s="46"/>
      <c r="E578" s="46"/>
      <c r="F578" s="46"/>
      <c r="G578" s="1"/>
      <c r="H578" s="1"/>
      <c r="I578" s="1"/>
      <c r="J578" s="1"/>
      <c r="K578" s="1"/>
      <c r="L578" s="1"/>
      <c r="M578" s="1"/>
      <c r="N578" s="1"/>
      <c r="O578" s="1"/>
      <c r="P578" s="1"/>
      <c r="Q578" s="1"/>
      <c r="R578" s="1"/>
      <c r="S578" s="1"/>
      <c r="T578" s="1"/>
    </row>
    <row r="579" ht="15.75" customHeight="1">
      <c r="A579" s="45"/>
      <c r="B579" s="46"/>
      <c r="C579" s="46"/>
      <c r="D579" s="46"/>
      <c r="E579" s="46"/>
      <c r="F579" s="46"/>
      <c r="G579" s="1"/>
      <c r="H579" s="1"/>
      <c r="I579" s="1"/>
      <c r="J579" s="1"/>
      <c r="K579" s="1"/>
      <c r="L579" s="1"/>
      <c r="M579" s="1"/>
      <c r="N579" s="1"/>
      <c r="O579" s="1"/>
      <c r="P579" s="1"/>
      <c r="Q579" s="1"/>
      <c r="R579" s="1"/>
      <c r="S579" s="1"/>
      <c r="T579" s="1"/>
    </row>
    <row r="580" ht="15.75" customHeight="1">
      <c r="A580" s="45"/>
      <c r="B580" s="46"/>
      <c r="C580" s="46"/>
      <c r="D580" s="46"/>
      <c r="E580" s="46"/>
      <c r="F580" s="46"/>
      <c r="G580" s="1"/>
      <c r="H580" s="1"/>
      <c r="I580" s="1"/>
      <c r="J580" s="1"/>
      <c r="K580" s="1"/>
      <c r="L580" s="1"/>
      <c r="M580" s="1"/>
      <c r="N580" s="1"/>
      <c r="O580" s="1"/>
      <c r="P580" s="1"/>
      <c r="Q580" s="1"/>
      <c r="R580" s="1"/>
      <c r="S580" s="1"/>
      <c r="T580" s="1"/>
    </row>
    <row r="581" ht="15.75" customHeight="1">
      <c r="A581" s="45"/>
      <c r="B581" s="46"/>
      <c r="C581" s="46"/>
      <c r="D581" s="46"/>
      <c r="E581" s="46"/>
      <c r="F581" s="46"/>
      <c r="G581" s="1"/>
      <c r="H581" s="1"/>
      <c r="I581" s="1"/>
      <c r="J581" s="1"/>
      <c r="K581" s="1"/>
      <c r="L581" s="1"/>
      <c r="M581" s="1"/>
      <c r="N581" s="1"/>
      <c r="O581" s="1"/>
      <c r="P581" s="1"/>
      <c r="Q581" s="1"/>
      <c r="R581" s="1"/>
      <c r="S581" s="1"/>
      <c r="T581" s="1"/>
    </row>
    <row r="582" ht="15.75" customHeight="1">
      <c r="A582" s="45"/>
      <c r="B582" s="46"/>
      <c r="C582" s="46"/>
      <c r="D582" s="46"/>
      <c r="E582" s="46"/>
      <c r="F582" s="46"/>
      <c r="G582" s="1"/>
      <c r="H582" s="1"/>
      <c r="I582" s="1"/>
      <c r="J582" s="1"/>
      <c r="K582" s="1"/>
      <c r="L582" s="1"/>
      <c r="M582" s="1"/>
      <c r="N582" s="1"/>
      <c r="O582" s="1"/>
      <c r="P582" s="1"/>
      <c r="Q582" s="1"/>
      <c r="R582" s="1"/>
      <c r="S582" s="1"/>
      <c r="T582" s="1"/>
    </row>
    <row r="583" ht="15.75" customHeight="1">
      <c r="A583" s="45"/>
      <c r="B583" s="46"/>
      <c r="C583" s="46"/>
      <c r="D583" s="46"/>
      <c r="E583" s="46"/>
      <c r="F583" s="46"/>
      <c r="G583" s="1"/>
      <c r="H583" s="1"/>
      <c r="I583" s="1"/>
      <c r="J583" s="1"/>
      <c r="K583" s="1"/>
      <c r="L583" s="1"/>
      <c r="M583" s="1"/>
      <c r="N583" s="1"/>
      <c r="O583" s="1"/>
      <c r="P583" s="1"/>
      <c r="Q583" s="1"/>
      <c r="R583" s="1"/>
      <c r="S583" s="1"/>
      <c r="T583" s="1"/>
    </row>
    <row r="584" ht="15.75" customHeight="1">
      <c r="A584" s="45"/>
      <c r="B584" s="46"/>
      <c r="C584" s="46"/>
      <c r="D584" s="46"/>
      <c r="E584" s="46"/>
      <c r="F584" s="46"/>
      <c r="G584" s="1"/>
      <c r="H584" s="1"/>
      <c r="I584" s="1"/>
      <c r="J584" s="1"/>
      <c r="K584" s="1"/>
      <c r="L584" s="1"/>
      <c r="M584" s="1"/>
      <c r="N584" s="1"/>
      <c r="O584" s="1"/>
      <c r="P584" s="1"/>
      <c r="Q584" s="1"/>
      <c r="R584" s="1"/>
      <c r="S584" s="1"/>
      <c r="T584" s="1"/>
    </row>
    <row r="585" ht="15.75" customHeight="1">
      <c r="A585" s="45"/>
      <c r="B585" s="46"/>
      <c r="C585" s="46"/>
      <c r="D585" s="46"/>
      <c r="E585" s="46"/>
      <c r="F585" s="46"/>
      <c r="G585" s="1"/>
      <c r="H585" s="1"/>
      <c r="I585" s="1"/>
      <c r="J585" s="1"/>
      <c r="K585" s="1"/>
      <c r="L585" s="1"/>
      <c r="M585" s="1"/>
      <c r="N585" s="1"/>
      <c r="O585" s="1"/>
      <c r="P585" s="1"/>
      <c r="Q585" s="1"/>
      <c r="R585" s="1"/>
      <c r="S585" s="1"/>
      <c r="T585" s="1"/>
    </row>
    <row r="586" ht="15.75" customHeight="1">
      <c r="A586" s="45"/>
      <c r="B586" s="46"/>
      <c r="C586" s="46"/>
      <c r="D586" s="46"/>
      <c r="E586" s="46"/>
      <c r="F586" s="46"/>
      <c r="G586" s="1"/>
      <c r="H586" s="1"/>
      <c r="I586" s="1"/>
      <c r="J586" s="1"/>
      <c r="K586" s="1"/>
      <c r="L586" s="1"/>
      <c r="M586" s="1"/>
      <c r="N586" s="1"/>
      <c r="O586" s="1"/>
      <c r="P586" s="1"/>
      <c r="Q586" s="1"/>
      <c r="R586" s="1"/>
      <c r="S586" s="1"/>
      <c r="T586" s="1"/>
    </row>
    <row r="587" ht="15.75" customHeight="1">
      <c r="A587" s="45"/>
      <c r="B587" s="46"/>
      <c r="C587" s="46"/>
      <c r="D587" s="46"/>
      <c r="E587" s="46"/>
      <c r="F587" s="46"/>
      <c r="G587" s="1"/>
      <c r="H587" s="1"/>
      <c r="I587" s="1"/>
      <c r="J587" s="1"/>
      <c r="K587" s="1"/>
      <c r="L587" s="1"/>
      <c r="M587" s="1"/>
      <c r="N587" s="1"/>
      <c r="O587" s="1"/>
      <c r="P587" s="1"/>
      <c r="Q587" s="1"/>
      <c r="R587" s="1"/>
      <c r="S587" s="1"/>
      <c r="T587" s="1"/>
    </row>
    <row r="588" ht="15.75" customHeight="1">
      <c r="A588" s="45"/>
      <c r="B588" s="46"/>
      <c r="C588" s="46"/>
      <c r="D588" s="46"/>
      <c r="E588" s="46"/>
      <c r="F588" s="46"/>
      <c r="G588" s="1"/>
      <c r="H588" s="1"/>
      <c r="I588" s="1"/>
      <c r="J588" s="1"/>
      <c r="K588" s="1"/>
      <c r="L588" s="1"/>
      <c r="M588" s="1"/>
      <c r="N588" s="1"/>
      <c r="O588" s="1"/>
      <c r="P588" s="1"/>
      <c r="Q588" s="1"/>
      <c r="R588" s="1"/>
      <c r="S588" s="1"/>
      <c r="T588" s="1"/>
    </row>
    <row r="589" ht="15.75" customHeight="1">
      <c r="A589" s="45"/>
      <c r="B589" s="46"/>
      <c r="C589" s="46"/>
      <c r="D589" s="46"/>
      <c r="E589" s="46"/>
      <c r="F589" s="46"/>
      <c r="G589" s="1"/>
      <c r="H589" s="1"/>
      <c r="I589" s="1"/>
      <c r="J589" s="1"/>
      <c r="K589" s="1"/>
      <c r="L589" s="1"/>
      <c r="M589" s="1"/>
      <c r="N589" s="1"/>
      <c r="O589" s="1"/>
      <c r="P589" s="1"/>
      <c r="Q589" s="1"/>
      <c r="R589" s="1"/>
      <c r="S589" s="1"/>
      <c r="T589" s="1"/>
    </row>
    <row r="590" ht="15.75" customHeight="1">
      <c r="A590" s="45"/>
      <c r="B590" s="46"/>
      <c r="C590" s="46"/>
      <c r="D590" s="46"/>
      <c r="E590" s="46"/>
      <c r="F590" s="46"/>
      <c r="G590" s="1"/>
      <c r="H590" s="1"/>
      <c r="I590" s="1"/>
      <c r="J590" s="1"/>
      <c r="K590" s="1"/>
      <c r="L590" s="1"/>
      <c r="M590" s="1"/>
      <c r="N590" s="1"/>
      <c r="O590" s="1"/>
      <c r="P590" s="1"/>
      <c r="Q590" s="1"/>
      <c r="R590" s="1"/>
      <c r="S590" s="1"/>
      <c r="T590" s="1"/>
    </row>
    <row r="591" ht="15.75" customHeight="1">
      <c r="A591" s="45"/>
      <c r="B591" s="46"/>
      <c r="C591" s="46"/>
      <c r="D591" s="46"/>
      <c r="E591" s="46"/>
      <c r="F591" s="46"/>
      <c r="G591" s="1"/>
      <c r="H591" s="1"/>
      <c r="I591" s="1"/>
      <c r="J591" s="1"/>
      <c r="K591" s="1"/>
      <c r="L591" s="1"/>
      <c r="M591" s="1"/>
      <c r="N591" s="1"/>
      <c r="O591" s="1"/>
      <c r="P591" s="1"/>
      <c r="Q591" s="1"/>
      <c r="R591" s="1"/>
      <c r="S591" s="1"/>
      <c r="T591" s="1"/>
    </row>
    <row r="592" ht="15.75" customHeight="1">
      <c r="A592" s="45"/>
      <c r="B592" s="46"/>
      <c r="C592" s="46"/>
      <c r="D592" s="46"/>
      <c r="E592" s="46"/>
      <c r="F592" s="46"/>
      <c r="G592" s="1"/>
      <c r="H592" s="1"/>
      <c r="I592" s="1"/>
      <c r="J592" s="1"/>
      <c r="K592" s="1"/>
      <c r="L592" s="1"/>
      <c r="M592" s="1"/>
      <c r="N592" s="1"/>
      <c r="O592" s="1"/>
      <c r="P592" s="1"/>
      <c r="Q592" s="1"/>
      <c r="R592" s="1"/>
      <c r="S592" s="1"/>
      <c r="T592" s="1"/>
    </row>
    <row r="593" ht="15.75" customHeight="1">
      <c r="A593" s="45"/>
      <c r="B593" s="46"/>
      <c r="C593" s="46"/>
      <c r="D593" s="46"/>
      <c r="E593" s="46"/>
      <c r="F593" s="46"/>
      <c r="G593" s="1"/>
      <c r="H593" s="1"/>
      <c r="I593" s="1"/>
      <c r="J593" s="1"/>
      <c r="K593" s="1"/>
      <c r="L593" s="1"/>
      <c r="M593" s="1"/>
      <c r="N593" s="1"/>
      <c r="O593" s="1"/>
      <c r="P593" s="1"/>
      <c r="Q593" s="1"/>
      <c r="R593" s="1"/>
      <c r="S593" s="1"/>
      <c r="T593" s="1"/>
    </row>
    <row r="594" ht="15.75" customHeight="1">
      <c r="A594" s="45"/>
      <c r="B594" s="46"/>
      <c r="C594" s="46"/>
      <c r="D594" s="46"/>
      <c r="E594" s="46"/>
      <c r="F594" s="46"/>
      <c r="G594" s="1"/>
      <c r="H594" s="1"/>
      <c r="I594" s="1"/>
      <c r="J594" s="1"/>
      <c r="K594" s="1"/>
      <c r="L594" s="1"/>
      <c r="M594" s="1"/>
      <c r="N594" s="1"/>
      <c r="O594" s="1"/>
      <c r="P594" s="1"/>
      <c r="Q594" s="1"/>
      <c r="R594" s="1"/>
      <c r="S594" s="1"/>
      <c r="T594" s="1"/>
    </row>
    <row r="595" ht="15.75" customHeight="1">
      <c r="A595" s="45"/>
      <c r="B595" s="46"/>
      <c r="C595" s="46"/>
      <c r="D595" s="46"/>
      <c r="E595" s="46"/>
      <c r="F595" s="46"/>
      <c r="G595" s="1"/>
      <c r="H595" s="1"/>
      <c r="I595" s="1"/>
      <c r="J595" s="1"/>
      <c r="K595" s="1"/>
      <c r="L595" s="1"/>
      <c r="M595" s="1"/>
      <c r="N595" s="1"/>
      <c r="O595" s="1"/>
      <c r="P595" s="1"/>
      <c r="Q595" s="1"/>
      <c r="R595" s="1"/>
      <c r="S595" s="1"/>
      <c r="T595" s="1"/>
    </row>
    <row r="596" ht="15.75" customHeight="1">
      <c r="A596" s="45"/>
      <c r="B596" s="46"/>
      <c r="C596" s="46"/>
      <c r="D596" s="46"/>
      <c r="E596" s="46"/>
      <c r="F596" s="46"/>
      <c r="G596" s="1"/>
      <c r="H596" s="1"/>
      <c r="I596" s="1"/>
      <c r="J596" s="1"/>
      <c r="K596" s="1"/>
      <c r="L596" s="1"/>
      <c r="M596" s="1"/>
      <c r="N596" s="1"/>
      <c r="O596" s="1"/>
      <c r="P596" s="1"/>
      <c r="Q596" s="1"/>
      <c r="R596" s="1"/>
      <c r="S596" s="1"/>
      <c r="T596" s="1"/>
    </row>
    <row r="597" ht="15.75" customHeight="1">
      <c r="A597" s="45"/>
      <c r="B597" s="46"/>
      <c r="C597" s="46"/>
      <c r="D597" s="46"/>
      <c r="E597" s="46"/>
      <c r="F597" s="46"/>
      <c r="G597" s="1"/>
      <c r="H597" s="1"/>
      <c r="I597" s="1"/>
      <c r="J597" s="1"/>
      <c r="K597" s="1"/>
      <c r="L597" s="1"/>
      <c r="M597" s="1"/>
      <c r="N597" s="1"/>
      <c r="O597" s="1"/>
      <c r="P597" s="1"/>
      <c r="Q597" s="1"/>
      <c r="R597" s="1"/>
      <c r="S597" s="1"/>
      <c r="T597" s="1"/>
    </row>
    <row r="598" ht="15.75" customHeight="1">
      <c r="A598" s="45"/>
      <c r="B598" s="46"/>
      <c r="C598" s="46"/>
      <c r="D598" s="46"/>
      <c r="E598" s="46"/>
      <c r="F598" s="46"/>
      <c r="G598" s="1"/>
      <c r="H598" s="1"/>
      <c r="I598" s="1"/>
      <c r="J598" s="1"/>
      <c r="K598" s="1"/>
      <c r="L598" s="1"/>
      <c r="M598" s="1"/>
      <c r="N598" s="1"/>
      <c r="O598" s="1"/>
      <c r="P598" s="1"/>
      <c r="Q598" s="1"/>
      <c r="R598" s="1"/>
      <c r="S598" s="1"/>
      <c r="T598" s="1"/>
    </row>
    <row r="599" ht="15.75" customHeight="1">
      <c r="A599" s="45"/>
      <c r="B599" s="46"/>
      <c r="C599" s="46"/>
      <c r="D599" s="46"/>
      <c r="E599" s="46"/>
      <c r="F599" s="46"/>
      <c r="G599" s="1"/>
      <c r="H599" s="1"/>
      <c r="I599" s="1"/>
      <c r="J599" s="1"/>
      <c r="K599" s="1"/>
      <c r="L599" s="1"/>
      <c r="M599" s="1"/>
      <c r="N599" s="1"/>
      <c r="O599" s="1"/>
      <c r="P599" s="1"/>
      <c r="Q599" s="1"/>
      <c r="R599" s="1"/>
      <c r="S599" s="1"/>
      <c r="T599" s="1"/>
    </row>
    <row r="600" ht="15.75" customHeight="1">
      <c r="A600" s="45"/>
      <c r="B600" s="46"/>
      <c r="C600" s="46"/>
      <c r="D600" s="46"/>
      <c r="E600" s="46"/>
      <c r="F600" s="46"/>
      <c r="G600" s="1"/>
      <c r="H600" s="1"/>
      <c r="I600" s="1"/>
      <c r="J600" s="1"/>
      <c r="K600" s="1"/>
      <c r="L600" s="1"/>
      <c r="M600" s="1"/>
      <c r="N600" s="1"/>
      <c r="O600" s="1"/>
      <c r="P600" s="1"/>
      <c r="Q600" s="1"/>
      <c r="R600" s="1"/>
      <c r="S600" s="1"/>
      <c r="T600" s="1"/>
    </row>
    <row r="601" ht="15.75" customHeight="1">
      <c r="A601" s="45"/>
      <c r="B601" s="46"/>
      <c r="C601" s="46"/>
      <c r="D601" s="46"/>
      <c r="E601" s="46"/>
      <c r="F601" s="46"/>
      <c r="G601" s="1"/>
      <c r="H601" s="1"/>
      <c r="I601" s="1"/>
      <c r="J601" s="1"/>
      <c r="K601" s="1"/>
      <c r="L601" s="1"/>
      <c r="M601" s="1"/>
      <c r="N601" s="1"/>
      <c r="O601" s="1"/>
      <c r="P601" s="1"/>
      <c r="Q601" s="1"/>
      <c r="R601" s="1"/>
      <c r="S601" s="1"/>
      <c r="T601" s="1"/>
    </row>
    <row r="602" ht="15.75" customHeight="1">
      <c r="A602" s="45"/>
      <c r="B602" s="46"/>
      <c r="C602" s="46"/>
      <c r="D602" s="46"/>
      <c r="E602" s="46"/>
      <c r="F602" s="46"/>
      <c r="G602" s="1"/>
      <c r="H602" s="1"/>
      <c r="I602" s="1"/>
      <c r="J602" s="1"/>
      <c r="K602" s="1"/>
      <c r="L602" s="1"/>
      <c r="M602" s="1"/>
      <c r="N602" s="1"/>
      <c r="O602" s="1"/>
      <c r="P602" s="1"/>
      <c r="Q602" s="1"/>
      <c r="R602" s="1"/>
      <c r="S602" s="1"/>
      <c r="T602" s="1"/>
    </row>
    <row r="603" ht="15.75" customHeight="1">
      <c r="A603" s="45"/>
      <c r="B603" s="46"/>
      <c r="C603" s="46"/>
      <c r="D603" s="46"/>
      <c r="E603" s="46"/>
      <c r="F603" s="46"/>
      <c r="G603" s="1"/>
      <c r="H603" s="1"/>
      <c r="I603" s="1"/>
      <c r="J603" s="1"/>
      <c r="K603" s="1"/>
      <c r="L603" s="1"/>
      <c r="M603" s="1"/>
      <c r="N603" s="1"/>
      <c r="O603" s="1"/>
      <c r="P603" s="1"/>
      <c r="Q603" s="1"/>
      <c r="R603" s="1"/>
      <c r="S603" s="1"/>
      <c r="T603" s="1"/>
    </row>
    <row r="604" ht="15.75" customHeight="1">
      <c r="A604" s="45"/>
      <c r="B604" s="46"/>
      <c r="C604" s="46"/>
      <c r="D604" s="46"/>
      <c r="E604" s="46"/>
      <c r="F604" s="46"/>
      <c r="G604" s="1"/>
      <c r="H604" s="1"/>
      <c r="I604" s="1"/>
      <c r="J604" s="1"/>
      <c r="K604" s="1"/>
      <c r="L604" s="1"/>
      <c r="M604" s="1"/>
      <c r="N604" s="1"/>
      <c r="O604" s="1"/>
      <c r="P604" s="1"/>
      <c r="Q604" s="1"/>
      <c r="R604" s="1"/>
      <c r="S604" s="1"/>
      <c r="T604" s="1"/>
    </row>
    <row r="605" ht="15.75" customHeight="1">
      <c r="A605" s="45"/>
      <c r="B605" s="46"/>
      <c r="C605" s="46"/>
      <c r="D605" s="46"/>
      <c r="E605" s="46"/>
      <c r="F605" s="46"/>
      <c r="G605" s="1"/>
      <c r="H605" s="1"/>
      <c r="I605" s="1"/>
      <c r="J605" s="1"/>
      <c r="K605" s="1"/>
      <c r="L605" s="1"/>
      <c r="M605" s="1"/>
      <c r="N605" s="1"/>
      <c r="O605" s="1"/>
      <c r="P605" s="1"/>
      <c r="Q605" s="1"/>
      <c r="R605" s="1"/>
      <c r="S605" s="1"/>
      <c r="T605" s="1"/>
    </row>
    <row r="606" ht="15.75" customHeight="1">
      <c r="A606" s="45"/>
      <c r="B606" s="46"/>
      <c r="C606" s="46"/>
      <c r="D606" s="46"/>
      <c r="E606" s="46"/>
      <c r="F606" s="46"/>
      <c r="G606" s="1"/>
      <c r="H606" s="1"/>
      <c r="I606" s="1"/>
      <c r="J606" s="1"/>
      <c r="K606" s="1"/>
      <c r="L606" s="1"/>
      <c r="M606" s="1"/>
      <c r="N606" s="1"/>
      <c r="O606" s="1"/>
      <c r="P606" s="1"/>
      <c r="Q606" s="1"/>
      <c r="R606" s="1"/>
      <c r="S606" s="1"/>
      <c r="T606" s="1"/>
    </row>
    <row r="607" ht="15.75" customHeight="1">
      <c r="A607" s="45"/>
      <c r="B607" s="46"/>
      <c r="C607" s="46"/>
      <c r="D607" s="46"/>
      <c r="E607" s="46"/>
      <c r="F607" s="46"/>
      <c r="G607" s="1"/>
      <c r="H607" s="1"/>
      <c r="I607" s="1"/>
      <c r="J607" s="1"/>
      <c r="K607" s="1"/>
      <c r="L607" s="1"/>
      <c r="M607" s="1"/>
      <c r="N607" s="1"/>
      <c r="O607" s="1"/>
      <c r="P607" s="1"/>
      <c r="Q607" s="1"/>
      <c r="R607" s="1"/>
      <c r="S607" s="1"/>
      <c r="T607" s="1"/>
    </row>
    <row r="608" ht="15.75" customHeight="1">
      <c r="A608" s="45"/>
      <c r="B608" s="46"/>
      <c r="C608" s="46"/>
      <c r="D608" s="46"/>
      <c r="E608" s="46"/>
      <c r="F608" s="46"/>
      <c r="G608" s="1"/>
      <c r="H608" s="1"/>
      <c r="I608" s="1"/>
      <c r="J608" s="1"/>
      <c r="K608" s="1"/>
      <c r="L608" s="1"/>
      <c r="M608" s="1"/>
      <c r="N608" s="1"/>
      <c r="O608" s="1"/>
      <c r="P608" s="1"/>
      <c r="Q608" s="1"/>
      <c r="R608" s="1"/>
      <c r="S608" s="1"/>
      <c r="T608" s="1"/>
    </row>
    <row r="609" ht="15.75" customHeight="1">
      <c r="A609" s="45"/>
      <c r="B609" s="46"/>
      <c r="C609" s="46"/>
      <c r="D609" s="46"/>
      <c r="E609" s="46"/>
      <c r="F609" s="46"/>
      <c r="G609" s="1"/>
      <c r="H609" s="1"/>
      <c r="I609" s="1"/>
      <c r="J609" s="1"/>
      <c r="K609" s="1"/>
      <c r="L609" s="1"/>
      <c r="M609" s="1"/>
      <c r="N609" s="1"/>
      <c r="O609" s="1"/>
      <c r="P609" s="1"/>
      <c r="Q609" s="1"/>
      <c r="R609" s="1"/>
      <c r="S609" s="1"/>
      <c r="T609" s="1"/>
    </row>
    <row r="610" ht="15.75" customHeight="1">
      <c r="A610" s="45"/>
      <c r="B610" s="46"/>
      <c r="C610" s="46"/>
      <c r="D610" s="46"/>
      <c r="E610" s="46"/>
      <c r="F610" s="46"/>
      <c r="G610" s="1"/>
      <c r="H610" s="1"/>
      <c r="I610" s="1"/>
      <c r="J610" s="1"/>
      <c r="K610" s="1"/>
      <c r="L610" s="1"/>
      <c r="M610" s="1"/>
      <c r="N610" s="1"/>
      <c r="O610" s="1"/>
      <c r="P610" s="1"/>
      <c r="Q610" s="1"/>
      <c r="R610" s="1"/>
      <c r="S610" s="1"/>
      <c r="T610" s="1"/>
    </row>
    <row r="611" ht="15.75" customHeight="1">
      <c r="A611" s="45"/>
      <c r="B611" s="46"/>
      <c r="C611" s="46"/>
      <c r="D611" s="46"/>
      <c r="E611" s="46"/>
      <c r="F611" s="46"/>
      <c r="G611" s="1"/>
      <c r="H611" s="1"/>
      <c r="I611" s="1"/>
      <c r="J611" s="1"/>
      <c r="K611" s="1"/>
      <c r="L611" s="1"/>
      <c r="M611" s="1"/>
      <c r="N611" s="1"/>
      <c r="O611" s="1"/>
      <c r="P611" s="1"/>
      <c r="Q611" s="1"/>
      <c r="R611" s="1"/>
      <c r="S611" s="1"/>
      <c r="T611" s="1"/>
    </row>
    <row r="612" ht="15.75" customHeight="1">
      <c r="A612" s="45"/>
      <c r="B612" s="46"/>
      <c r="C612" s="46"/>
      <c r="D612" s="46"/>
      <c r="E612" s="46"/>
      <c r="F612" s="46"/>
      <c r="G612" s="1"/>
      <c r="H612" s="1"/>
      <c r="I612" s="1"/>
      <c r="J612" s="1"/>
      <c r="K612" s="1"/>
      <c r="L612" s="1"/>
      <c r="M612" s="1"/>
      <c r="N612" s="1"/>
      <c r="O612" s="1"/>
      <c r="P612" s="1"/>
      <c r="Q612" s="1"/>
      <c r="R612" s="1"/>
      <c r="S612" s="1"/>
      <c r="T612" s="1"/>
    </row>
    <row r="613" ht="15.75" customHeight="1">
      <c r="A613" s="45"/>
      <c r="B613" s="46"/>
      <c r="C613" s="46"/>
      <c r="D613" s="46"/>
      <c r="E613" s="46"/>
      <c r="F613" s="46"/>
      <c r="G613" s="1"/>
      <c r="H613" s="1"/>
      <c r="I613" s="1"/>
      <c r="J613" s="1"/>
      <c r="K613" s="1"/>
      <c r="L613" s="1"/>
      <c r="M613" s="1"/>
      <c r="N613" s="1"/>
      <c r="O613" s="1"/>
      <c r="P613" s="1"/>
      <c r="Q613" s="1"/>
      <c r="R613" s="1"/>
      <c r="S613" s="1"/>
      <c r="T613" s="1"/>
    </row>
    <row r="614" ht="15.75" customHeight="1">
      <c r="A614" s="45"/>
      <c r="B614" s="46"/>
      <c r="C614" s="46"/>
      <c r="D614" s="46"/>
      <c r="E614" s="46"/>
      <c r="F614" s="46"/>
      <c r="G614" s="1"/>
      <c r="H614" s="1"/>
      <c r="I614" s="1"/>
      <c r="J614" s="1"/>
      <c r="K614" s="1"/>
      <c r="L614" s="1"/>
      <c r="M614" s="1"/>
      <c r="N614" s="1"/>
      <c r="O614" s="1"/>
      <c r="P614" s="1"/>
      <c r="Q614" s="1"/>
      <c r="R614" s="1"/>
      <c r="S614" s="1"/>
      <c r="T614" s="1"/>
    </row>
    <row r="615" ht="15.75" customHeight="1">
      <c r="A615" s="45"/>
      <c r="B615" s="46"/>
      <c r="C615" s="46"/>
      <c r="D615" s="46"/>
      <c r="E615" s="46"/>
      <c r="F615" s="46"/>
      <c r="G615" s="1"/>
      <c r="H615" s="1"/>
      <c r="I615" s="1"/>
      <c r="J615" s="1"/>
      <c r="K615" s="1"/>
      <c r="L615" s="1"/>
      <c r="M615" s="1"/>
      <c r="N615" s="1"/>
      <c r="O615" s="1"/>
      <c r="P615" s="1"/>
      <c r="Q615" s="1"/>
      <c r="R615" s="1"/>
      <c r="S615" s="1"/>
      <c r="T615" s="1"/>
    </row>
    <row r="616" ht="15.75" customHeight="1">
      <c r="A616" s="45"/>
      <c r="B616" s="46"/>
      <c r="C616" s="46"/>
      <c r="D616" s="46"/>
      <c r="E616" s="46"/>
      <c r="F616" s="46"/>
      <c r="G616" s="1"/>
      <c r="H616" s="1"/>
      <c r="I616" s="1"/>
      <c r="J616" s="1"/>
      <c r="K616" s="1"/>
      <c r="L616" s="1"/>
      <c r="M616" s="1"/>
      <c r="N616" s="1"/>
      <c r="O616" s="1"/>
      <c r="P616" s="1"/>
      <c r="Q616" s="1"/>
      <c r="R616" s="1"/>
      <c r="S616" s="1"/>
      <c r="T616" s="1"/>
    </row>
    <row r="617" ht="15.75" customHeight="1">
      <c r="A617" s="45"/>
      <c r="B617" s="46"/>
      <c r="C617" s="46"/>
      <c r="D617" s="46"/>
      <c r="E617" s="46"/>
      <c r="F617" s="46"/>
      <c r="G617" s="1"/>
      <c r="H617" s="1"/>
      <c r="I617" s="1"/>
      <c r="J617" s="1"/>
      <c r="K617" s="1"/>
      <c r="L617" s="1"/>
      <c r="M617" s="1"/>
      <c r="N617" s="1"/>
      <c r="O617" s="1"/>
      <c r="P617" s="1"/>
      <c r="Q617" s="1"/>
      <c r="R617" s="1"/>
      <c r="S617" s="1"/>
      <c r="T617" s="1"/>
    </row>
    <row r="618" ht="15.75" customHeight="1">
      <c r="A618" s="45"/>
      <c r="B618" s="46"/>
      <c r="C618" s="46"/>
      <c r="D618" s="46"/>
      <c r="E618" s="46"/>
      <c r="F618" s="46"/>
      <c r="G618" s="1"/>
      <c r="H618" s="1"/>
      <c r="I618" s="1"/>
      <c r="J618" s="1"/>
      <c r="K618" s="1"/>
      <c r="L618" s="1"/>
      <c r="M618" s="1"/>
      <c r="N618" s="1"/>
      <c r="O618" s="1"/>
      <c r="P618" s="1"/>
      <c r="Q618" s="1"/>
      <c r="R618" s="1"/>
      <c r="S618" s="1"/>
      <c r="T618" s="1"/>
    </row>
    <row r="619" ht="15.75" customHeight="1">
      <c r="A619" s="45"/>
      <c r="B619" s="46"/>
      <c r="C619" s="46"/>
      <c r="D619" s="46"/>
      <c r="E619" s="46"/>
      <c r="F619" s="46"/>
      <c r="G619" s="1"/>
      <c r="H619" s="1"/>
      <c r="I619" s="1"/>
      <c r="J619" s="1"/>
      <c r="K619" s="1"/>
      <c r="L619" s="1"/>
      <c r="M619" s="1"/>
      <c r="N619" s="1"/>
      <c r="O619" s="1"/>
      <c r="P619" s="1"/>
      <c r="Q619" s="1"/>
      <c r="R619" s="1"/>
      <c r="S619" s="1"/>
      <c r="T619" s="1"/>
    </row>
    <row r="620" ht="15.75" customHeight="1">
      <c r="A620" s="45"/>
      <c r="B620" s="46"/>
      <c r="C620" s="46"/>
      <c r="D620" s="46"/>
      <c r="E620" s="46"/>
      <c r="F620" s="46"/>
      <c r="G620" s="1"/>
      <c r="H620" s="1"/>
      <c r="I620" s="1"/>
      <c r="J620" s="1"/>
      <c r="K620" s="1"/>
      <c r="L620" s="1"/>
      <c r="M620" s="1"/>
      <c r="N620" s="1"/>
      <c r="O620" s="1"/>
      <c r="P620" s="1"/>
      <c r="Q620" s="1"/>
      <c r="R620" s="1"/>
      <c r="S620" s="1"/>
      <c r="T620" s="1"/>
    </row>
    <row r="621" ht="15.75" customHeight="1">
      <c r="A621" s="45"/>
      <c r="B621" s="46"/>
      <c r="C621" s="46"/>
      <c r="D621" s="46"/>
      <c r="E621" s="46"/>
      <c r="F621" s="46"/>
      <c r="G621" s="1"/>
      <c r="H621" s="1"/>
      <c r="I621" s="1"/>
      <c r="J621" s="1"/>
      <c r="K621" s="1"/>
      <c r="L621" s="1"/>
      <c r="M621" s="1"/>
      <c r="N621" s="1"/>
      <c r="O621" s="1"/>
      <c r="P621" s="1"/>
      <c r="Q621" s="1"/>
      <c r="R621" s="1"/>
      <c r="S621" s="1"/>
      <c r="T621" s="1"/>
    </row>
    <row r="622" ht="15.75" customHeight="1">
      <c r="A622" s="45"/>
      <c r="B622" s="46"/>
      <c r="C622" s="46"/>
      <c r="D622" s="46"/>
      <c r="E622" s="46"/>
      <c r="F622" s="46"/>
      <c r="G622" s="1"/>
      <c r="H622" s="1"/>
      <c r="I622" s="1"/>
      <c r="J622" s="1"/>
      <c r="K622" s="1"/>
      <c r="L622" s="1"/>
      <c r="M622" s="1"/>
      <c r="N622" s="1"/>
      <c r="O622" s="1"/>
      <c r="P622" s="1"/>
      <c r="Q622" s="1"/>
      <c r="R622" s="1"/>
      <c r="S622" s="1"/>
      <c r="T622" s="1"/>
    </row>
    <row r="623" ht="15.75" customHeight="1">
      <c r="A623" s="45"/>
      <c r="B623" s="46"/>
      <c r="C623" s="46"/>
      <c r="D623" s="46"/>
      <c r="E623" s="46"/>
      <c r="F623" s="46"/>
      <c r="G623" s="1"/>
      <c r="H623" s="1"/>
      <c r="I623" s="1"/>
      <c r="J623" s="1"/>
      <c r="K623" s="1"/>
      <c r="L623" s="1"/>
      <c r="M623" s="1"/>
      <c r="N623" s="1"/>
      <c r="O623" s="1"/>
      <c r="P623" s="1"/>
      <c r="Q623" s="1"/>
      <c r="R623" s="1"/>
      <c r="S623" s="1"/>
      <c r="T623" s="1"/>
    </row>
    <row r="624" ht="15.75" customHeight="1">
      <c r="A624" s="45"/>
      <c r="B624" s="46"/>
      <c r="C624" s="46"/>
      <c r="D624" s="46"/>
      <c r="E624" s="46"/>
      <c r="F624" s="46"/>
      <c r="G624" s="1"/>
      <c r="H624" s="1"/>
      <c r="I624" s="1"/>
      <c r="J624" s="1"/>
      <c r="K624" s="1"/>
      <c r="L624" s="1"/>
      <c r="M624" s="1"/>
      <c r="N624" s="1"/>
      <c r="O624" s="1"/>
      <c r="P624" s="1"/>
      <c r="Q624" s="1"/>
      <c r="R624" s="1"/>
      <c r="S624" s="1"/>
      <c r="T624" s="1"/>
    </row>
    <row r="625" ht="15.75" customHeight="1">
      <c r="A625" s="45"/>
      <c r="B625" s="46"/>
      <c r="C625" s="46"/>
      <c r="D625" s="46"/>
      <c r="E625" s="46"/>
      <c r="F625" s="46"/>
      <c r="G625" s="1"/>
      <c r="H625" s="1"/>
      <c r="I625" s="1"/>
      <c r="J625" s="1"/>
      <c r="K625" s="1"/>
      <c r="L625" s="1"/>
      <c r="M625" s="1"/>
      <c r="N625" s="1"/>
      <c r="O625" s="1"/>
      <c r="P625" s="1"/>
      <c r="Q625" s="1"/>
      <c r="R625" s="1"/>
      <c r="S625" s="1"/>
      <c r="T625" s="1"/>
    </row>
    <row r="626" ht="15.75" customHeight="1">
      <c r="A626" s="45"/>
      <c r="B626" s="46"/>
      <c r="C626" s="46"/>
      <c r="D626" s="46"/>
      <c r="E626" s="46"/>
      <c r="F626" s="46"/>
      <c r="G626" s="1"/>
      <c r="H626" s="1"/>
      <c r="I626" s="1"/>
      <c r="J626" s="1"/>
      <c r="K626" s="1"/>
      <c r="L626" s="1"/>
      <c r="M626" s="1"/>
      <c r="N626" s="1"/>
      <c r="O626" s="1"/>
      <c r="P626" s="1"/>
      <c r="Q626" s="1"/>
      <c r="R626" s="1"/>
      <c r="S626" s="1"/>
      <c r="T626" s="1"/>
    </row>
    <row r="627" ht="15.75" customHeight="1">
      <c r="A627" s="45"/>
      <c r="B627" s="46"/>
      <c r="C627" s="46"/>
      <c r="D627" s="46"/>
      <c r="E627" s="46"/>
      <c r="F627" s="46"/>
      <c r="G627" s="1"/>
      <c r="H627" s="1"/>
      <c r="I627" s="1"/>
      <c r="J627" s="1"/>
      <c r="K627" s="1"/>
      <c r="L627" s="1"/>
      <c r="M627" s="1"/>
      <c r="N627" s="1"/>
      <c r="O627" s="1"/>
      <c r="P627" s="1"/>
      <c r="Q627" s="1"/>
      <c r="R627" s="1"/>
      <c r="S627" s="1"/>
      <c r="T627" s="1"/>
    </row>
    <row r="628" ht="15.75" customHeight="1">
      <c r="A628" s="45"/>
      <c r="B628" s="46"/>
      <c r="C628" s="46"/>
      <c r="D628" s="46"/>
      <c r="E628" s="46"/>
      <c r="F628" s="46"/>
      <c r="G628" s="1"/>
      <c r="H628" s="1"/>
      <c r="I628" s="1"/>
      <c r="J628" s="1"/>
      <c r="K628" s="1"/>
      <c r="L628" s="1"/>
      <c r="M628" s="1"/>
      <c r="N628" s="1"/>
      <c r="O628" s="1"/>
      <c r="P628" s="1"/>
      <c r="Q628" s="1"/>
      <c r="R628" s="1"/>
      <c r="S628" s="1"/>
      <c r="T628" s="1"/>
    </row>
    <row r="629" ht="15.75" customHeight="1">
      <c r="A629" s="45"/>
      <c r="B629" s="46"/>
      <c r="C629" s="46"/>
      <c r="D629" s="46"/>
      <c r="E629" s="46"/>
      <c r="F629" s="46"/>
      <c r="G629" s="1"/>
      <c r="H629" s="1"/>
      <c r="I629" s="1"/>
      <c r="J629" s="1"/>
      <c r="K629" s="1"/>
      <c r="L629" s="1"/>
      <c r="M629" s="1"/>
      <c r="N629" s="1"/>
      <c r="O629" s="1"/>
      <c r="P629" s="1"/>
      <c r="Q629" s="1"/>
      <c r="R629" s="1"/>
      <c r="S629" s="1"/>
      <c r="T629" s="1"/>
    </row>
    <row r="630" ht="15.75" customHeight="1">
      <c r="A630" s="45"/>
      <c r="B630" s="46"/>
      <c r="C630" s="46"/>
      <c r="D630" s="46"/>
      <c r="E630" s="46"/>
      <c r="F630" s="46"/>
      <c r="G630" s="1"/>
      <c r="H630" s="1"/>
      <c r="I630" s="1"/>
      <c r="J630" s="1"/>
      <c r="K630" s="1"/>
      <c r="L630" s="1"/>
      <c r="M630" s="1"/>
      <c r="N630" s="1"/>
      <c r="O630" s="1"/>
      <c r="P630" s="1"/>
      <c r="Q630" s="1"/>
      <c r="R630" s="1"/>
      <c r="S630" s="1"/>
      <c r="T630" s="1"/>
    </row>
    <row r="631" ht="15.75" customHeight="1">
      <c r="A631" s="45"/>
      <c r="B631" s="46"/>
      <c r="C631" s="46"/>
      <c r="D631" s="46"/>
      <c r="E631" s="46"/>
      <c r="F631" s="46"/>
      <c r="G631" s="1"/>
      <c r="H631" s="1"/>
      <c r="I631" s="1"/>
      <c r="J631" s="1"/>
      <c r="K631" s="1"/>
      <c r="L631" s="1"/>
      <c r="M631" s="1"/>
      <c r="N631" s="1"/>
      <c r="O631" s="1"/>
      <c r="P631" s="1"/>
      <c r="Q631" s="1"/>
      <c r="R631" s="1"/>
      <c r="S631" s="1"/>
      <c r="T631" s="1"/>
    </row>
    <row r="632" ht="15.75" customHeight="1">
      <c r="A632" s="45"/>
      <c r="B632" s="46"/>
      <c r="C632" s="46"/>
      <c r="D632" s="46"/>
      <c r="E632" s="46"/>
      <c r="F632" s="46"/>
      <c r="G632" s="1"/>
      <c r="H632" s="1"/>
      <c r="I632" s="1"/>
      <c r="J632" s="1"/>
      <c r="K632" s="1"/>
      <c r="L632" s="1"/>
      <c r="M632" s="1"/>
      <c r="N632" s="1"/>
      <c r="O632" s="1"/>
      <c r="P632" s="1"/>
      <c r="Q632" s="1"/>
      <c r="R632" s="1"/>
      <c r="S632" s="1"/>
      <c r="T632" s="1"/>
    </row>
    <row r="633" ht="15.75" customHeight="1">
      <c r="A633" s="45"/>
      <c r="B633" s="46"/>
      <c r="C633" s="46"/>
      <c r="D633" s="46"/>
      <c r="E633" s="46"/>
      <c r="F633" s="46"/>
      <c r="G633" s="1"/>
      <c r="H633" s="1"/>
      <c r="I633" s="1"/>
      <c r="J633" s="1"/>
      <c r="K633" s="1"/>
      <c r="L633" s="1"/>
      <c r="M633" s="1"/>
      <c r="N633" s="1"/>
      <c r="O633" s="1"/>
      <c r="P633" s="1"/>
      <c r="Q633" s="1"/>
      <c r="R633" s="1"/>
      <c r="S633" s="1"/>
      <c r="T633" s="1"/>
    </row>
    <row r="634" ht="15.75" customHeight="1">
      <c r="A634" s="45"/>
      <c r="B634" s="46"/>
      <c r="C634" s="46"/>
      <c r="D634" s="46"/>
      <c r="E634" s="46"/>
      <c r="F634" s="46"/>
      <c r="G634" s="1"/>
      <c r="H634" s="1"/>
      <c r="I634" s="1"/>
      <c r="J634" s="1"/>
      <c r="K634" s="1"/>
      <c r="L634" s="1"/>
      <c r="M634" s="1"/>
      <c r="N634" s="1"/>
      <c r="O634" s="1"/>
      <c r="P634" s="1"/>
      <c r="Q634" s="1"/>
      <c r="R634" s="1"/>
      <c r="S634" s="1"/>
      <c r="T634" s="1"/>
    </row>
    <row r="635" ht="15.75" customHeight="1">
      <c r="A635" s="45"/>
      <c r="B635" s="46"/>
      <c r="C635" s="46"/>
      <c r="D635" s="46"/>
      <c r="E635" s="46"/>
      <c r="F635" s="46"/>
      <c r="G635" s="1"/>
      <c r="H635" s="1"/>
      <c r="I635" s="1"/>
      <c r="J635" s="1"/>
      <c r="K635" s="1"/>
      <c r="L635" s="1"/>
      <c r="M635" s="1"/>
      <c r="N635" s="1"/>
      <c r="O635" s="1"/>
      <c r="P635" s="1"/>
      <c r="Q635" s="1"/>
      <c r="R635" s="1"/>
      <c r="S635" s="1"/>
      <c r="T635" s="1"/>
    </row>
    <row r="636" ht="15.75" customHeight="1">
      <c r="A636" s="45"/>
      <c r="B636" s="46"/>
      <c r="C636" s="46"/>
      <c r="D636" s="46"/>
      <c r="E636" s="46"/>
      <c r="F636" s="46"/>
      <c r="G636" s="1"/>
      <c r="H636" s="1"/>
      <c r="I636" s="1"/>
      <c r="J636" s="1"/>
      <c r="K636" s="1"/>
      <c r="L636" s="1"/>
      <c r="M636" s="1"/>
      <c r="N636" s="1"/>
      <c r="O636" s="1"/>
      <c r="P636" s="1"/>
      <c r="Q636" s="1"/>
      <c r="R636" s="1"/>
      <c r="S636" s="1"/>
      <c r="T636" s="1"/>
    </row>
    <row r="637" ht="15.75" customHeight="1">
      <c r="A637" s="45"/>
      <c r="B637" s="46"/>
      <c r="C637" s="46"/>
      <c r="D637" s="46"/>
      <c r="E637" s="46"/>
      <c r="F637" s="46"/>
      <c r="G637" s="1"/>
      <c r="H637" s="1"/>
      <c r="I637" s="1"/>
      <c r="J637" s="1"/>
      <c r="K637" s="1"/>
      <c r="L637" s="1"/>
      <c r="M637" s="1"/>
      <c r="N637" s="1"/>
      <c r="O637" s="1"/>
      <c r="P637" s="1"/>
      <c r="Q637" s="1"/>
      <c r="R637" s="1"/>
      <c r="S637" s="1"/>
      <c r="T637" s="1"/>
    </row>
    <row r="638" ht="15.75" customHeight="1">
      <c r="A638" s="45"/>
      <c r="B638" s="46"/>
      <c r="C638" s="46"/>
      <c r="D638" s="46"/>
      <c r="E638" s="46"/>
      <c r="F638" s="46"/>
      <c r="G638" s="1"/>
      <c r="H638" s="1"/>
      <c r="I638" s="1"/>
      <c r="J638" s="1"/>
      <c r="K638" s="1"/>
      <c r="L638" s="1"/>
      <c r="M638" s="1"/>
      <c r="N638" s="1"/>
      <c r="O638" s="1"/>
      <c r="P638" s="1"/>
      <c r="Q638" s="1"/>
      <c r="R638" s="1"/>
      <c r="S638" s="1"/>
      <c r="T638" s="1"/>
    </row>
    <row r="639" ht="15.75" customHeight="1">
      <c r="A639" s="45"/>
      <c r="B639" s="46"/>
      <c r="C639" s="46"/>
      <c r="D639" s="46"/>
      <c r="E639" s="46"/>
      <c r="F639" s="46"/>
      <c r="G639" s="1"/>
      <c r="H639" s="1"/>
      <c r="I639" s="1"/>
      <c r="J639" s="1"/>
      <c r="K639" s="1"/>
      <c r="L639" s="1"/>
      <c r="M639" s="1"/>
      <c r="N639" s="1"/>
      <c r="O639" s="1"/>
      <c r="P639" s="1"/>
      <c r="Q639" s="1"/>
      <c r="R639" s="1"/>
      <c r="S639" s="1"/>
      <c r="T639" s="1"/>
    </row>
    <row r="640" ht="15.75" customHeight="1">
      <c r="A640" s="45"/>
      <c r="B640" s="46"/>
      <c r="C640" s="46"/>
      <c r="D640" s="46"/>
      <c r="E640" s="46"/>
      <c r="F640" s="46"/>
      <c r="G640" s="1"/>
      <c r="H640" s="1"/>
      <c r="I640" s="1"/>
      <c r="J640" s="1"/>
      <c r="K640" s="1"/>
      <c r="L640" s="1"/>
      <c r="M640" s="1"/>
      <c r="N640" s="1"/>
      <c r="O640" s="1"/>
      <c r="P640" s="1"/>
      <c r="Q640" s="1"/>
      <c r="R640" s="1"/>
      <c r="S640" s="1"/>
      <c r="T640" s="1"/>
    </row>
    <row r="641" ht="15.75" customHeight="1">
      <c r="A641" s="45"/>
      <c r="B641" s="46"/>
      <c r="C641" s="46"/>
      <c r="D641" s="46"/>
      <c r="E641" s="46"/>
      <c r="F641" s="46"/>
      <c r="G641" s="1"/>
      <c r="H641" s="1"/>
      <c r="I641" s="1"/>
      <c r="J641" s="1"/>
      <c r="K641" s="1"/>
      <c r="L641" s="1"/>
      <c r="M641" s="1"/>
      <c r="N641" s="1"/>
      <c r="O641" s="1"/>
      <c r="P641" s="1"/>
      <c r="Q641" s="1"/>
      <c r="R641" s="1"/>
      <c r="S641" s="1"/>
      <c r="T641" s="1"/>
    </row>
    <row r="642" ht="15.75" customHeight="1">
      <c r="A642" s="45"/>
      <c r="B642" s="46"/>
      <c r="C642" s="46"/>
      <c r="D642" s="46"/>
      <c r="E642" s="46"/>
      <c r="F642" s="46"/>
      <c r="G642" s="1"/>
      <c r="H642" s="1"/>
      <c r="I642" s="1"/>
      <c r="J642" s="1"/>
      <c r="K642" s="1"/>
      <c r="L642" s="1"/>
      <c r="M642" s="1"/>
      <c r="N642" s="1"/>
      <c r="O642" s="1"/>
      <c r="P642" s="1"/>
      <c r="Q642" s="1"/>
      <c r="R642" s="1"/>
      <c r="S642" s="1"/>
      <c r="T642" s="1"/>
    </row>
    <row r="643" ht="15.75" customHeight="1">
      <c r="A643" s="45"/>
      <c r="B643" s="46"/>
      <c r="C643" s="46"/>
      <c r="D643" s="46"/>
      <c r="E643" s="46"/>
      <c r="F643" s="46"/>
      <c r="G643" s="1"/>
      <c r="H643" s="1"/>
      <c r="I643" s="1"/>
      <c r="J643" s="1"/>
      <c r="K643" s="1"/>
      <c r="L643" s="1"/>
      <c r="M643" s="1"/>
      <c r="N643" s="1"/>
      <c r="O643" s="1"/>
      <c r="P643" s="1"/>
      <c r="Q643" s="1"/>
      <c r="R643" s="1"/>
      <c r="S643" s="1"/>
      <c r="T643" s="1"/>
    </row>
    <row r="644" ht="15.75" customHeight="1">
      <c r="A644" s="45"/>
      <c r="B644" s="46"/>
      <c r="C644" s="46"/>
      <c r="D644" s="46"/>
      <c r="E644" s="46"/>
      <c r="F644" s="46"/>
      <c r="G644" s="1"/>
      <c r="H644" s="1"/>
      <c r="I644" s="1"/>
      <c r="J644" s="1"/>
      <c r="K644" s="1"/>
      <c r="L644" s="1"/>
      <c r="M644" s="1"/>
      <c r="N644" s="1"/>
      <c r="O644" s="1"/>
      <c r="P644" s="1"/>
      <c r="Q644" s="1"/>
      <c r="R644" s="1"/>
      <c r="S644" s="1"/>
      <c r="T644" s="1"/>
    </row>
    <row r="645" ht="15.75" customHeight="1">
      <c r="A645" s="45"/>
      <c r="B645" s="46"/>
      <c r="C645" s="46"/>
      <c r="D645" s="46"/>
      <c r="E645" s="46"/>
      <c r="F645" s="46"/>
      <c r="G645" s="1"/>
      <c r="H645" s="1"/>
      <c r="I645" s="1"/>
      <c r="J645" s="1"/>
      <c r="K645" s="1"/>
      <c r="L645" s="1"/>
      <c r="M645" s="1"/>
      <c r="N645" s="1"/>
      <c r="O645" s="1"/>
      <c r="P645" s="1"/>
      <c r="Q645" s="1"/>
      <c r="R645" s="1"/>
      <c r="S645" s="1"/>
      <c r="T645" s="1"/>
    </row>
    <row r="646" ht="15.75" customHeight="1">
      <c r="A646" s="45"/>
      <c r="B646" s="46"/>
      <c r="C646" s="46"/>
      <c r="D646" s="46"/>
      <c r="E646" s="46"/>
      <c r="F646" s="46"/>
      <c r="G646" s="1"/>
      <c r="H646" s="1"/>
      <c r="I646" s="1"/>
      <c r="J646" s="1"/>
      <c r="K646" s="1"/>
      <c r="L646" s="1"/>
      <c r="M646" s="1"/>
      <c r="N646" s="1"/>
      <c r="O646" s="1"/>
      <c r="P646" s="1"/>
      <c r="Q646" s="1"/>
      <c r="R646" s="1"/>
      <c r="S646" s="1"/>
      <c r="T646" s="1"/>
    </row>
    <row r="647" ht="15.75" customHeight="1">
      <c r="A647" s="45"/>
      <c r="B647" s="46"/>
      <c r="C647" s="46"/>
      <c r="D647" s="46"/>
      <c r="E647" s="46"/>
      <c r="F647" s="46"/>
      <c r="G647" s="1"/>
      <c r="H647" s="1"/>
      <c r="I647" s="1"/>
      <c r="J647" s="1"/>
      <c r="K647" s="1"/>
      <c r="L647" s="1"/>
      <c r="M647" s="1"/>
      <c r="N647" s="1"/>
      <c r="O647" s="1"/>
      <c r="P647" s="1"/>
      <c r="Q647" s="1"/>
      <c r="R647" s="1"/>
      <c r="S647" s="1"/>
      <c r="T647" s="1"/>
    </row>
    <row r="648" ht="15.75" customHeight="1">
      <c r="A648" s="45"/>
      <c r="B648" s="46"/>
      <c r="C648" s="46"/>
      <c r="D648" s="46"/>
      <c r="E648" s="46"/>
      <c r="F648" s="46"/>
      <c r="G648" s="1"/>
      <c r="H648" s="1"/>
      <c r="I648" s="1"/>
      <c r="J648" s="1"/>
      <c r="K648" s="1"/>
      <c r="L648" s="1"/>
      <c r="M648" s="1"/>
      <c r="N648" s="1"/>
      <c r="O648" s="1"/>
      <c r="P648" s="1"/>
      <c r="Q648" s="1"/>
      <c r="R648" s="1"/>
      <c r="S648" s="1"/>
      <c r="T648" s="1"/>
    </row>
    <row r="649" ht="15.75" customHeight="1">
      <c r="A649" s="45"/>
      <c r="B649" s="46"/>
      <c r="C649" s="46"/>
      <c r="D649" s="46"/>
      <c r="E649" s="46"/>
      <c r="F649" s="46"/>
      <c r="G649" s="1"/>
      <c r="H649" s="1"/>
      <c r="I649" s="1"/>
      <c r="J649" s="1"/>
      <c r="K649" s="1"/>
      <c r="L649" s="1"/>
      <c r="M649" s="1"/>
      <c r="N649" s="1"/>
      <c r="O649" s="1"/>
      <c r="P649" s="1"/>
      <c r="Q649" s="1"/>
      <c r="R649" s="1"/>
      <c r="S649" s="1"/>
      <c r="T649" s="1"/>
    </row>
    <row r="650" ht="15.75" customHeight="1">
      <c r="A650" s="45"/>
      <c r="B650" s="46"/>
      <c r="C650" s="46"/>
      <c r="D650" s="46"/>
      <c r="E650" s="46"/>
      <c r="F650" s="46"/>
      <c r="G650" s="1"/>
      <c r="H650" s="1"/>
      <c r="I650" s="1"/>
      <c r="J650" s="1"/>
      <c r="K650" s="1"/>
      <c r="L650" s="1"/>
      <c r="M650" s="1"/>
      <c r="N650" s="1"/>
      <c r="O650" s="1"/>
      <c r="P650" s="1"/>
      <c r="Q650" s="1"/>
      <c r="R650" s="1"/>
      <c r="S650" s="1"/>
      <c r="T650" s="1"/>
    </row>
    <row r="651" ht="15.75" customHeight="1">
      <c r="A651" s="45"/>
      <c r="B651" s="46"/>
      <c r="C651" s="46"/>
      <c r="D651" s="46"/>
      <c r="E651" s="46"/>
      <c r="F651" s="46"/>
      <c r="G651" s="1"/>
      <c r="H651" s="1"/>
      <c r="I651" s="1"/>
      <c r="J651" s="1"/>
      <c r="K651" s="1"/>
      <c r="L651" s="1"/>
      <c r="M651" s="1"/>
      <c r="N651" s="1"/>
      <c r="O651" s="1"/>
      <c r="P651" s="1"/>
      <c r="Q651" s="1"/>
      <c r="R651" s="1"/>
      <c r="S651" s="1"/>
      <c r="T651" s="1"/>
    </row>
    <row r="652" ht="15.75" customHeight="1">
      <c r="A652" s="45"/>
      <c r="B652" s="46"/>
      <c r="C652" s="46"/>
      <c r="D652" s="46"/>
      <c r="E652" s="46"/>
      <c r="F652" s="46"/>
      <c r="G652" s="1"/>
      <c r="H652" s="1"/>
      <c r="I652" s="1"/>
      <c r="J652" s="1"/>
      <c r="K652" s="1"/>
      <c r="L652" s="1"/>
      <c r="M652" s="1"/>
      <c r="N652" s="1"/>
      <c r="O652" s="1"/>
      <c r="P652" s="1"/>
      <c r="Q652" s="1"/>
      <c r="R652" s="1"/>
      <c r="S652" s="1"/>
      <c r="T652" s="1"/>
    </row>
    <row r="653" ht="15.75" customHeight="1">
      <c r="A653" s="45"/>
      <c r="B653" s="46"/>
      <c r="C653" s="46"/>
      <c r="D653" s="46"/>
      <c r="E653" s="46"/>
      <c r="F653" s="46"/>
      <c r="G653" s="1"/>
      <c r="H653" s="1"/>
      <c r="I653" s="1"/>
      <c r="J653" s="1"/>
      <c r="K653" s="1"/>
      <c r="L653" s="1"/>
      <c r="M653" s="1"/>
      <c r="N653" s="1"/>
      <c r="O653" s="1"/>
      <c r="P653" s="1"/>
      <c r="Q653" s="1"/>
      <c r="R653" s="1"/>
      <c r="S653" s="1"/>
      <c r="T653" s="1"/>
    </row>
    <row r="654" ht="15.75" customHeight="1">
      <c r="A654" s="45"/>
      <c r="B654" s="46"/>
      <c r="C654" s="46"/>
      <c r="D654" s="46"/>
      <c r="E654" s="46"/>
      <c r="F654" s="46"/>
      <c r="G654" s="1"/>
      <c r="H654" s="1"/>
      <c r="I654" s="1"/>
      <c r="J654" s="1"/>
      <c r="K654" s="1"/>
      <c r="L654" s="1"/>
      <c r="M654" s="1"/>
      <c r="N654" s="1"/>
      <c r="O654" s="1"/>
      <c r="P654" s="1"/>
      <c r="Q654" s="1"/>
      <c r="R654" s="1"/>
      <c r="S654" s="1"/>
      <c r="T654" s="1"/>
    </row>
    <row r="655" ht="15.75" customHeight="1">
      <c r="A655" s="45"/>
      <c r="B655" s="46"/>
      <c r="C655" s="46"/>
      <c r="D655" s="46"/>
      <c r="E655" s="46"/>
      <c r="F655" s="46"/>
      <c r="G655" s="1"/>
      <c r="H655" s="1"/>
      <c r="I655" s="1"/>
      <c r="J655" s="1"/>
      <c r="K655" s="1"/>
      <c r="L655" s="1"/>
      <c r="M655" s="1"/>
      <c r="N655" s="1"/>
      <c r="O655" s="1"/>
      <c r="P655" s="1"/>
      <c r="Q655" s="1"/>
      <c r="R655" s="1"/>
      <c r="S655" s="1"/>
      <c r="T655" s="1"/>
    </row>
    <row r="656" ht="15.75" customHeight="1">
      <c r="A656" s="45"/>
      <c r="B656" s="46"/>
      <c r="C656" s="46"/>
      <c r="D656" s="46"/>
      <c r="E656" s="46"/>
      <c r="F656" s="46"/>
      <c r="G656" s="1"/>
      <c r="H656" s="1"/>
      <c r="I656" s="1"/>
      <c r="J656" s="1"/>
      <c r="K656" s="1"/>
      <c r="L656" s="1"/>
      <c r="M656" s="1"/>
      <c r="N656" s="1"/>
      <c r="O656" s="1"/>
      <c r="P656" s="1"/>
      <c r="Q656" s="1"/>
      <c r="R656" s="1"/>
      <c r="S656" s="1"/>
      <c r="T656" s="1"/>
    </row>
    <row r="657" ht="15.75" customHeight="1">
      <c r="A657" s="45"/>
      <c r="B657" s="46"/>
      <c r="C657" s="46"/>
      <c r="D657" s="46"/>
      <c r="E657" s="46"/>
      <c r="F657" s="46"/>
      <c r="G657" s="1"/>
      <c r="H657" s="1"/>
      <c r="I657" s="1"/>
      <c r="J657" s="1"/>
      <c r="K657" s="1"/>
      <c r="L657" s="1"/>
      <c r="M657" s="1"/>
      <c r="N657" s="1"/>
      <c r="O657" s="1"/>
      <c r="P657" s="1"/>
      <c r="Q657" s="1"/>
      <c r="R657" s="1"/>
      <c r="S657" s="1"/>
      <c r="T657" s="1"/>
    </row>
    <row r="658" ht="15.75" customHeight="1">
      <c r="A658" s="45"/>
      <c r="B658" s="46"/>
      <c r="C658" s="46"/>
      <c r="D658" s="46"/>
      <c r="E658" s="46"/>
      <c r="F658" s="46"/>
      <c r="G658" s="1"/>
      <c r="H658" s="1"/>
      <c r="I658" s="1"/>
      <c r="J658" s="1"/>
      <c r="K658" s="1"/>
      <c r="L658" s="1"/>
      <c r="M658" s="1"/>
      <c r="N658" s="1"/>
      <c r="O658" s="1"/>
      <c r="P658" s="1"/>
      <c r="Q658" s="1"/>
      <c r="R658" s="1"/>
      <c r="S658" s="1"/>
      <c r="T658" s="1"/>
    </row>
    <row r="659" ht="15.75" customHeight="1">
      <c r="A659" s="45"/>
      <c r="B659" s="46"/>
      <c r="C659" s="46"/>
      <c r="D659" s="46"/>
      <c r="E659" s="46"/>
      <c r="F659" s="46"/>
      <c r="G659" s="1"/>
      <c r="H659" s="1"/>
      <c r="I659" s="1"/>
      <c r="J659" s="1"/>
      <c r="K659" s="1"/>
      <c r="L659" s="1"/>
      <c r="M659" s="1"/>
      <c r="N659" s="1"/>
      <c r="O659" s="1"/>
      <c r="P659" s="1"/>
      <c r="Q659" s="1"/>
      <c r="R659" s="1"/>
      <c r="S659" s="1"/>
      <c r="T659" s="1"/>
    </row>
    <row r="660" ht="15.75" customHeight="1">
      <c r="A660" s="45"/>
      <c r="B660" s="46"/>
      <c r="C660" s="46"/>
      <c r="D660" s="46"/>
      <c r="E660" s="46"/>
      <c r="F660" s="46"/>
      <c r="G660" s="1"/>
      <c r="H660" s="1"/>
      <c r="I660" s="1"/>
      <c r="J660" s="1"/>
      <c r="K660" s="1"/>
      <c r="L660" s="1"/>
      <c r="M660" s="1"/>
      <c r="N660" s="1"/>
      <c r="O660" s="1"/>
      <c r="P660" s="1"/>
      <c r="Q660" s="1"/>
      <c r="R660" s="1"/>
      <c r="S660" s="1"/>
      <c r="T660" s="1"/>
    </row>
    <row r="661" ht="15.75" customHeight="1">
      <c r="A661" s="45"/>
      <c r="B661" s="46"/>
      <c r="C661" s="46"/>
      <c r="D661" s="46"/>
      <c r="E661" s="46"/>
      <c r="F661" s="46"/>
      <c r="G661" s="1"/>
      <c r="H661" s="1"/>
      <c r="I661" s="1"/>
      <c r="J661" s="1"/>
      <c r="K661" s="1"/>
      <c r="L661" s="1"/>
      <c r="M661" s="1"/>
      <c r="N661" s="1"/>
      <c r="O661" s="1"/>
      <c r="P661" s="1"/>
      <c r="Q661" s="1"/>
      <c r="R661" s="1"/>
      <c r="S661" s="1"/>
      <c r="T661" s="1"/>
    </row>
    <row r="662" ht="15.75" customHeight="1">
      <c r="A662" s="45"/>
      <c r="B662" s="46"/>
      <c r="C662" s="46"/>
      <c r="D662" s="46"/>
      <c r="E662" s="46"/>
      <c r="F662" s="46"/>
      <c r="G662" s="1"/>
      <c r="H662" s="1"/>
      <c r="I662" s="1"/>
      <c r="J662" s="1"/>
      <c r="K662" s="1"/>
      <c r="L662" s="1"/>
      <c r="M662" s="1"/>
      <c r="N662" s="1"/>
      <c r="O662" s="1"/>
      <c r="P662" s="1"/>
      <c r="Q662" s="1"/>
      <c r="R662" s="1"/>
      <c r="S662" s="1"/>
      <c r="T662" s="1"/>
    </row>
    <row r="663" ht="15.75" customHeight="1">
      <c r="A663" s="45"/>
      <c r="B663" s="46"/>
      <c r="C663" s="46"/>
      <c r="D663" s="46"/>
      <c r="E663" s="46"/>
      <c r="F663" s="46"/>
      <c r="G663" s="1"/>
      <c r="H663" s="1"/>
      <c r="I663" s="1"/>
      <c r="J663" s="1"/>
      <c r="K663" s="1"/>
      <c r="L663" s="1"/>
      <c r="M663" s="1"/>
      <c r="N663" s="1"/>
      <c r="O663" s="1"/>
      <c r="P663" s="1"/>
      <c r="Q663" s="1"/>
      <c r="R663" s="1"/>
      <c r="S663" s="1"/>
      <c r="T663" s="1"/>
    </row>
    <row r="664" ht="15.75" customHeight="1">
      <c r="A664" s="45"/>
      <c r="B664" s="46"/>
      <c r="C664" s="46"/>
      <c r="D664" s="46"/>
      <c r="E664" s="46"/>
      <c r="F664" s="46"/>
      <c r="G664" s="1"/>
      <c r="H664" s="1"/>
      <c r="I664" s="1"/>
      <c r="J664" s="1"/>
      <c r="K664" s="1"/>
      <c r="L664" s="1"/>
      <c r="M664" s="1"/>
      <c r="N664" s="1"/>
      <c r="O664" s="1"/>
      <c r="P664" s="1"/>
      <c r="Q664" s="1"/>
      <c r="R664" s="1"/>
      <c r="S664" s="1"/>
      <c r="T664" s="1"/>
    </row>
    <row r="665" ht="15.75" customHeight="1">
      <c r="A665" s="45"/>
      <c r="B665" s="46"/>
      <c r="C665" s="46"/>
      <c r="D665" s="46"/>
      <c r="E665" s="46"/>
      <c r="F665" s="46"/>
      <c r="G665" s="1"/>
      <c r="H665" s="1"/>
      <c r="I665" s="1"/>
      <c r="J665" s="1"/>
      <c r="K665" s="1"/>
      <c r="L665" s="1"/>
      <c r="M665" s="1"/>
      <c r="N665" s="1"/>
      <c r="O665" s="1"/>
      <c r="P665" s="1"/>
      <c r="Q665" s="1"/>
      <c r="R665" s="1"/>
      <c r="S665" s="1"/>
      <c r="T665" s="1"/>
    </row>
    <row r="666" ht="15.75" customHeight="1">
      <c r="A666" s="45"/>
      <c r="B666" s="46"/>
      <c r="C666" s="46"/>
      <c r="D666" s="46"/>
      <c r="E666" s="46"/>
      <c r="F666" s="46"/>
      <c r="G666" s="1"/>
      <c r="H666" s="1"/>
      <c r="I666" s="1"/>
      <c r="J666" s="1"/>
      <c r="K666" s="1"/>
      <c r="L666" s="1"/>
      <c r="M666" s="1"/>
      <c r="N666" s="1"/>
      <c r="O666" s="1"/>
      <c r="P666" s="1"/>
      <c r="Q666" s="1"/>
      <c r="R666" s="1"/>
      <c r="S666" s="1"/>
      <c r="T666" s="1"/>
    </row>
    <row r="667" ht="15.75" customHeight="1">
      <c r="A667" s="45"/>
      <c r="B667" s="46"/>
      <c r="C667" s="46"/>
      <c r="D667" s="46"/>
      <c r="E667" s="46"/>
      <c r="F667" s="46"/>
      <c r="G667" s="1"/>
      <c r="H667" s="1"/>
      <c r="I667" s="1"/>
      <c r="J667" s="1"/>
      <c r="K667" s="1"/>
      <c r="L667" s="1"/>
      <c r="M667" s="1"/>
      <c r="N667" s="1"/>
      <c r="O667" s="1"/>
      <c r="P667" s="1"/>
      <c r="Q667" s="1"/>
      <c r="R667" s="1"/>
      <c r="S667" s="1"/>
      <c r="T667" s="1"/>
    </row>
    <row r="668" ht="15.75" customHeight="1">
      <c r="A668" s="45"/>
      <c r="B668" s="46"/>
      <c r="C668" s="46"/>
      <c r="D668" s="46"/>
      <c r="E668" s="46"/>
      <c r="F668" s="46"/>
      <c r="G668" s="1"/>
      <c r="H668" s="1"/>
      <c r="I668" s="1"/>
      <c r="J668" s="1"/>
      <c r="K668" s="1"/>
      <c r="L668" s="1"/>
      <c r="M668" s="1"/>
      <c r="N668" s="1"/>
      <c r="O668" s="1"/>
      <c r="P668" s="1"/>
      <c r="Q668" s="1"/>
      <c r="R668" s="1"/>
      <c r="S668" s="1"/>
      <c r="T668" s="1"/>
    </row>
    <row r="669" ht="15.75" customHeight="1">
      <c r="A669" s="45"/>
      <c r="B669" s="46"/>
      <c r="C669" s="46"/>
      <c r="D669" s="46"/>
      <c r="E669" s="46"/>
      <c r="F669" s="46"/>
      <c r="G669" s="1"/>
      <c r="H669" s="1"/>
      <c r="I669" s="1"/>
      <c r="J669" s="1"/>
      <c r="K669" s="1"/>
      <c r="L669" s="1"/>
      <c r="M669" s="1"/>
      <c r="N669" s="1"/>
      <c r="O669" s="1"/>
      <c r="P669" s="1"/>
      <c r="Q669" s="1"/>
      <c r="R669" s="1"/>
      <c r="S669" s="1"/>
      <c r="T669" s="1"/>
    </row>
    <row r="670" ht="15.75" customHeight="1">
      <c r="A670" s="45"/>
      <c r="B670" s="46"/>
      <c r="C670" s="46"/>
      <c r="D670" s="46"/>
      <c r="E670" s="46"/>
      <c r="F670" s="46"/>
      <c r="G670" s="1"/>
      <c r="H670" s="1"/>
      <c r="I670" s="1"/>
      <c r="J670" s="1"/>
      <c r="K670" s="1"/>
      <c r="L670" s="1"/>
      <c r="M670" s="1"/>
      <c r="N670" s="1"/>
      <c r="O670" s="1"/>
      <c r="P670" s="1"/>
      <c r="Q670" s="1"/>
      <c r="R670" s="1"/>
      <c r="S670" s="1"/>
      <c r="T670" s="1"/>
    </row>
    <row r="671" ht="15.75" customHeight="1">
      <c r="A671" s="45"/>
      <c r="B671" s="46"/>
      <c r="C671" s="46"/>
      <c r="D671" s="46"/>
      <c r="E671" s="46"/>
      <c r="F671" s="46"/>
      <c r="G671" s="1"/>
      <c r="H671" s="1"/>
      <c r="I671" s="1"/>
      <c r="J671" s="1"/>
      <c r="K671" s="1"/>
      <c r="L671" s="1"/>
      <c r="M671" s="1"/>
      <c r="N671" s="1"/>
      <c r="O671" s="1"/>
      <c r="P671" s="1"/>
      <c r="Q671" s="1"/>
      <c r="R671" s="1"/>
      <c r="S671" s="1"/>
      <c r="T671" s="1"/>
    </row>
    <row r="672" ht="15.75" customHeight="1">
      <c r="A672" s="45"/>
      <c r="B672" s="46"/>
      <c r="C672" s="46"/>
      <c r="D672" s="46"/>
      <c r="E672" s="46"/>
      <c r="F672" s="46"/>
      <c r="G672" s="1"/>
      <c r="H672" s="1"/>
      <c r="I672" s="1"/>
      <c r="J672" s="1"/>
      <c r="K672" s="1"/>
      <c r="L672" s="1"/>
      <c r="M672" s="1"/>
      <c r="N672" s="1"/>
      <c r="O672" s="1"/>
      <c r="P672" s="1"/>
      <c r="Q672" s="1"/>
      <c r="R672" s="1"/>
      <c r="S672" s="1"/>
      <c r="T672" s="1"/>
    </row>
    <row r="673" ht="15.75" customHeight="1">
      <c r="A673" s="45"/>
      <c r="B673" s="46"/>
      <c r="C673" s="46"/>
      <c r="D673" s="46"/>
      <c r="E673" s="46"/>
      <c r="F673" s="46"/>
      <c r="G673" s="1"/>
      <c r="H673" s="1"/>
      <c r="I673" s="1"/>
      <c r="J673" s="1"/>
      <c r="K673" s="1"/>
      <c r="L673" s="1"/>
      <c r="M673" s="1"/>
      <c r="N673" s="1"/>
      <c r="O673" s="1"/>
      <c r="P673" s="1"/>
      <c r="Q673" s="1"/>
      <c r="R673" s="1"/>
      <c r="S673" s="1"/>
      <c r="T673" s="1"/>
    </row>
    <row r="674" ht="15.75" customHeight="1">
      <c r="A674" s="45"/>
      <c r="B674" s="46"/>
      <c r="C674" s="46"/>
      <c r="D674" s="46"/>
      <c r="E674" s="46"/>
      <c r="F674" s="46"/>
      <c r="G674" s="1"/>
      <c r="H674" s="1"/>
      <c r="I674" s="1"/>
      <c r="J674" s="1"/>
      <c r="K674" s="1"/>
      <c r="L674" s="1"/>
      <c r="M674" s="1"/>
      <c r="N674" s="1"/>
      <c r="O674" s="1"/>
      <c r="P674" s="1"/>
      <c r="Q674" s="1"/>
      <c r="R674" s="1"/>
      <c r="S674" s="1"/>
      <c r="T674" s="1"/>
    </row>
    <row r="675" ht="15.75" customHeight="1">
      <c r="A675" s="45"/>
      <c r="B675" s="46"/>
      <c r="C675" s="46"/>
      <c r="D675" s="46"/>
      <c r="E675" s="46"/>
      <c r="F675" s="46"/>
      <c r="G675" s="1"/>
      <c r="H675" s="1"/>
      <c r="I675" s="1"/>
      <c r="J675" s="1"/>
      <c r="K675" s="1"/>
      <c r="L675" s="1"/>
      <c r="M675" s="1"/>
      <c r="N675" s="1"/>
      <c r="O675" s="1"/>
      <c r="P675" s="1"/>
      <c r="Q675" s="1"/>
      <c r="R675" s="1"/>
      <c r="S675" s="1"/>
      <c r="T675" s="1"/>
    </row>
    <row r="676" ht="15.75" customHeight="1">
      <c r="A676" s="45"/>
      <c r="B676" s="46"/>
      <c r="C676" s="46"/>
      <c r="D676" s="46"/>
      <c r="E676" s="46"/>
      <c r="F676" s="46"/>
      <c r="G676" s="1"/>
      <c r="H676" s="1"/>
      <c r="I676" s="1"/>
      <c r="J676" s="1"/>
      <c r="K676" s="1"/>
      <c r="L676" s="1"/>
      <c r="M676" s="1"/>
      <c r="N676" s="1"/>
      <c r="O676" s="1"/>
      <c r="P676" s="1"/>
      <c r="Q676" s="1"/>
      <c r="R676" s="1"/>
      <c r="S676" s="1"/>
      <c r="T676" s="1"/>
    </row>
    <row r="677" ht="15.75" customHeight="1">
      <c r="A677" s="45"/>
      <c r="B677" s="46"/>
      <c r="C677" s="46"/>
      <c r="D677" s="46"/>
      <c r="E677" s="46"/>
      <c r="F677" s="46"/>
      <c r="G677" s="1"/>
      <c r="H677" s="1"/>
      <c r="I677" s="1"/>
      <c r="J677" s="1"/>
      <c r="K677" s="1"/>
      <c r="L677" s="1"/>
      <c r="M677" s="1"/>
      <c r="N677" s="1"/>
      <c r="O677" s="1"/>
      <c r="P677" s="1"/>
      <c r="Q677" s="1"/>
      <c r="R677" s="1"/>
      <c r="S677" s="1"/>
      <c r="T677" s="1"/>
    </row>
    <row r="678" ht="15.75" customHeight="1">
      <c r="A678" s="45"/>
      <c r="B678" s="46"/>
      <c r="C678" s="46"/>
      <c r="D678" s="46"/>
      <c r="E678" s="46"/>
      <c r="F678" s="46"/>
      <c r="G678" s="1"/>
      <c r="H678" s="1"/>
      <c r="I678" s="1"/>
      <c r="J678" s="1"/>
      <c r="K678" s="1"/>
      <c r="L678" s="1"/>
      <c r="M678" s="1"/>
      <c r="N678" s="1"/>
      <c r="O678" s="1"/>
      <c r="P678" s="1"/>
      <c r="Q678" s="1"/>
      <c r="R678" s="1"/>
      <c r="S678" s="1"/>
      <c r="T678" s="1"/>
    </row>
    <row r="679" ht="15.75" customHeight="1">
      <c r="A679" s="45"/>
      <c r="B679" s="46"/>
      <c r="C679" s="46"/>
      <c r="D679" s="46"/>
      <c r="E679" s="46"/>
      <c r="F679" s="46"/>
      <c r="G679" s="1"/>
      <c r="H679" s="1"/>
      <c r="I679" s="1"/>
      <c r="J679" s="1"/>
      <c r="K679" s="1"/>
      <c r="L679" s="1"/>
      <c r="M679" s="1"/>
      <c r="N679" s="1"/>
      <c r="O679" s="1"/>
      <c r="P679" s="1"/>
      <c r="Q679" s="1"/>
      <c r="R679" s="1"/>
      <c r="S679" s="1"/>
      <c r="T679" s="1"/>
    </row>
    <row r="680" ht="15.75" customHeight="1">
      <c r="A680" s="45"/>
      <c r="B680" s="46"/>
      <c r="C680" s="46"/>
      <c r="D680" s="46"/>
      <c r="E680" s="46"/>
      <c r="F680" s="46"/>
      <c r="G680" s="1"/>
      <c r="H680" s="1"/>
      <c r="I680" s="1"/>
      <c r="J680" s="1"/>
      <c r="K680" s="1"/>
      <c r="L680" s="1"/>
      <c r="M680" s="1"/>
      <c r="N680" s="1"/>
      <c r="O680" s="1"/>
      <c r="P680" s="1"/>
      <c r="Q680" s="1"/>
      <c r="R680" s="1"/>
      <c r="S680" s="1"/>
      <c r="T680" s="1"/>
    </row>
    <row r="681" ht="15.75" customHeight="1">
      <c r="A681" s="45"/>
      <c r="B681" s="46"/>
      <c r="C681" s="46"/>
      <c r="D681" s="46"/>
      <c r="E681" s="46"/>
      <c r="F681" s="46"/>
      <c r="G681" s="1"/>
      <c r="H681" s="1"/>
      <c r="I681" s="1"/>
      <c r="J681" s="1"/>
      <c r="K681" s="1"/>
      <c r="L681" s="1"/>
      <c r="M681" s="1"/>
      <c r="N681" s="1"/>
      <c r="O681" s="1"/>
      <c r="P681" s="1"/>
      <c r="Q681" s="1"/>
      <c r="R681" s="1"/>
      <c r="S681" s="1"/>
      <c r="T681" s="1"/>
    </row>
    <row r="682" ht="15.75" customHeight="1">
      <c r="A682" s="45"/>
      <c r="B682" s="46"/>
      <c r="C682" s="46"/>
      <c r="D682" s="46"/>
      <c r="E682" s="46"/>
      <c r="F682" s="46"/>
      <c r="G682" s="1"/>
      <c r="H682" s="1"/>
      <c r="I682" s="1"/>
      <c r="J682" s="1"/>
      <c r="K682" s="1"/>
      <c r="L682" s="1"/>
      <c r="M682" s="1"/>
      <c r="N682" s="1"/>
      <c r="O682" s="1"/>
      <c r="P682" s="1"/>
      <c r="Q682" s="1"/>
      <c r="R682" s="1"/>
      <c r="S682" s="1"/>
      <c r="T682" s="1"/>
    </row>
    <row r="683" ht="15.75" customHeight="1">
      <c r="A683" s="45"/>
      <c r="B683" s="46"/>
      <c r="C683" s="46"/>
      <c r="D683" s="46"/>
      <c r="E683" s="46"/>
      <c r="F683" s="46"/>
      <c r="G683" s="1"/>
      <c r="H683" s="1"/>
      <c r="I683" s="1"/>
      <c r="J683" s="1"/>
      <c r="K683" s="1"/>
      <c r="L683" s="1"/>
      <c r="M683" s="1"/>
      <c r="N683" s="1"/>
      <c r="O683" s="1"/>
      <c r="P683" s="1"/>
      <c r="Q683" s="1"/>
      <c r="R683" s="1"/>
      <c r="S683" s="1"/>
      <c r="T683" s="1"/>
    </row>
    <row r="684" ht="15.75" customHeight="1">
      <c r="A684" s="45"/>
      <c r="B684" s="46"/>
      <c r="C684" s="46"/>
      <c r="D684" s="46"/>
      <c r="E684" s="46"/>
      <c r="F684" s="46"/>
      <c r="G684" s="1"/>
      <c r="H684" s="1"/>
      <c r="I684" s="1"/>
      <c r="J684" s="1"/>
      <c r="K684" s="1"/>
      <c r="L684" s="1"/>
      <c r="M684" s="1"/>
      <c r="N684" s="1"/>
      <c r="O684" s="1"/>
      <c r="P684" s="1"/>
      <c r="Q684" s="1"/>
      <c r="R684" s="1"/>
      <c r="S684" s="1"/>
      <c r="T684" s="1"/>
    </row>
    <row r="685" ht="15.75" customHeight="1">
      <c r="A685" s="45"/>
      <c r="B685" s="46"/>
      <c r="C685" s="46"/>
      <c r="D685" s="46"/>
      <c r="E685" s="46"/>
      <c r="F685" s="46"/>
      <c r="G685" s="1"/>
      <c r="H685" s="1"/>
      <c r="I685" s="1"/>
      <c r="J685" s="1"/>
      <c r="K685" s="1"/>
      <c r="L685" s="1"/>
      <c r="M685" s="1"/>
      <c r="N685" s="1"/>
      <c r="O685" s="1"/>
      <c r="P685" s="1"/>
      <c r="Q685" s="1"/>
      <c r="R685" s="1"/>
      <c r="S685" s="1"/>
      <c r="T685" s="1"/>
    </row>
    <row r="686" ht="15.75" customHeight="1">
      <c r="A686" s="45"/>
      <c r="B686" s="46"/>
      <c r="C686" s="46"/>
      <c r="D686" s="46"/>
      <c r="E686" s="46"/>
      <c r="F686" s="46"/>
      <c r="G686" s="1"/>
      <c r="H686" s="1"/>
      <c r="I686" s="1"/>
      <c r="J686" s="1"/>
      <c r="K686" s="1"/>
      <c r="L686" s="1"/>
      <c r="M686" s="1"/>
      <c r="N686" s="1"/>
      <c r="O686" s="1"/>
      <c r="P686" s="1"/>
      <c r="Q686" s="1"/>
      <c r="R686" s="1"/>
      <c r="S686" s="1"/>
      <c r="T686" s="1"/>
    </row>
    <row r="687" ht="15.75" customHeight="1">
      <c r="A687" s="45"/>
      <c r="B687" s="46"/>
      <c r="C687" s="46"/>
      <c r="D687" s="46"/>
      <c r="E687" s="46"/>
      <c r="F687" s="46"/>
      <c r="G687" s="1"/>
      <c r="H687" s="1"/>
      <c r="I687" s="1"/>
      <c r="J687" s="1"/>
      <c r="K687" s="1"/>
      <c r="L687" s="1"/>
      <c r="M687" s="1"/>
      <c r="N687" s="1"/>
      <c r="O687" s="1"/>
      <c r="P687" s="1"/>
      <c r="Q687" s="1"/>
      <c r="R687" s="1"/>
      <c r="S687" s="1"/>
      <c r="T687" s="1"/>
    </row>
    <row r="688" ht="15.75" customHeight="1">
      <c r="A688" s="45"/>
      <c r="B688" s="46"/>
      <c r="C688" s="46"/>
      <c r="D688" s="46"/>
      <c r="E688" s="46"/>
      <c r="F688" s="46"/>
      <c r="G688" s="1"/>
      <c r="H688" s="1"/>
      <c r="I688" s="1"/>
      <c r="J688" s="1"/>
      <c r="K688" s="1"/>
      <c r="L688" s="1"/>
      <c r="M688" s="1"/>
      <c r="N688" s="1"/>
      <c r="O688" s="1"/>
      <c r="P688" s="1"/>
      <c r="Q688" s="1"/>
      <c r="R688" s="1"/>
      <c r="S688" s="1"/>
      <c r="T688" s="1"/>
    </row>
    <row r="689" ht="15.75" customHeight="1">
      <c r="A689" s="45"/>
      <c r="B689" s="46"/>
      <c r="C689" s="46"/>
      <c r="D689" s="46"/>
      <c r="E689" s="46"/>
      <c r="F689" s="46"/>
      <c r="G689" s="1"/>
      <c r="H689" s="1"/>
      <c r="I689" s="1"/>
      <c r="J689" s="1"/>
      <c r="K689" s="1"/>
      <c r="L689" s="1"/>
      <c r="M689" s="1"/>
      <c r="N689" s="1"/>
      <c r="O689" s="1"/>
      <c r="P689" s="1"/>
      <c r="Q689" s="1"/>
      <c r="R689" s="1"/>
      <c r="S689" s="1"/>
      <c r="T689" s="1"/>
    </row>
    <row r="690" ht="15.75" customHeight="1">
      <c r="A690" s="45"/>
      <c r="B690" s="46"/>
      <c r="C690" s="46"/>
      <c r="D690" s="46"/>
      <c r="E690" s="46"/>
      <c r="F690" s="46"/>
      <c r="G690" s="1"/>
      <c r="H690" s="1"/>
      <c r="I690" s="1"/>
      <c r="J690" s="1"/>
      <c r="K690" s="1"/>
      <c r="L690" s="1"/>
      <c r="M690" s="1"/>
      <c r="N690" s="1"/>
      <c r="O690" s="1"/>
      <c r="P690" s="1"/>
      <c r="Q690" s="1"/>
      <c r="R690" s="1"/>
      <c r="S690" s="1"/>
      <c r="T690" s="1"/>
    </row>
    <row r="691" ht="15.75" customHeight="1">
      <c r="A691" s="45"/>
      <c r="B691" s="46"/>
      <c r="C691" s="46"/>
      <c r="D691" s="46"/>
      <c r="E691" s="46"/>
      <c r="F691" s="46"/>
      <c r="G691" s="1"/>
      <c r="H691" s="1"/>
      <c r="I691" s="1"/>
      <c r="J691" s="1"/>
      <c r="K691" s="1"/>
      <c r="L691" s="1"/>
      <c r="M691" s="1"/>
      <c r="N691" s="1"/>
      <c r="O691" s="1"/>
      <c r="P691" s="1"/>
      <c r="Q691" s="1"/>
      <c r="R691" s="1"/>
      <c r="S691" s="1"/>
      <c r="T691" s="1"/>
    </row>
    <row r="692" ht="15.75" customHeight="1">
      <c r="A692" s="45"/>
      <c r="B692" s="46"/>
      <c r="C692" s="46"/>
      <c r="D692" s="46"/>
      <c r="E692" s="46"/>
      <c r="F692" s="46"/>
      <c r="G692" s="1"/>
      <c r="H692" s="1"/>
      <c r="I692" s="1"/>
      <c r="J692" s="1"/>
      <c r="K692" s="1"/>
      <c r="L692" s="1"/>
      <c r="M692" s="1"/>
      <c r="N692" s="1"/>
      <c r="O692" s="1"/>
      <c r="P692" s="1"/>
      <c r="Q692" s="1"/>
      <c r="R692" s="1"/>
      <c r="S692" s="1"/>
      <c r="T692" s="1"/>
    </row>
    <row r="693" ht="15.75" customHeight="1">
      <c r="A693" s="45"/>
      <c r="B693" s="46"/>
      <c r="C693" s="46"/>
      <c r="D693" s="46"/>
      <c r="E693" s="46"/>
      <c r="F693" s="46"/>
      <c r="G693" s="1"/>
      <c r="H693" s="1"/>
      <c r="I693" s="1"/>
      <c r="J693" s="1"/>
      <c r="K693" s="1"/>
      <c r="L693" s="1"/>
      <c r="M693" s="1"/>
      <c r="N693" s="1"/>
      <c r="O693" s="1"/>
      <c r="P693" s="1"/>
      <c r="Q693" s="1"/>
      <c r="R693" s="1"/>
      <c r="S693" s="1"/>
      <c r="T693" s="1"/>
    </row>
    <row r="694" ht="15.75" customHeight="1">
      <c r="A694" s="45"/>
      <c r="B694" s="46"/>
      <c r="C694" s="46"/>
      <c r="D694" s="46"/>
      <c r="E694" s="46"/>
      <c r="F694" s="46"/>
      <c r="G694" s="1"/>
      <c r="H694" s="1"/>
      <c r="I694" s="1"/>
      <c r="J694" s="1"/>
      <c r="K694" s="1"/>
      <c r="L694" s="1"/>
      <c r="M694" s="1"/>
      <c r="N694" s="1"/>
      <c r="O694" s="1"/>
      <c r="P694" s="1"/>
      <c r="Q694" s="1"/>
      <c r="R694" s="1"/>
      <c r="S694" s="1"/>
      <c r="T694" s="1"/>
    </row>
    <row r="695" ht="15.75" customHeight="1">
      <c r="A695" s="45"/>
      <c r="B695" s="46"/>
      <c r="C695" s="46"/>
      <c r="D695" s="46"/>
      <c r="E695" s="46"/>
      <c r="F695" s="46"/>
      <c r="G695" s="1"/>
      <c r="H695" s="1"/>
      <c r="I695" s="1"/>
      <c r="J695" s="1"/>
      <c r="K695" s="1"/>
      <c r="L695" s="1"/>
      <c r="M695" s="1"/>
      <c r="N695" s="1"/>
      <c r="O695" s="1"/>
      <c r="P695" s="1"/>
      <c r="Q695" s="1"/>
      <c r="R695" s="1"/>
      <c r="S695" s="1"/>
      <c r="T695" s="1"/>
    </row>
    <row r="696" ht="15.75" customHeight="1">
      <c r="A696" s="45"/>
      <c r="B696" s="46"/>
      <c r="C696" s="46"/>
      <c r="D696" s="46"/>
      <c r="E696" s="46"/>
      <c r="F696" s="46"/>
      <c r="G696" s="1"/>
      <c r="H696" s="1"/>
      <c r="I696" s="1"/>
      <c r="J696" s="1"/>
      <c r="K696" s="1"/>
      <c r="L696" s="1"/>
      <c r="M696" s="1"/>
      <c r="N696" s="1"/>
      <c r="O696" s="1"/>
      <c r="P696" s="1"/>
      <c r="Q696" s="1"/>
      <c r="R696" s="1"/>
      <c r="S696" s="1"/>
      <c r="T696" s="1"/>
    </row>
    <row r="697" ht="15.75" customHeight="1">
      <c r="A697" s="45"/>
      <c r="B697" s="46"/>
      <c r="C697" s="46"/>
      <c r="D697" s="46"/>
      <c r="E697" s="46"/>
      <c r="F697" s="46"/>
      <c r="G697" s="1"/>
      <c r="H697" s="1"/>
      <c r="I697" s="1"/>
      <c r="J697" s="1"/>
      <c r="K697" s="1"/>
      <c r="L697" s="1"/>
      <c r="M697" s="1"/>
      <c r="N697" s="1"/>
      <c r="O697" s="1"/>
      <c r="P697" s="1"/>
      <c r="Q697" s="1"/>
      <c r="R697" s="1"/>
      <c r="S697" s="1"/>
      <c r="T697" s="1"/>
    </row>
    <row r="698" ht="15.75" customHeight="1">
      <c r="A698" s="45"/>
      <c r="B698" s="46"/>
      <c r="C698" s="46"/>
      <c r="D698" s="46"/>
      <c r="E698" s="46"/>
      <c r="F698" s="46"/>
      <c r="G698" s="1"/>
      <c r="H698" s="1"/>
      <c r="I698" s="1"/>
      <c r="J698" s="1"/>
      <c r="K698" s="1"/>
      <c r="L698" s="1"/>
      <c r="M698" s="1"/>
      <c r="N698" s="1"/>
      <c r="O698" s="1"/>
      <c r="P698" s="1"/>
      <c r="Q698" s="1"/>
      <c r="R698" s="1"/>
      <c r="S698" s="1"/>
      <c r="T698" s="1"/>
    </row>
    <row r="699" ht="15.75" customHeight="1">
      <c r="A699" s="45"/>
      <c r="B699" s="46"/>
      <c r="C699" s="46"/>
      <c r="D699" s="46"/>
      <c r="E699" s="46"/>
      <c r="F699" s="46"/>
      <c r="G699" s="1"/>
      <c r="H699" s="1"/>
      <c r="I699" s="1"/>
      <c r="J699" s="1"/>
      <c r="K699" s="1"/>
      <c r="L699" s="1"/>
      <c r="M699" s="1"/>
      <c r="N699" s="1"/>
      <c r="O699" s="1"/>
      <c r="P699" s="1"/>
      <c r="Q699" s="1"/>
      <c r="R699" s="1"/>
      <c r="S699" s="1"/>
      <c r="T699" s="1"/>
    </row>
    <row r="700" ht="15.75" customHeight="1">
      <c r="A700" s="45"/>
      <c r="B700" s="46"/>
      <c r="C700" s="46"/>
      <c r="D700" s="46"/>
      <c r="E700" s="46"/>
      <c r="F700" s="46"/>
      <c r="G700" s="1"/>
      <c r="H700" s="1"/>
      <c r="I700" s="1"/>
      <c r="J700" s="1"/>
      <c r="K700" s="1"/>
      <c r="L700" s="1"/>
      <c r="M700" s="1"/>
      <c r="N700" s="1"/>
      <c r="O700" s="1"/>
      <c r="P700" s="1"/>
      <c r="Q700" s="1"/>
      <c r="R700" s="1"/>
      <c r="S700" s="1"/>
      <c r="T700" s="1"/>
    </row>
    <row r="701" ht="15.75" customHeight="1">
      <c r="A701" s="45"/>
      <c r="B701" s="46"/>
      <c r="C701" s="46"/>
      <c r="D701" s="46"/>
      <c r="E701" s="46"/>
      <c r="F701" s="46"/>
      <c r="G701" s="1"/>
      <c r="H701" s="1"/>
      <c r="I701" s="1"/>
      <c r="J701" s="1"/>
      <c r="K701" s="1"/>
      <c r="L701" s="1"/>
      <c r="M701" s="1"/>
      <c r="N701" s="1"/>
      <c r="O701" s="1"/>
      <c r="P701" s="1"/>
      <c r="Q701" s="1"/>
      <c r="R701" s="1"/>
      <c r="S701" s="1"/>
      <c r="T701" s="1"/>
    </row>
    <row r="702" ht="15.75" customHeight="1">
      <c r="A702" s="45"/>
      <c r="B702" s="46"/>
      <c r="C702" s="46"/>
      <c r="D702" s="46"/>
      <c r="E702" s="46"/>
      <c r="F702" s="46"/>
      <c r="G702" s="1"/>
      <c r="H702" s="1"/>
      <c r="I702" s="1"/>
      <c r="J702" s="1"/>
      <c r="K702" s="1"/>
      <c r="L702" s="1"/>
      <c r="M702" s="1"/>
      <c r="N702" s="1"/>
      <c r="O702" s="1"/>
      <c r="P702" s="1"/>
      <c r="Q702" s="1"/>
      <c r="R702" s="1"/>
      <c r="S702" s="1"/>
      <c r="T702" s="1"/>
    </row>
    <row r="703" ht="15.75" customHeight="1">
      <c r="A703" s="45"/>
      <c r="B703" s="46"/>
      <c r="C703" s="46"/>
      <c r="D703" s="46"/>
      <c r="E703" s="46"/>
      <c r="F703" s="46"/>
      <c r="G703" s="1"/>
      <c r="H703" s="1"/>
      <c r="I703" s="1"/>
      <c r="J703" s="1"/>
      <c r="K703" s="1"/>
      <c r="L703" s="1"/>
      <c r="M703" s="1"/>
      <c r="N703" s="1"/>
      <c r="O703" s="1"/>
      <c r="P703" s="1"/>
      <c r="Q703" s="1"/>
      <c r="R703" s="1"/>
      <c r="S703" s="1"/>
      <c r="T703" s="1"/>
    </row>
    <row r="704" ht="15.75" customHeight="1">
      <c r="A704" s="45"/>
      <c r="B704" s="46"/>
      <c r="C704" s="46"/>
      <c r="D704" s="46"/>
      <c r="E704" s="46"/>
      <c r="F704" s="46"/>
      <c r="G704" s="1"/>
      <c r="H704" s="1"/>
      <c r="I704" s="1"/>
      <c r="J704" s="1"/>
      <c r="K704" s="1"/>
      <c r="L704" s="1"/>
      <c r="M704" s="1"/>
      <c r="N704" s="1"/>
      <c r="O704" s="1"/>
      <c r="P704" s="1"/>
      <c r="Q704" s="1"/>
      <c r="R704" s="1"/>
      <c r="S704" s="1"/>
      <c r="T704" s="1"/>
    </row>
    <row r="705" ht="15.75" customHeight="1">
      <c r="A705" s="45"/>
      <c r="B705" s="46"/>
      <c r="C705" s="46"/>
      <c r="D705" s="46"/>
      <c r="E705" s="46"/>
      <c r="F705" s="46"/>
      <c r="G705" s="1"/>
      <c r="H705" s="1"/>
      <c r="I705" s="1"/>
      <c r="J705" s="1"/>
      <c r="K705" s="1"/>
      <c r="L705" s="1"/>
      <c r="M705" s="1"/>
      <c r="N705" s="1"/>
      <c r="O705" s="1"/>
      <c r="P705" s="1"/>
      <c r="Q705" s="1"/>
      <c r="R705" s="1"/>
      <c r="S705" s="1"/>
      <c r="T705" s="1"/>
    </row>
    <row r="706" ht="15.75" customHeight="1">
      <c r="A706" s="45"/>
      <c r="B706" s="46"/>
      <c r="C706" s="46"/>
      <c r="D706" s="46"/>
      <c r="E706" s="46"/>
      <c r="F706" s="46"/>
      <c r="G706" s="1"/>
      <c r="H706" s="1"/>
      <c r="I706" s="1"/>
      <c r="J706" s="1"/>
      <c r="K706" s="1"/>
      <c r="L706" s="1"/>
      <c r="M706" s="1"/>
      <c r="N706" s="1"/>
      <c r="O706" s="1"/>
      <c r="P706" s="1"/>
      <c r="Q706" s="1"/>
      <c r="R706" s="1"/>
      <c r="S706" s="1"/>
      <c r="T706" s="1"/>
    </row>
    <row r="707" ht="15.75" customHeight="1">
      <c r="A707" s="45"/>
      <c r="B707" s="46"/>
      <c r="C707" s="46"/>
      <c r="D707" s="46"/>
      <c r="E707" s="46"/>
      <c r="F707" s="46"/>
      <c r="G707" s="1"/>
      <c r="H707" s="1"/>
      <c r="I707" s="1"/>
      <c r="J707" s="1"/>
      <c r="K707" s="1"/>
      <c r="L707" s="1"/>
      <c r="M707" s="1"/>
      <c r="N707" s="1"/>
      <c r="O707" s="1"/>
      <c r="P707" s="1"/>
      <c r="Q707" s="1"/>
      <c r="R707" s="1"/>
      <c r="S707" s="1"/>
      <c r="T707" s="1"/>
    </row>
    <row r="708" ht="15.75" customHeight="1">
      <c r="A708" s="45"/>
      <c r="B708" s="46"/>
      <c r="C708" s="46"/>
      <c r="D708" s="46"/>
      <c r="E708" s="46"/>
      <c r="F708" s="46"/>
      <c r="G708" s="1"/>
      <c r="H708" s="1"/>
      <c r="I708" s="1"/>
      <c r="J708" s="1"/>
      <c r="K708" s="1"/>
      <c r="L708" s="1"/>
      <c r="M708" s="1"/>
      <c r="N708" s="1"/>
      <c r="O708" s="1"/>
      <c r="P708" s="1"/>
      <c r="Q708" s="1"/>
      <c r="R708" s="1"/>
      <c r="S708" s="1"/>
      <c r="T708" s="1"/>
    </row>
    <row r="709" ht="15.75" customHeight="1">
      <c r="A709" s="45"/>
      <c r="B709" s="46"/>
      <c r="C709" s="46"/>
      <c r="D709" s="46"/>
      <c r="E709" s="46"/>
      <c r="F709" s="46"/>
      <c r="G709" s="1"/>
      <c r="H709" s="1"/>
      <c r="I709" s="1"/>
      <c r="J709" s="1"/>
      <c r="K709" s="1"/>
      <c r="L709" s="1"/>
      <c r="M709" s="1"/>
      <c r="N709" s="1"/>
      <c r="O709" s="1"/>
      <c r="P709" s="1"/>
      <c r="Q709" s="1"/>
      <c r="R709" s="1"/>
      <c r="S709" s="1"/>
      <c r="T709" s="1"/>
    </row>
    <row r="710" ht="15.75" customHeight="1">
      <c r="A710" s="45"/>
      <c r="B710" s="46"/>
      <c r="C710" s="46"/>
      <c r="D710" s="46"/>
      <c r="E710" s="46"/>
      <c r="F710" s="46"/>
      <c r="G710" s="1"/>
      <c r="H710" s="1"/>
      <c r="I710" s="1"/>
      <c r="J710" s="1"/>
      <c r="K710" s="1"/>
      <c r="L710" s="1"/>
      <c r="M710" s="1"/>
      <c r="N710" s="1"/>
      <c r="O710" s="1"/>
      <c r="P710" s="1"/>
      <c r="Q710" s="1"/>
      <c r="R710" s="1"/>
      <c r="S710" s="1"/>
      <c r="T710" s="1"/>
    </row>
    <row r="711" ht="15.75" customHeight="1">
      <c r="A711" s="45"/>
      <c r="B711" s="46"/>
      <c r="C711" s="46"/>
      <c r="D711" s="46"/>
      <c r="E711" s="46"/>
      <c r="F711" s="46"/>
      <c r="G711" s="1"/>
      <c r="H711" s="1"/>
      <c r="I711" s="1"/>
      <c r="J711" s="1"/>
      <c r="K711" s="1"/>
      <c r="L711" s="1"/>
      <c r="M711" s="1"/>
      <c r="N711" s="1"/>
      <c r="O711" s="1"/>
      <c r="P711" s="1"/>
      <c r="Q711" s="1"/>
      <c r="R711" s="1"/>
      <c r="S711" s="1"/>
      <c r="T711" s="1"/>
    </row>
    <row r="712" ht="15.75" customHeight="1">
      <c r="A712" s="45"/>
      <c r="B712" s="46"/>
      <c r="C712" s="46"/>
      <c r="D712" s="46"/>
      <c r="E712" s="46"/>
      <c r="F712" s="46"/>
      <c r="G712" s="1"/>
      <c r="H712" s="1"/>
      <c r="I712" s="1"/>
      <c r="J712" s="1"/>
      <c r="K712" s="1"/>
      <c r="L712" s="1"/>
      <c r="M712" s="1"/>
      <c r="N712" s="1"/>
      <c r="O712" s="1"/>
      <c r="P712" s="1"/>
      <c r="Q712" s="1"/>
      <c r="R712" s="1"/>
      <c r="S712" s="1"/>
      <c r="T712" s="1"/>
    </row>
    <row r="713" ht="15.75" customHeight="1">
      <c r="A713" s="45"/>
      <c r="B713" s="46"/>
      <c r="C713" s="46"/>
      <c r="D713" s="46"/>
      <c r="E713" s="46"/>
      <c r="F713" s="46"/>
      <c r="G713" s="1"/>
      <c r="H713" s="1"/>
      <c r="I713" s="1"/>
      <c r="J713" s="1"/>
      <c r="K713" s="1"/>
      <c r="L713" s="1"/>
      <c r="M713" s="1"/>
      <c r="N713" s="1"/>
      <c r="O713" s="1"/>
      <c r="P713" s="1"/>
      <c r="Q713" s="1"/>
      <c r="R713" s="1"/>
      <c r="S713" s="1"/>
      <c r="T713" s="1"/>
    </row>
    <row r="714" ht="15.75" customHeight="1">
      <c r="A714" s="45"/>
      <c r="B714" s="46"/>
      <c r="C714" s="46"/>
      <c r="D714" s="46"/>
      <c r="E714" s="46"/>
      <c r="F714" s="46"/>
      <c r="G714" s="1"/>
      <c r="H714" s="1"/>
      <c r="I714" s="1"/>
      <c r="J714" s="1"/>
      <c r="K714" s="1"/>
      <c r="L714" s="1"/>
      <c r="M714" s="1"/>
      <c r="N714" s="1"/>
      <c r="O714" s="1"/>
      <c r="P714" s="1"/>
      <c r="Q714" s="1"/>
      <c r="R714" s="1"/>
      <c r="S714" s="1"/>
      <c r="T714" s="1"/>
    </row>
    <row r="715" ht="15.75" customHeight="1">
      <c r="A715" s="45"/>
      <c r="B715" s="46"/>
      <c r="C715" s="46"/>
      <c r="D715" s="46"/>
      <c r="E715" s="46"/>
      <c r="F715" s="46"/>
      <c r="G715" s="1"/>
      <c r="H715" s="1"/>
      <c r="I715" s="1"/>
      <c r="J715" s="1"/>
      <c r="K715" s="1"/>
      <c r="L715" s="1"/>
      <c r="M715" s="1"/>
      <c r="N715" s="1"/>
      <c r="O715" s="1"/>
      <c r="P715" s="1"/>
      <c r="Q715" s="1"/>
      <c r="R715" s="1"/>
      <c r="S715" s="1"/>
      <c r="T715" s="1"/>
    </row>
    <row r="716" ht="15.75" customHeight="1">
      <c r="A716" s="45"/>
      <c r="B716" s="46"/>
      <c r="C716" s="46"/>
      <c r="D716" s="46"/>
      <c r="E716" s="46"/>
      <c r="F716" s="46"/>
      <c r="G716" s="1"/>
      <c r="H716" s="1"/>
      <c r="I716" s="1"/>
      <c r="J716" s="1"/>
      <c r="K716" s="1"/>
      <c r="L716" s="1"/>
      <c r="M716" s="1"/>
      <c r="N716" s="1"/>
      <c r="O716" s="1"/>
      <c r="P716" s="1"/>
      <c r="Q716" s="1"/>
      <c r="R716" s="1"/>
      <c r="S716" s="1"/>
      <c r="T716" s="1"/>
    </row>
    <row r="717" ht="15.75" customHeight="1">
      <c r="A717" s="45"/>
      <c r="B717" s="46"/>
      <c r="C717" s="46"/>
      <c r="D717" s="46"/>
      <c r="E717" s="46"/>
      <c r="F717" s="46"/>
      <c r="G717" s="1"/>
      <c r="H717" s="1"/>
      <c r="I717" s="1"/>
      <c r="J717" s="1"/>
      <c r="K717" s="1"/>
      <c r="L717" s="1"/>
      <c r="M717" s="1"/>
      <c r="N717" s="1"/>
      <c r="O717" s="1"/>
      <c r="P717" s="1"/>
      <c r="Q717" s="1"/>
      <c r="R717" s="1"/>
      <c r="S717" s="1"/>
      <c r="T717" s="1"/>
    </row>
    <row r="718" ht="15.75" customHeight="1">
      <c r="A718" s="45"/>
      <c r="B718" s="46"/>
      <c r="C718" s="46"/>
      <c r="D718" s="46"/>
      <c r="E718" s="46"/>
      <c r="F718" s="46"/>
      <c r="G718" s="1"/>
      <c r="H718" s="1"/>
      <c r="I718" s="1"/>
      <c r="J718" s="1"/>
      <c r="K718" s="1"/>
      <c r="L718" s="1"/>
      <c r="M718" s="1"/>
      <c r="N718" s="1"/>
      <c r="O718" s="1"/>
      <c r="P718" s="1"/>
      <c r="Q718" s="1"/>
      <c r="R718" s="1"/>
      <c r="S718" s="1"/>
      <c r="T718" s="1"/>
    </row>
    <row r="719" ht="15.75" customHeight="1">
      <c r="A719" s="45"/>
      <c r="B719" s="46"/>
      <c r="C719" s="46"/>
      <c r="D719" s="46"/>
      <c r="E719" s="46"/>
      <c r="F719" s="46"/>
      <c r="G719" s="1"/>
      <c r="H719" s="1"/>
      <c r="I719" s="1"/>
      <c r="J719" s="1"/>
      <c r="K719" s="1"/>
      <c r="L719" s="1"/>
      <c r="M719" s="1"/>
      <c r="N719" s="1"/>
      <c r="O719" s="1"/>
      <c r="P719" s="1"/>
      <c r="Q719" s="1"/>
      <c r="R719" s="1"/>
      <c r="S719" s="1"/>
      <c r="T719" s="1"/>
    </row>
    <row r="720" ht="15.75" customHeight="1">
      <c r="A720" s="45"/>
      <c r="B720" s="46"/>
      <c r="C720" s="46"/>
      <c r="D720" s="46"/>
      <c r="E720" s="46"/>
      <c r="F720" s="46"/>
      <c r="G720" s="1"/>
      <c r="H720" s="1"/>
      <c r="I720" s="1"/>
      <c r="J720" s="1"/>
      <c r="K720" s="1"/>
      <c r="L720" s="1"/>
      <c r="M720" s="1"/>
      <c r="N720" s="1"/>
      <c r="O720" s="1"/>
      <c r="P720" s="1"/>
      <c r="Q720" s="1"/>
      <c r="R720" s="1"/>
      <c r="S720" s="1"/>
      <c r="T720" s="1"/>
    </row>
    <row r="721" ht="15.75" customHeight="1">
      <c r="A721" s="45"/>
      <c r="B721" s="46"/>
      <c r="C721" s="46"/>
      <c r="D721" s="46"/>
      <c r="E721" s="46"/>
      <c r="F721" s="46"/>
      <c r="G721" s="1"/>
      <c r="H721" s="1"/>
      <c r="I721" s="1"/>
      <c r="J721" s="1"/>
      <c r="K721" s="1"/>
      <c r="L721" s="1"/>
      <c r="M721" s="1"/>
      <c r="N721" s="1"/>
      <c r="O721" s="1"/>
      <c r="P721" s="1"/>
      <c r="Q721" s="1"/>
      <c r="R721" s="1"/>
      <c r="S721" s="1"/>
      <c r="T721" s="1"/>
    </row>
    <row r="722" ht="15.75" customHeight="1">
      <c r="A722" s="45"/>
      <c r="B722" s="46"/>
      <c r="C722" s="46"/>
      <c r="D722" s="46"/>
      <c r="E722" s="46"/>
      <c r="F722" s="46"/>
      <c r="G722" s="1"/>
      <c r="H722" s="1"/>
      <c r="I722" s="1"/>
      <c r="J722" s="1"/>
      <c r="K722" s="1"/>
      <c r="L722" s="1"/>
      <c r="M722" s="1"/>
      <c r="N722" s="1"/>
      <c r="O722" s="1"/>
      <c r="P722" s="1"/>
      <c r="Q722" s="1"/>
      <c r="R722" s="1"/>
      <c r="S722" s="1"/>
      <c r="T722" s="1"/>
    </row>
    <row r="723" ht="15.75" customHeight="1">
      <c r="A723" s="45"/>
      <c r="B723" s="46"/>
      <c r="C723" s="46"/>
      <c r="D723" s="46"/>
      <c r="E723" s="46"/>
      <c r="F723" s="46"/>
      <c r="G723" s="1"/>
      <c r="H723" s="1"/>
      <c r="I723" s="1"/>
      <c r="J723" s="1"/>
      <c r="K723" s="1"/>
      <c r="L723" s="1"/>
      <c r="M723" s="1"/>
      <c r="N723" s="1"/>
      <c r="O723" s="1"/>
      <c r="P723" s="1"/>
      <c r="Q723" s="1"/>
      <c r="R723" s="1"/>
      <c r="S723" s="1"/>
      <c r="T723" s="1"/>
    </row>
    <row r="724" ht="15.75" customHeight="1">
      <c r="A724" s="45"/>
      <c r="B724" s="46"/>
      <c r="C724" s="46"/>
      <c r="D724" s="46"/>
      <c r="E724" s="46"/>
      <c r="F724" s="46"/>
      <c r="G724" s="1"/>
      <c r="H724" s="1"/>
      <c r="I724" s="1"/>
      <c r="J724" s="1"/>
      <c r="K724" s="1"/>
      <c r="L724" s="1"/>
      <c r="M724" s="1"/>
      <c r="N724" s="1"/>
      <c r="O724" s="1"/>
      <c r="P724" s="1"/>
      <c r="Q724" s="1"/>
      <c r="R724" s="1"/>
      <c r="S724" s="1"/>
      <c r="T724" s="1"/>
    </row>
    <row r="725" ht="15.75" customHeight="1">
      <c r="A725" s="45"/>
      <c r="B725" s="46"/>
      <c r="C725" s="46"/>
      <c r="D725" s="46"/>
      <c r="E725" s="46"/>
      <c r="F725" s="46"/>
      <c r="G725" s="1"/>
      <c r="H725" s="1"/>
      <c r="I725" s="1"/>
      <c r="J725" s="1"/>
      <c r="K725" s="1"/>
      <c r="L725" s="1"/>
      <c r="M725" s="1"/>
      <c r="N725" s="1"/>
      <c r="O725" s="1"/>
      <c r="P725" s="1"/>
      <c r="Q725" s="1"/>
      <c r="R725" s="1"/>
      <c r="S725" s="1"/>
      <c r="T725" s="1"/>
    </row>
    <row r="726" ht="15.75" customHeight="1">
      <c r="A726" s="45"/>
      <c r="B726" s="46"/>
      <c r="C726" s="46"/>
      <c r="D726" s="46"/>
      <c r="E726" s="46"/>
      <c r="F726" s="46"/>
      <c r="G726" s="1"/>
      <c r="H726" s="1"/>
      <c r="I726" s="1"/>
      <c r="J726" s="1"/>
      <c r="K726" s="1"/>
      <c r="L726" s="1"/>
      <c r="M726" s="1"/>
      <c r="N726" s="1"/>
      <c r="O726" s="1"/>
      <c r="P726" s="1"/>
      <c r="Q726" s="1"/>
      <c r="R726" s="1"/>
      <c r="S726" s="1"/>
      <c r="T726" s="1"/>
    </row>
    <row r="727" ht="15.75" customHeight="1">
      <c r="A727" s="45"/>
      <c r="B727" s="46"/>
      <c r="C727" s="46"/>
      <c r="D727" s="46"/>
      <c r="E727" s="46"/>
      <c r="F727" s="46"/>
      <c r="G727" s="1"/>
      <c r="H727" s="1"/>
      <c r="I727" s="1"/>
      <c r="J727" s="1"/>
      <c r="K727" s="1"/>
      <c r="L727" s="1"/>
      <c r="M727" s="1"/>
      <c r="N727" s="1"/>
      <c r="O727" s="1"/>
      <c r="P727" s="1"/>
      <c r="Q727" s="1"/>
      <c r="R727" s="1"/>
      <c r="S727" s="1"/>
      <c r="T727" s="1"/>
    </row>
    <row r="728" ht="15.75" customHeight="1">
      <c r="A728" s="45"/>
      <c r="B728" s="46"/>
      <c r="C728" s="46"/>
      <c r="D728" s="46"/>
      <c r="E728" s="46"/>
      <c r="F728" s="46"/>
      <c r="G728" s="1"/>
      <c r="H728" s="1"/>
      <c r="I728" s="1"/>
      <c r="J728" s="1"/>
      <c r="K728" s="1"/>
      <c r="L728" s="1"/>
      <c r="M728" s="1"/>
      <c r="N728" s="1"/>
      <c r="O728" s="1"/>
      <c r="P728" s="1"/>
      <c r="Q728" s="1"/>
      <c r="R728" s="1"/>
      <c r="S728" s="1"/>
      <c r="T728" s="1"/>
    </row>
    <row r="729" ht="15.75" customHeight="1">
      <c r="A729" s="45"/>
      <c r="B729" s="46"/>
      <c r="C729" s="46"/>
      <c r="D729" s="46"/>
      <c r="E729" s="46"/>
      <c r="F729" s="46"/>
      <c r="G729" s="1"/>
      <c r="H729" s="1"/>
      <c r="I729" s="1"/>
      <c r="J729" s="1"/>
      <c r="K729" s="1"/>
      <c r="L729" s="1"/>
      <c r="M729" s="1"/>
      <c r="N729" s="1"/>
      <c r="O729" s="1"/>
      <c r="P729" s="1"/>
      <c r="Q729" s="1"/>
      <c r="R729" s="1"/>
      <c r="S729" s="1"/>
      <c r="T729" s="1"/>
    </row>
    <row r="730" ht="15.75" customHeight="1">
      <c r="A730" s="45"/>
      <c r="B730" s="46"/>
      <c r="C730" s="46"/>
      <c r="D730" s="46"/>
      <c r="E730" s="46"/>
      <c r="F730" s="46"/>
      <c r="G730" s="1"/>
      <c r="H730" s="1"/>
      <c r="I730" s="1"/>
      <c r="J730" s="1"/>
      <c r="K730" s="1"/>
      <c r="L730" s="1"/>
      <c r="M730" s="1"/>
      <c r="N730" s="1"/>
      <c r="O730" s="1"/>
      <c r="P730" s="1"/>
      <c r="Q730" s="1"/>
      <c r="R730" s="1"/>
      <c r="S730" s="1"/>
      <c r="T730" s="1"/>
    </row>
    <row r="731" ht="15.75" customHeight="1">
      <c r="A731" s="45"/>
      <c r="B731" s="46"/>
      <c r="C731" s="46"/>
      <c r="D731" s="46"/>
      <c r="E731" s="46"/>
      <c r="F731" s="46"/>
      <c r="G731" s="1"/>
      <c r="H731" s="1"/>
      <c r="I731" s="1"/>
      <c r="J731" s="1"/>
      <c r="K731" s="1"/>
      <c r="L731" s="1"/>
      <c r="M731" s="1"/>
      <c r="N731" s="1"/>
      <c r="O731" s="1"/>
      <c r="P731" s="1"/>
      <c r="Q731" s="1"/>
      <c r="R731" s="1"/>
      <c r="S731" s="1"/>
      <c r="T731" s="1"/>
    </row>
    <row r="732" ht="15.75" customHeight="1">
      <c r="A732" s="45"/>
      <c r="B732" s="46"/>
      <c r="C732" s="46"/>
      <c r="D732" s="46"/>
      <c r="E732" s="46"/>
      <c r="F732" s="46"/>
      <c r="G732" s="1"/>
      <c r="H732" s="1"/>
      <c r="I732" s="1"/>
      <c r="J732" s="1"/>
      <c r="K732" s="1"/>
      <c r="L732" s="1"/>
      <c r="M732" s="1"/>
      <c r="N732" s="1"/>
      <c r="O732" s="1"/>
      <c r="P732" s="1"/>
      <c r="Q732" s="1"/>
      <c r="R732" s="1"/>
      <c r="S732" s="1"/>
      <c r="T732" s="1"/>
    </row>
    <row r="733" ht="15.75" customHeight="1">
      <c r="A733" s="45"/>
      <c r="B733" s="46"/>
      <c r="C733" s="46"/>
      <c r="D733" s="46"/>
      <c r="E733" s="46"/>
      <c r="F733" s="46"/>
      <c r="G733" s="1"/>
      <c r="H733" s="1"/>
      <c r="I733" s="1"/>
      <c r="J733" s="1"/>
      <c r="K733" s="1"/>
      <c r="L733" s="1"/>
      <c r="M733" s="1"/>
      <c r="N733" s="1"/>
      <c r="O733" s="1"/>
      <c r="P733" s="1"/>
      <c r="Q733" s="1"/>
      <c r="R733" s="1"/>
      <c r="S733" s="1"/>
      <c r="T733" s="1"/>
    </row>
    <row r="734" ht="15.75" customHeight="1">
      <c r="A734" s="45"/>
      <c r="B734" s="46"/>
      <c r="C734" s="46"/>
      <c r="D734" s="46"/>
      <c r="E734" s="46"/>
      <c r="F734" s="46"/>
      <c r="G734" s="1"/>
      <c r="H734" s="1"/>
      <c r="I734" s="1"/>
      <c r="J734" s="1"/>
      <c r="K734" s="1"/>
      <c r="L734" s="1"/>
      <c r="M734" s="1"/>
      <c r="N734" s="1"/>
      <c r="O734" s="1"/>
      <c r="P734" s="1"/>
      <c r="Q734" s="1"/>
      <c r="R734" s="1"/>
      <c r="S734" s="1"/>
      <c r="T734" s="1"/>
    </row>
    <row r="735" ht="15.75" customHeight="1">
      <c r="A735" s="45"/>
      <c r="B735" s="46"/>
      <c r="C735" s="46"/>
      <c r="D735" s="46"/>
      <c r="E735" s="46"/>
      <c r="F735" s="46"/>
      <c r="G735" s="1"/>
      <c r="H735" s="1"/>
      <c r="I735" s="1"/>
      <c r="J735" s="1"/>
      <c r="K735" s="1"/>
      <c r="L735" s="1"/>
      <c r="M735" s="1"/>
      <c r="N735" s="1"/>
      <c r="O735" s="1"/>
      <c r="P735" s="1"/>
      <c r="Q735" s="1"/>
      <c r="R735" s="1"/>
      <c r="S735" s="1"/>
      <c r="T735" s="1"/>
    </row>
    <row r="736" ht="15.75" customHeight="1">
      <c r="A736" s="45"/>
      <c r="B736" s="46"/>
      <c r="C736" s="46"/>
      <c r="D736" s="46"/>
      <c r="E736" s="46"/>
      <c r="F736" s="46"/>
      <c r="G736" s="1"/>
      <c r="H736" s="1"/>
      <c r="I736" s="1"/>
      <c r="J736" s="1"/>
      <c r="K736" s="1"/>
      <c r="L736" s="1"/>
      <c r="M736" s="1"/>
      <c r="N736" s="1"/>
      <c r="O736" s="1"/>
      <c r="P736" s="1"/>
      <c r="Q736" s="1"/>
      <c r="R736" s="1"/>
      <c r="S736" s="1"/>
      <c r="T736" s="1"/>
    </row>
    <row r="737" ht="15.75" customHeight="1">
      <c r="A737" s="45"/>
      <c r="B737" s="46"/>
      <c r="C737" s="46"/>
      <c r="D737" s="46"/>
      <c r="E737" s="46"/>
      <c r="F737" s="46"/>
      <c r="G737" s="1"/>
      <c r="H737" s="1"/>
      <c r="I737" s="1"/>
      <c r="J737" s="1"/>
      <c r="K737" s="1"/>
      <c r="L737" s="1"/>
      <c r="M737" s="1"/>
      <c r="N737" s="1"/>
      <c r="O737" s="1"/>
      <c r="P737" s="1"/>
      <c r="Q737" s="1"/>
      <c r="R737" s="1"/>
      <c r="S737" s="1"/>
      <c r="T737" s="1"/>
    </row>
    <row r="738" ht="15.75" customHeight="1">
      <c r="A738" s="45"/>
      <c r="B738" s="46"/>
      <c r="C738" s="46"/>
      <c r="D738" s="46"/>
      <c r="E738" s="46"/>
      <c r="F738" s="46"/>
      <c r="G738" s="1"/>
      <c r="H738" s="1"/>
      <c r="I738" s="1"/>
      <c r="J738" s="1"/>
      <c r="K738" s="1"/>
      <c r="L738" s="1"/>
      <c r="M738" s="1"/>
      <c r="N738" s="1"/>
      <c r="O738" s="1"/>
      <c r="P738" s="1"/>
      <c r="Q738" s="1"/>
      <c r="R738" s="1"/>
      <c r="S738" s="1"/>
      <c r="T738" s="1"/>
    </row>
    <row r="739" ht="15.75" customHeight="1">
      <c r="A739" s="45"/>
      <c r="B739" s="46"/>
      <c r="C739" s="46"/>
      <c r="D739" s="46"/>
      <c r="E739" s="46"/>
      <c r="F739" s="46"/>
      <c r="G739" s="1"/>
      <c r="H739" s="1"/>
      <c r="I739" s="1"/>
      <c r="J739" s="1"/>
      <c r="K739" s="1"/>
      <c r="L739" s="1"/>
      <c r="M739" s="1"/>
      <c r="N739" s="1"/>
      <c r="O739" s="1"/>
      <c r="P739" s="1"/>
      <c r="Q739" s="1"/>
      <c r="R739" s="1"/>
      <c r="S739" s="1"/>
      <c r="T739" s="1"/>
    </row>
    <row r="740" ht="15.75" customHeight="1">
      <c r="A740" s="45"/>
      <c r="B740" s="46"/>
      <c r="C740" s="46"/>
      <c r="D740" s="46"/>
      <c r="E740" s="46"/>
      <c r="F740" s="46"/>
      <c r="G740" s="1"/>
      <c r="H740" s="1"/>
      <c r="I740" s="1"/>
      <c r="J740" s="1"/>
      <c r="K740" s="1"/>
      <c r="L740" s="1"/>
      <c r="M740" s="1"/>
      <c r="N740" s="1"/>
      <c r="O740" s="1"/>
      <c r="P740" s="1"/>
      <c r="Q740" s="1"/>
      <c r="R740" s="1"/>
      <c r="S740" s="1"/>
      <c r="T740" s="1"/>
    </row>
    <row r="741" ht="15.75" customHeight="1">
      <c r="A741" s="45"/>
      <c r="B741" s="46"/>
      <c r="C741" s="46"/>
      <c r="D741" s="46"/>
      <c r="E741" s="46"/>
      <c r="F741" s="46"/>
      <c r="G741" s="1"/>
      <c r="H741" s="1"/>
      <c r="I741" s="1"/>
      <c r="J741" s="1"/>
      <c r="K741" s="1"/>
      <c r="L741" s="1"/>
      <c r="M741" s="1"/>
      <c r="N741" s="1"/>
      <c r="O741" s="1"/>
      <c r="P741" s="1"/>
      <c r="Q741" s="1"/>
      <c r="R741" s="1"/>
      <c r="S741" s="1"/>
      <c r="T741" s="1"/>
    </row>
    <row r="742" ht="15.75" customHeight="1">
      <c r="A742" s="45"/>
      <c r="B742" s="46"/>
      <c r="C742" s="46"/>
      <c r="D742" s="46"/>
      <c r="E742" s="46"/>
      <c r="F742" s="46"/>
      <c r="G742" s="1"/>
      <c r="H742" s="1"/>
      <c r="I742" s="1"/>
      <c r="J742" s="1"/>
      <c r="K742" s="1"/>
      <c r="L742" s="1"/>
      <c r="M742" s="1"/>
      <c r="N742" s="1"/>
      <c r="O742" s="1"/>
      <c r="P742" s="1"/>
      <c r="Q742" s="1"/>
      <c r="R742" s="1"/>
      <c r="S742" s="1"/>
      <c r="T742" s="1"/>
    </row>
    <row r="743" ht="15.75" customHeight="1">
      <c r="A743" s="45"/>
      <c r="B743" s="46"/>
      <c r="C743" s="46"/>
      <c r="D743" s="46"/>
      <c r="E743" s="46"/>
      <c r="F743" s="46"/>
      <c r="G743" s="1"/>
      <c r="H743" s="1"/>
      <c r="I743" s="1"/>
      <c r="J743" s="1"/>
      <c r="K743" s="1"/>
      <c r="L743" s="1"/>
      <c r="M743" s="1"/>
      <c r="N743" s="1"/>
      <c r="O743" s="1"/>
      <c r="P743" s="1"/>
      <c r="Q743" s="1"/>
      <c r="R743" s="1"/>
      <c r="S743" s="1"/>
      <c r="T743" s="1"/>
    </row>
    <row r="744" ht="15.75" customHeight="1">
      <c r="A744" s="45"/>
      <c r="B744" s="46"/>
      <c r="C744" s="46"/>
      <c r="D744" s="46"/>
      <c r="E744" s="46"/>
      <c r="F744" s="46"/>
      <c r="G744" s="1"/>
      <c r="H744" s="1"/>
      <c r="I744" s="1"/>
      <c r="J744" s="1"/>
      <c r="K744" s="1"/>
      <c r="L744" s="1"/>
      <c r="M744" s="1"/>
      <c r="N744" s="1"/>
      <c r="O744" s="1"/>
      <c r="P744" s="1"/>
      <c r="Q744" s="1"/>
      <c r="R744" s="1"/>
      <c r="S744" s="1"/>
      <c r="T744" s="1"/>
    </row>
    <row r="745" ht="15.75" customHeight="1">
      <c r="A745" s="45"/>
      <c r="B745" s="46"/>
      <c r="C745" s="46"/>
      <c r="D745" s="46"/>
      <c r="E745" s="46"/>
      <c r="F745" s="46"/>
      <c r="G745" s="1"/>
      <c r="H745" s="1"/>
      <c r="I745" s="1"/>
      <c r="J745" s="1"/>
      <c r="K745" s="1"/>
      <c r="L745" s="1"/>
      <c r="M745" s="1"/>
      <c r="N745" s="1"/>
      <c r="O745" s="1"/>
      <c r="P745" s="1"/>
      <c r="Q745" s="1"/>
      <c r="R745" s="1"/>
      <c r="S745" s="1"/>
      <c r="T745" s="1"/>
    </row>
    <row r="746" ht="15.75" customHeight="1">
      <c r="A746" s="45"/>
      <c r="B746" s="46"/>
      <c r="C746" s="46"/>
      <c r="D746" s="46"/>
      <c r="E746" s="46"/>
      <c r="F746" s="46"/>
      <c r="G746" s="1"/>
      <c r="H746" s="1"/>
      <c r="I746" s="1"/>
      <c r="J746" s="1"/>
      <c r="K746" s="1"/>
      <c r="L746" s="1"/>
      <c r="M746" s="1"/>
      <c r="N746" s="1"/>
      <c r="O746" s="1"/>
      <c r="P746" s="1"/>
      <c r="Q746" s="1"/>
      <c r="R746" s="1"/>
      <c r="S746" s="1"/>
      <c r="T746" s="1"/>
    </row>
    <row r="747" ht="15.75" customHeight="1">
      <c r="A747" s="45"/>
      <c r="B747" s="46"/>
      <c r="C747" s="46"/>
      <c r="D747" s="46"/>
      <c r="E747" s="46"/>
      <c r="F747" s="46"/>
      <c r="G747" s="1"/>
      <c r="H747" s="1"/>
      <c r="I747" s="1"/>
      <c r="J747" s="1"/>
      <c r="K747" s="1"/>
      <c r="L747" s="1"/>
      <c r="M747" s="1"/>
      <c r="N747" s="1"/>
      <c r="O747" s="1"/>
      <c r="P747" s="1"/>
      <c r="Q747" s="1"/>
      <c r="R747" s="1"/>
      <c r="S747" s="1"/>
      <c r="T747" s="1"/>
    </row>
    <row r="748" ht="15.75" customHeight="1">
      <c r="A748" s="45"/>
      <c r="B748" s="46"/>
      <c r="C748" s="46"/>
      <c r="D748" s="46"/>
      <c r="E748" s="46"/>
      <c r="F748" s="46"/>
      <c r="G748" s="1"/>
      <c r="H748" s="1"/>
      <c r="I748" s="1"/>
      <c r="J748" s="1"/>
      <c r="K748" s="1"/>
      <c r="L748" s="1"/>
      <c r="M748" s="1"/>
      <c r="N748" s="1"/>
      <c r="O748" s="1"/>
      <c r="P748" s="1"/>
      <c r="Q748" s="1"/>
      <c r="R748" s="1"/>
      <c r="S748" s="1"/>
      <c r="T748" s="1"/>
    </row>
    <row r="749" ht="15.75" customHeight="1">
      <c r="A749" s="45"/>
      <c r="B749" s="46"/>
      <c r="C749" s="46"/>
      <c r="D749" s="46"/>
      <c r="E749" s="46"/>
      <c r="F749" s="46"/>
      <c r="G749" s="1"/>
      <c r="H749" s="1"/>
      <c r="I749" s="1"/>
      <c r="J749" s="1"/>
      <c r="K749" s="1"/>
      <c r="L749" s="1"/>
      <c r="M749" s="1"/>
      <c r="N749" s="1"/>
      <c r="O749" s="1"/>
      <c r="P749" s="1"/>
      <c r="Q749" s="1"/>
      <c r="R749" s="1"/>
      <c r="S749" s="1"/>
      <c r="T749" s="1"/>
    </row>
    <row r="750" ht="15.75" customHeight="1">
      <c r="A750" s="45"/>
      <c r="B750" s="46"/>
      <c r="C750" s="46"/>
      <c r="D750" s="46"/>
      <c r="E750" s="46"/>
      <c r="F750" s="46"/>
      <c r="G750" s="1"/>
      <c r="H750" s="1"/>
      <c r="I750" s="1"/>
      <c r="J750" s="1"/>
      <c r="K750" s="1"/>
      <c r="L750" s="1"/>
      <c r="M750" s="1"/>
      <c r="N750" s="1"/>
      <c r="O750" s="1"/>
      <c r="P750" s="1"/>
      <c r="Q750" s="1"/>
      <c r="R750" s="1"/>
      <c r="S750" s="1"/>
      <c r="T750" s="1"/>
    </row>
    <row r="751" ht="15.75" customHeight="1">
      <c r="A751" s="45"/>
      <c r="B751" s="46"/>
      <c r="C751" s="46"/>
      <c r="D751" s="46"/>
      <c r="E751" s="46"/>
      <c r="F751" s="46"/>
      <c r="G751" s="1"/>
      <c r="H751" s="1"/>
      <c r="I751" s="1"/>
      <c r="J751" s="1"/>
      <c r="K751" s="1"/>
      <c r="L751" s="1"/>
      <c r="M751" s="1"/>
      <c r="N751" s="1"/>
      <c r="O751" s="1"/>
      <c r="P751" s="1"/>
      <c r="Q751" s="1"/>
      <c r="R751" s="1"/>
      <c r="S751" s="1"/>
      <c r="T751" s="1"/>
    </row>
    <row r="752" ht="15.75" customHeight="1">
      <c r="A752" s="45"/>
      <c r="B752" s="46"/>
      <c r="C752" s="46"/>
      <c r="D752" s="46"/>
      <c r="E752" s="46"/>
      <c r="F752" s="46"/>
      <c r="G752" s="1"/>
      <c r="H752" s="1"/>
      <c r="I752" s="1"/>
      <c r="J752" s="1"/>
      <c r="K752" s="1"/>
      <c r="L752" s="1"/>
      <c r="M752" s="1"/>
      <c r="N752" s="1"/>
      <c r="O752" s="1"/>
      <c r="P752" s="1"/>
      <c r="Q752" s="1"/>
      <c r="R752" s="1"/>
      <c r="S752" s="1"/>
      <c r="T752" s="1"/>
    </row>
    <row r="753" ht="15.75" customHeight="1">
      <c r="A753" s="45"/>
      <c r="B753" s="46"/>
      <c r="C753" s="46"/>
      <c r="D753" s="46"/>
      <c r="E753" s="46"/>
      <c r="F753" s="46"/>
      <c r="G753" s="1"/>
      <c r="H753" s="1"/>
      <c r="I753" s="1"/>
      <c r="J753" s="1"/>
      <c r="K753" s="1"/>
      <c r="L753" s="1"/>
      <c r="M753" s="1"/>
      <c r="N753" s="1"/>
      <c r="O753" s="1"/>
      <c r="P753" s="1"/>
      <c r="Q753" s="1"/>
      <c r="R753" s="1"/>
      <c r="S753" s="1"/>
      <c r="T753" s="1"/>
    </row>
    <row r="754" ht="15.75" customHeight="1">
      <c r="A754" s="45"/>
      <c r="B754" s="46"/>
      <c r="C754" s="46"/>
      <c r="D754" s="46"/>
      <c r="E754" s="46"/>
      <c r="F754" s="46"/>
      <c r="G754" s="1"/>
      <c r="H754" s="1"/>
      <c r="I754" s="1"/>
      <c r="J754" s="1"/>
      <c r="K754" s="1"/>
      <c r="L754" s="1"/>
      <c r="M754" s="1"/>
      <c r="N754" s="1"/>
      <c r="O754" s="1"/>
      <c r="P754" s="1"/>
      <c r="Q754" s="1"/>
      <c r="R754" s="1"/>
      <c r="S754" s="1"/>
      <c r="T754" s="1"/>
    </row>
    <row r="755" ht="15.75" customHeight="1">
      <c r="A755" s="45"/>
      <c r="B755" s="46"/>
      <c r="C755" s="46"/>
      <c r="D755" s="46"/>
      <c r="E755" s="46"/>
      <c r="F755" s="46"/>
      <c r="G755" s="1"/>
      <c r="H755" s="1"/>
      <c r="I755" s="1"/>
      <c r="J755" s="1"/>
      <c r="K755" s="1"/>
      <c r="L755" s="1"/>
      <c r="M755" s="1"/>
      <c r="N755" s="1"/>
      <c r="O755" s="1"/>
      <c r="P755" s="1"/>
      <c r="Q755" s="1"/>
      <c r="R755" s="1"/>
      <c r="S755" s="1"/>
      <c r="T755" s="1"/>
    </row>
    <row r="756" ht="15.75" customHeight="1">
      <c r="A756" s="45"/>
      <c r="B756" s="46"/>
      <c r="C756" s="46"/>
      <c r="D756" s="46"/>
      <c r="E756" s="46"/>
      <c r="F756" s="46"/>
      <c r="G756" s="1"/>
      <c r="H756" s="1"/>
      <c r="I756" s="1"/>
      <c r="J756" s="1"/>
      <c r="K756" s="1"/>
      <c r="L756" s="1"/>
      <c r="M756" s="1"/>
      <c r="N756" s="1"/>
      <c r="O756" s="1"/>
      <c r="P756" s="1"/>
      <c r="Q756" s="1"/>
      <c r="R756" s="1"/>
      <c r="S756" s="1"/>
      <c r="T756" s="1"/>
    </row>
    <row r="757" ht="15.75" customHeight="1">
      <c r="A757" s="45"/>
      <c r="B757" s="46"/>
      <c r="C757" s="46"/>
      <c r="D757" s="46"/>
      <c r="E757" s="46"/>
      <c r="F757" s="46"/>
      <c r="G757" s="1"/>
      <c r="H757" s="1"/>
      <c r="I757" s="1"/>
      <c r="J757" s="1"/>
      <c r="K757" s="1"/>
      <c r="L757" s="1"/>
      <c r="M757" s="1"/>
      <c r="N757" s="1"/>
      <c r="O757" s="1"/>
      <c r="P757" s="1"/>
      <c r="Q757" s="1"/>
      <c r="R757" s="1"/>
      <c r="S757" s="1"/>
      <c r="T757" s="1"/>
    </row>
    <row r="758" ht="15.75" customHeight="1">
      <c r="A758" s="45"/>
      <c r="B758" s="46"/>
      <c r="C758" s="46"/>
      <c r="D758" s="46"/>
      <c r="E758" s="46"/>
      <c r="F758" s="46"/>
      <c r="G758" s="1"/>
      <c r="H758" s="1"/>
      <c r="I758" s="1"/>
      <c r="J758" s="1"/>
      <c r="K758" s="1"/>
      <c r="L758" s="1"/>
      <c r="M758" s="1"/>
      <c r="N758" s="1"/>
      <c r="O758" s="1"/>
      <c r="P758" s="1"/>
      <c r="Q758" s="1"/>
      <c r="R758" s="1"/>
      <c r="S758" s="1"/>
      <c r="T758" s="1"/>
    </row>
    <row r="759" ht="15.75" customHeight="1">
      <c r="A759" s="45"/>
      <c r="B759" s="46"/>
      <c r="C759" s="46"/>
      <c r="D759" s="46"/>
      <c r="E759" s="46"/>
      <c r="F759" s="46"/>
      <c r="G759" s="1"/>
      <c r="H759" s="1"/>
      <c r="I759" s="1"/>
      <c r="J759" s="1"/>
      <c r="K759" s="1"/>
      <c r="L759" s="1"/>
      <c r="M759" s="1"/>
      <c r="N759" s="1"/>
      <c r="O759" s="1"/>
      <c r="P759" s="1"/>
      <c r="Q759" s="1"/>
      <c r="R759" s="1"/>
      <c r="S759" s="1"/>
      <c r="T759" s="1"/>
    </row>
    <row r="760" ht="15.75" customHeight="1">
      <c r="A760" s="45"/>
      <c r="B760" s="46"/>
      <c r="C760" s="46"/>
      <c r="D760" s="46"/>
      <c r="E760" s="46"/>
      <c r="F760" s="46"/>
      <c r="G760" s="1"/>
      <c r="H760" s="1"/>
      <c r="I760" s="1"/>
      <c r="J760" s="1"/>
      <c r="K760" s="1"/>
      <c r="L760" s="1"/>
      <c r="M760" s="1"/>
      <c r="N760" s="1"/>
      <c r="O760" s="1"/>
      <c r="P760" s="1"/>
      <c r="Q760" s="1"/>
      <c r="R760" s="1"/>
      <c r="S760" s="1"/>
      <c r="T760" s="1"/>
    </row>
    <row r="761" ht="15.75" customHeight="1">
      <c r="A761" s="45"/>
      <c r="B761" s="46"/>
      <c r="C761" s="46"/>
      <c r="D761" s="46"/>
      <c r="E761" s="46"/>
      <c r="F761" s="46"/>
      <c r="G761" s="1"/>
      <c r="H761" s="1"/>
      <c r="I761" s="1"/>
      <c r="J761" s="1"/>
      <c r="K761" s="1"/>
      <c r="L761" s="1"/>
      <c r="M761" s="1"/>
      <c r="N761" s="1"/>
      <c r="O761" s="1"/>
      <c r="P761" s="1"/>
      <c r="Q761" s="1"/>
      <c r="R761" s="1"/>
      <c r="S761" s="1"/>
      <c r="T761" s="1"/>
    </row>
    <row r="762" ht="15.75" customHeight="1">
      <c r="A762" s="45"/>
      <c r="B762" s="46"/>
      <c r="C762" s="46"/>
      <c r="D762" s="46"/>
      <c r="E762" s="46"/>
      <c r="F762" s="46"/>
      <c r="G762" s="1"/>
      <c r="H762" s="1"/>
      <c r="I762" s="1"/>
      <c r="J762" s="1"/>
      <c r="K762" s="1"/>
      <c r="L762" s="1"/>
      <c r="M762" s="1"/>
      <c r="N762" s="1"/>
      <c r="O762" s="1"/>
      <c r="P762" s="1"/>
      <c r="Q762" s="1"/>
      <c r="R762" s="1"/>
      <c r="S762" s="1"/>
      <c r="T762" s="1"/>
    </row>
    <row r="763" ht="15.75" customHeight="1">
      <c r="A763" s="45"/>
      <c r="B763" s="46"/>
      <c r="C763" s="46"/>
      <c r="D763" s="46"/>
      <c r="E763" s="46"/>
      <c r="F763" s="46"/>
      <c r="G763" s="1"/>
      <c r="H763" s="1"/>
      <c r="I763" s="1"/>
      <c r="J763" s="1"/>
      <c r="K763" s="1"/>
      <c r="L763" s="1"/>
      <c r="M763" s="1"/>
      <c r="N763" s="1"/>
      <c r="O763" s="1"/>
      <c r="P763" s="1"/>
      <c r="Q763" s="1"/>
      <c r="R763" s="1"/>
      <c r="S763" s="1"/>
      <c r="T763" s="1"/>
    </row>
    <row r="764" ht="15.75" customHeight="1">
      <c r="A764" s="45"/>
      <c r="B764" s="46"/>
      <c r="C764" s="46"/>
      <c r="D764" s="46"/>
      <c r="E764" s="46"/>
      <c r="F764" s="46"/>
      <c r="G764" s="1"/>
      <c r="H764" s="1"/>
      <c r="I764" s="1"/>
      <c r="J764" s="1"/>
      <c r="K764" s="1"/>
      <c r="L764" s="1"/>
      <c r="M764" s="1"/>
      <c r="N764" s="1"/>
      <c r="O764" s="1"/>
      <c r="P764" s="1"/>
      <c r="Q764" s="1"/>
      <c r="R764" s="1"/>
      <c r="S764" s="1"/>
      <c r="T764" s="1"/>
    </row>
    <row r="765" ht="15.75" customHeight="1">
      <c r="A765" s="45"/>
      <c r="B765" s="46"/>
      <c r="C765" s="46"/>
      <c r="D765" s="46"/>
      <c r="E765" s="46"/>
      <c r="F765" s="46"/>
      <c r="G765" s="1"/>
      <c r="H765" s="1"/>
      <c r="I765" s="1"/>
      <c r="J765" s="1"/>
      <c r="K765" s="1"/>
      <c r="L765" s="1"/>
      <c r="M765" s="1"/>
      <c r="N765" s="1"/>
      <c r="O765" s="1"/>
      <c r="P765" s="1"/>
      <c r="Q765" s="1"/>
      <c r="R765" s="1"/>
      <c r="S765" s="1"/>
      <c r="T765" s="1"/>
    </row>
    <row r="766" ht="15.75" customHeight="1">
      <c r="A766" s="45"/>
      <c r="B766" s="46"/>
      <c r="C766" s="46"/>
      <c r="D766" s="46"/>
      <c r="E766" s="46"/>
      <c r="F766" s="46"/>
      <c r="G766" s="1"/>
      <c r="H766" s="1"/>
      <c r="I766" s="1"/>
      <c r="J766" s="1"/>
      <c r="K766" s="1"/>
      <c r="L766" s="1"/>
      <c r="M766" s="1"/>
      <c r="N766" s="1"/>
      <c r="O766" s="1"/>
      <c r="P766" s="1"/>
      <c r="Q766" s="1"/>
      <c r="R766" s="1"/>
      <c r="S766" s="1"/>
      <c r="T766" s="1"/>
    </row>
    <row r="767" ht="15.75" customHeight="1">
      <c r="A767" s="45"/>
      <c r="B767" s="46"/>
      <c r="C767" s="46"/>
      <c r="D767" s="46"/>
      <c r="E767" s="46"/>
      <c r="F767" s="46"/>
      <c r="G767" s="1"/>
      <c r="H767" s="1"/>
      <c r="I767" s="1"/>
      <c r="J767" s="1"/>
      <c r="K767" s="1"/>
      <c r="L767" s="1"/>
      <c r="M767" s="1"/>
      <c r="N767" s="1"/>
      <c r="O767" s="1"/>
      <c r="P767" s="1"/>
      <c r="Q767" s="1"/>
      <c r="R767" s="1"/>
      <c r="S767" s="1"/>
      <c r="T767" s="1"/>
    </row>
    <row r="768" ht="15.75" customHeight="1">
      <c r="A768" s="45"/>
      <c r="B768" s="46"/>
      <c r="C768" s="46"/>
      <c r="D768" s="46"/>
      <c r="E768" s="46"/>
      <c r="F768" s="46"/>
      <c r="G768" s="1"/>
      <c r="H768" s="1"/>
      <c r="I768" s="1"/>
      <c r="J768" s="1"/>
      <c r="K768" s="1"/>
      <c r="L768" s="1"/>
      <c r="M768" s="1"/>
      <c r="N768" s="1"/>
      <c r="O768" s="1"/>
      <c r="P768" s="1"/>
      <c r="Q768" s="1"/>
      <c r="R768" s="1"/>
      <c r="S768" s="1"/>
      <c r="T768" s="1"/>
    </row>
    <row r="769" ht="15.75" customHeight="1">
      <c r="A769" s="45"/>
      <c r="B769" s="46"/>
      <c r="C769" s="46"/>
      <c r="D769" s="46"/>
      <c r="E769" s="46"/>
      <c r="F769" s="46"/>
      <c r="G769" s="1"/>
      <c r="H769" s="1"/>
      <c r="I769" s="1"/>
      <c r="J769" s="1"/>
      <c r="K769" s="1"/>
      <c r="L769" s="1"/>
      <c r="M769" s="1"/>
      <c r="N769" s="1"/>
      <c r="O769" s="1"/>
      <c r="P769" s="1"/>
      <c r="Q769" s="1"/>
      <c r="R769" s="1"/>
      <c r="S769" s="1"/>
      <c r="T769" s="1"/>
    </row>
    <row r="770" ht="15.75" customHeight="1">
      <c r="A770" s="45"/>
      <c r="B770" s="46"/>
      <c r="C770" s="46"/>
      <c r="D770" s="46"/>
      <c r="E770" s="46"/>
      <c r="F770" s="46"/>
      <c r="G770" s="1"/>
      <c r="H770" s="1"/>
      <c r="I770" s="1"/>
      <c r="J770" s="1"/>
      <c r="K770" s="1"/>
      <c r="L770" s="1"/>
      <c r="M770" s="1"/>
      <c r="N770" s="1"/>
      <c r="O770" s="1"/>
      <c r="P770" s="1"/>
      <c r="Q770" s="1"/>
      <c r="R770" s="1"/>
      <c r="S770" s="1"/>
      <c r="T770" s="1"/>
    </row>
    <row r="771" ht="15.75" customHeight="1">
      <c r="A771" s="45"/>
      <c r="B771" s="46"/>
      <c r="C771" s="46"/>
      <c r="D771" s="46"/>
      <c r="E771" s="46"/>
      <c r="F771" s="46"/>
      <c r="G771" s="1"/>
      <c r="H771" s="1"/>
      <c r="I771" s="1"/>
      <c r="J771" s="1"/>
      <c r="K771" s="1"/>
      <c r="L771" s="1"/>
      <c r="M771" s="1"/>
      <c r="N771" s="1"/>
      <c r="O771" s="1"/>
      <c r="P771" s="1"/>
      <c r="Q771" s="1"/>
      <c r="R771" s="1"/>
      <c r="S771" s="1"/>
      <c r="T771" s="1"/>
    </row>
    <row r="772" ht="15.75" customHeight="1">
      <c r="A772" s="45"/>
      <c r="B772" s="46"/>
      <c r="C772" s="46"/>
      <c r="D772" s="46"/>
      <c r="E772" s="46"/>
      <c r="F772" s="46"/>
      <c r="G772" s="1"/>
      <c r="H772" s="1"/>
      <c r="I772" s="1"/>
      <c r="J772" s="1"/>
      <c r="K772" s="1"/>
      <c r="L772" s="1"/>
      <c r="M772" s="1"/>
      <c r="N772" s="1"/>
      <c r="O772" s="1"/>
      <c r="P772" s="1"/>
      <c r="Q772" s="1"/>
      <c r="R772" s="1"/>
      <c r="S772" s="1"/>
      <c r="T772" s="1"/>
    </row>
    <row r="773" ht="15.75" customHeight="1">
      <c r="A773" s="45"/>
      <c r="B773" s="46"/>
      <c r="C773" s="46"/>
      <c r="D773" s="46"/>
      <c r="E773" s="46"/>
      <c r="F773" s="46"/>
      <c r="G773" s="1"/>
      <c r="H773" s="1"/>
      <c r="I773" s="1"/>
      <c r="J773" s="1"/>
      <c r="K773" s="1"/>
      <c r="L773" s="1"/>
      <c r="M773" s="1"/>
      <c r="N773" s="1"/>
      <c r="O773" s="1"/>
      <c r="P773" s="1"/>
      <c r="Q773" s="1"/>
      <c r="R773" s="1"/>
      <c r="S773" s="1"/>
      <c r="T773" s="1"/>
    </row>
    <row r="774" ht="15.75" customHeight="1">
      <c r="A774" s="45"/>
      <c r="B774" s="46"/>
      <c r="C774" s="46"/>
      <c r="D774" s="46"/>
      <c r="E774" s="46"/>
      <c r="F774" s="46"/>
      <c r="G774" s="1"/>
      <c r="H774" s="1"/>
      <c r="I774" s="1"/>
      <c r="J774" s="1"/>
      <c r="K774" s="1"/>
      <c r="L774" s="1"/>
      <c r="M774" s="1"/>
      <c r="N774" s="1"/>
      <c r="O774" s="1"/>
      <c r="P774" s="1"/>
      <c r="Q774" s="1"/>
      <c r="R774" s="1"/>
      <c r="S774" s="1"/>
      <c r="T774" s="1"/>
    </row>
    <row r="775" ht="15.75" customHeight="1">
      <c r="A775" s="45"/>
      <c r="B775" s="46"/>
      <c r="C775" s="46"/>
      <c r="D775" s="46"/>
      <c r="E775" s="46"/>
      <c r="F775" s="46"/>
      <c r="G775" s="1"/>
      <c r="H775" s="1"/>
      <c r="I775" s="1"/>
      <c r="J775" s="1"/>
      <c r="K775" s="1"/>
      <c r="L775" s="1"/>
      <c r="M775" s="1"/>
      <c r="N775" s="1"/>
      <c r="O775" s="1"/>
      <c r="P775" s="1"/>
      <c r="Q775" s="1"/>
      <c r="R775" s="1"/>
      <c r="S775" s="1"/>
      <c r="T775" s="1"/>
    </row>
    <row r="776" ht="15.75" customHeight="1">
      <c r="A776" s="45"/>
      <c r="B776" s="46"/>
      <c r="C776" s="46"/>
      <c r="D776" s="46"/>
      <c r="E776" s="46"/>
      <c r="F776" s="46"/>
      <c r="G776" s="1"/>
      <c r="H776" s="1"/>
      <c r="I776" s="1"/>
      <c r="J776" s="1"/>
      <c r="K776" s="1"/>
      <c r="L776" s="1"/>
      <c r="M776" s="1"/>
      <c r="N776" s="1"/>
      <c r="O776" s="1"/>
      <c r="P776" s="1"/>
      <c r="Q776" s="1"/>
      <c r="R776" s="1"/>
      <c r="S776" s="1"/>
      <c r="T776" s="1"/>
    </row>
    <row r="777" ht="15.75" customHeight="1">
      <c r="A777" s="45"/>
      <c r="B777" s="46"/>
      <c r="C777" s="46"/>
      <c r="D777" s="46"/>
      <c r="E777" s="46"/>
      <c r="F777" s="46"/>
      <c r="G777" s="1"/>
      <c r="H777" s="1"/>
      <c r="I777" s="1"/>
      <c r="J777" s="1"/>
      <c r="K777" s="1"/>
      <c r="L777" s="1"/>
      <c r="M777" s="1"/>
      <c r="N777" s="1"/>
      <c r="O777" s="1"/>
      <c r="P777" s="1"/>
      <c r="Q777" s="1"/>
      <c r="R777" s="1"/>
      <c r="S777" s="1"/>
      <c r="T777" s="1"/>
    </row>
    <row r="778" ht="15.75" customHeight="1">
      <c r="A778" s="45"/>
      <c r="B778" s="46"/>
      <c r="C778" s="46"/>
      <c r="D778" s="46"/>
      <c r="E778" s="46"/>
      <c r="F778" s="46"/>
      <c r="G778" s="1"/>
      <c r="H778" s="1"/>
      <c r="I778" s="1"/>
      <c r="J778" s="1"/>
      <c r="K778" s="1"/>
      <c r="L778" s="1"/>
      <c r="M778" s="1"/>
      <c r="N778" s="1"/>
      <c r="O778" s="1"/>
      <c r="P778" s="1"/>
      <c r="Q778" s="1"/>
      <c r="R778" s="1"/>
      <c r="S778" s="1"/>
      <c r="T778" s="1"/>
    </row>
    <row r="779" ht="15.75" customHeight="1">
      <c r="A779" s="45"/>
      <c r="B779" s="46"/>
      <c r="C779" s="46"/>
      <c r="D779" s="46"/>
      <c r="E779" s="46"/>
      <c r="F779" s="46"/>
      <c r="G779" s="1"/>
      <c r="H779" s="1"/>
      <c r="I779" s="1"/>
      <c r="J779" s="1"/>
      <c r="K779" s="1"/>
      <c r="L779" s="1"/>
      <c r="M779" s="1"/>
      <c r="N779" s="1"/>
      <c r="O779" s="1"/>
      <c r="P779" s="1"/>
      <c r="Q779" s="1"/>
      <c r="R779" s="1"/>
      <c r="S779" s="1"/>
      <c r="T779" s="1"/>
    </row>
    <row r="780" ht="15.75" customHeight="1">
      <c r="A780" s="45"/>
      <c r="B780" s="46"/>
      <c r="C780" s="46"/>
      <c r="D780" s="46"/>
      <c r="E780" s="46"/>
      <c r="F780" s="46"/>
      <c r="G780" s="1"/>
      <c r="H780" s="1"/>
      <c r="I780" s="1"/>
      <c r="J780" s="1"/>
      <c r="K780" s="1"/>
      <c r="L780" s="1"/>
      <c r="M780" s="1"/>
      <c r="N780" s="1"/>
      <c r="O780" s="1"/>
      <c r="P780" s="1"/>
      <c r="Q780" s="1"/>
      <c r="R780" s="1"/>
      <c r="S780" s="1"/>
      <c r="T780" s="1"/>
    </row>
    <row r="781" ht="15.75" customHeight="1">
      <c r="A781" s="45"/>
      <c r="B781" s="46"/>
      <c r="C781" s="46"/>
      <c r="D781" s="46"/>
      <c r="E781" s="46"/>
      <c r="F781" s="46"/>
      <c r="G781" s="1"/>
      <c r="H781" s="1"/>
      <c r="I781" s="1"/>
      <c r="J781" s="1"/>
      <c r="K781" s="1"/>
      <c r="L781" s="1"/>
      <c r="M781" s="1"/>
      <c r="N781" s="1"/>
      <c r="O781" s="1"/>
      <c r="P781" s="1"/>
      <c r="Q781" s="1"/>
      <c r="R781" s="1"/>
      <c r="S781" s="1"/>
      <c r="T781" s="1"/>
    </row>
    <row r="782" ht="15.75" customHeight="1">
      <c r="A782" s="45"/>
      <c r="B782" s="46"/>
      <c r="C782" s="46"/>
      <c r="D782" s="46"/>
      <c r="E782" s="46"/>
      <c r="F782" s="46"/>
      <c r="G782" s="1"/>
      <c r="H782" s="1"/>
      <c r="I782" s="1"/>
      <c r="J782" s="1"/>
      <c r="K782" s="1"/>
      <c r="L782" s="1"/>
      <c r="M782" s="1"/>
      <c r="N782" s="1"/>
      <c r="O782" s="1"/>
      <c r="P782" s="1"/>
      <c r="Q782" s="1"/>
      <c r="R782" s="1"/>
      <c r="S782" s="1"/>
      <c r="T782" s="1"/>
    </row>
    <row r="783" ht="15.75" customHeight="1">
      <c r="A783" s="45"/>
      <c r="B783" s="46"/>
      <c r="C783" s="46"/>
      <c r="D783" s="46"/>
      <c r="E783" s="46"/>
      <c r="F783" s="46"/>
      <c r="G783" s="1"/>
      <c r="H783" s="1"/>
      <c r="I783" s="1"/>
      <c r="J783" s="1"/>
      <c r="K783" s="1"/>
      <c r="L783" s="1"/>
      <c r="M783" s="1"/>
      <c r="N783" s="1"/>
      <c r="O783" s="1"/>
      <c r="P783" s="1"/>
      <c r="Q783" s="1"/>
      <c r="R783" s="1"/>
      <c r="S783" s="1"/>
      <c r="T783" s="1"/>
    </row>
    <row r="784" ht="15.75" customHeight="1">
      <c r="A784" s="45"/>
      <c r="B784" s="46"/>
      <c r="C784" s="46"/>
      <c r="D784" s="46"/>
      <c r="E784" s="46"/>
      <c r="F784" s="46"/>
      <c r="G784" s="1"/>
      <c r="H784" s="1"/>
      <c r="I784" s="1"/>
      <c r="J784" s="1"/>
      <c r="K784" s="1"/>
      <c r="L784" s="1"/>
      <c r="M784" s="1"/>
      <c r="N784" s="1"/>
      <c r="O784" s="1"/>
      <c r="P784" s="1"/>
      <c r="Q784" s="1"/>
      <c r="R784" s="1"/>
      <c r="S784" s="1"/>
      <c r="T784" s="1"/>
    </row>
    <row r="785" ht="15.75" customHeight="1">
      <c r="A785" s="45"/>
      <c r="B785" s="46"/>
      <c r="C785" s="46"/>
      <c r="D785" s="46"/>
      <c r="E785" s="46"/>
      <c r="F785" s="46"/>
      <c r="G785" s="1"/>
      <c r="H785" s="1"/>
      <c r="I785" s="1"/>
      <c r="J785" s="1"/>
      <c r="K785" s="1"/>
      <c r="L785" s="1"/>
      <c r="M785" s="1"/>
      <c r="N785" s="1"/>
      <c r="O785" s="1"/>
      <c r="P785" s="1"/>
      <c r="Q785" s="1"/>
      <c r="R785" s="1"/>
      <c r="S785" s="1"/>
      <c r="T785" s="1"/>
    </row>
    <row r="786" ht="15.75" customHeight="1">
      <c r="A786" s="45"/>
      <c r="B786" s="46"/>
      <c r="C786" s="46"/>
      <c r="D786" s="46"/>
      <c r="E786" s="46"/>
      <c r="F786" s="46"/>
      <c r="G786" s="1"/>
      <c r="H786" s="1"/>
      <c r="I786" s="1"/>
      <c r="J786" s="1"/>
      <c r="K786" s="1"/>
      <c r="L786" s="1"/>
      <c r="M786" s="1"/>
      <c r="N786" s="1"/>
      <c r="O786" s="1"/>
      <c r="P786" s="1"/>
      <c r="Q786" s="1"/>
      <c r="R786" s="1"/>
      <c r="S786" s="1"/>
      <c r="T786" s="1"/>
    </row>
    <row r="787" ht="15.75" customHeight="1">
      <c r="A787" s="45"/>
      <c r="B787" s="46"/>
      <c r="C787" s="46"/>
      <c r="D787" s="46"/>
      <c r="E787" s="46"/>
      <c r="F787" s="46"/>
      <c r="G787" s="1"/>
      <c r="H787" s="1"/>
      <c r="I787" s="1"/>
      <c r="J787" s="1"/>
      <c r="K787" s="1"/>
      <c r="L787" s="1"/>
      <c r="M787" s="1"/>
      <c r="N787" s="1"/>
      <c r="O787" s="1"/>
      <c r="P787" s="1"/>
      <c r="Q787" s="1"/>
      <c r="R787" s="1"/>
      <c r="S787" s="1"/>
      <c r="T787" s="1"/>
    </row>
    <row r="788" ht="15.75" customHeight="1">
      <c r="A788" s="45"/>
      <c r="B788" s="46"/>
      <c r="C788" s="46"/>
      <c r="D788" s="46"/>
      <c r="E788" s="46"/>
      <c r="F788" s="46"/>
      <c r="G788" s="1"/>
      <c r="H788" s="1"/>
      <c r="I788" s="1"/>
      <c r="J788" s="1"/>
      <c r="K788" s="1"/>
      <c r="L788" s="1"/>
      <c r="M788" s="1"/>
      <c r="N788" s="1"/>
      <c r="O788" s="1"/>
      <c r="P788" s="1"/>
      <c r="Q788" s="1"/>
      <c r="R788" s="1"/>
      <c r="S788" s="1"/>
      <c r="T788" s="1"/>
    </row>
    <row r="789" ht="15.75" customHeight="1">
      <c r="A789" s="45"/>
      <c r="B789" s="46"/>
      <c r="C789" s="46"/>
      <c r="D789" s="46"/>
      <c r="E789" s="46"/>
      <c r="F789" s="46"/>
      <c r="G789" s="1"/>
      <c r="H789" s="1"/>
      <c r="I789" s="1"/>
      <c r="J789" s="1"/>
      <c r="K789" s="1"/>
      <c r="L789" s="1"/>
      <c r="M789" s="1"/>
      <c r="N789" s="1"/>
      <c r="O789" s="1"/>
      <c r="P789" s="1"/>
      <c r="Q789" s="1"/>
      <c r="R789" s="1"/>
      <c r="S789" s="1"/>
      <c r="T789" s="1"/>
    </row>
    <row r="790" ht="15.75" customHeight="1">
      <c r="A790" s="45"/>
      <c r="B790" s="46"/>
      <c r="C790" s="46"/>
      <c r="D790" s="46"/>
      <c r="E790" s="46"/>
      <c r="F790" s="46"/>
      <c r="G790" s="1"/>
      <c r="H790" s="1"/>
      <c r="I790" s="1"/>
      <c r="J790" s="1"/>
      <c r="K790" s="1"/>
      <c r="L790" s="1"/>
      <c r="M790" s="1"/>
      <c r="N790" s="1"/>
      <c r="O790" s="1"/>
      <c r="P790" s="1"/>
      <c r="Q790" s="1"/>
      <c r="R790" s="1"/>
      <c r="S790" s="1"/>
      <c r="T790" s="1"/>
    </row>
    <row r="791" ht="15.75" customHeight="1">
      <c r="A791" s="45"/>
      <c r="B791" s="46"/>
      <c r="C791" s="46"/>
      <c r="D791" s="46"/>
      <c r="E791" s="46"/>
      <c r="F791" s="46"/>
      <c r="G791" s="1"/>
      <c r="H791" s="1"/>
      <c r="I791" s="1"/>
      <c r="J791" s="1"/>
      <c r="K791" s="1"/>
      <c r="L791" s="1"/>
      <c r="M791" s="1"/>
      <c r="N791" s="1"/>
      <c r="O791" s="1"/>
      <c r="P791" s="1"/>
      <c r="Q791" s="1"/>
      <c r="R791" s="1"/>
      <c r="S791" s="1"/>
      <c r="T791" s="1"/>
    </row>
    <row r="792" ht="15.75" customHeight="1">
      <c r="A792" s="45"/>
      <c r="B792" s="46"/>
      <c r="C792" s="46"/>
      <c r="D792" s="46"/>
      <c r="E792" s="46"/>
      <c r="F792" s="46"/>
      <c r="G792" s="1"/>
      <c r="H792" s="1"/>
      <c r="I792" s="1"/>
      <c r="J792" s="1"/>
      <c r="K792" s="1"/>
      <c r="L792" s="1"/>
      <c r="M792" s="1"/>
      <c r="N792" s="1"/>
      <c r="O792" s="1"/>
      <c r="P792" s="1"/>
      <c r="Q792" s="1"/>
      <c r="R792" s="1"/>
      <c r="S792" s="1"/>
      <c r="T792" s="1"/>
    </row>
    <row r="793" ht="15.75" customHeight="1">
      <c r="A793" s="45"/>
      <c r="B793" s="46"/>
      <c r="C793" s="46"/>
      <c r="D793" s="46"/>
      <c r="E793" s="46"/>
      <c r="F793" s="46"/>
      <c r="G793" s="1"/>
      <c r="H793" s="1"/>
      <c r="I793" s="1"/>
      <c r="J793" s="1"/>
      <c r="K793" s="1"/>
      <c r="L793" s="1"/>
      <c r="M793" s="1"/>
      <c r="N793" s="1"/>
      <c r="O793" s="1"/>
      <c r="P793" s="1"/>
      <c r="Q793" s="1"/>
      <c r="R793" s="1"/>
      <c r="S793" s="1"/>
      <c r="T793" s="1"/>
    </row>
    <row r="794" ht="15.75" customHeight="1">
      <c r="A794" s="45"/>
      <c r="B794" s="46"/>
      <c r="C794" s="46"/>
      <c r="D794" s="46"/>
      <c r="E794" s="46"/>
      <c r="F794" s="46"/>
      <c r="G794" s="1"/>
      <c r="H794" s="1"/>
      <c r="I794" s="1"/>
      <c r="J794" s="1"/>
      <c r="K794" s="1"/>
      <c r="L794" s="1"/>
      <c r="M794" s="1"/>
      <c r="N794" s="1"/>
      <c r="O794" s="1"/>
      <c r="P794" s="1"/>
      <c r="Q794" s="1"/>
      <c r="R794" s="1"/>
      <c r="S794" s="1"/>
      <c r="T794" s="1"/>
    </row>
    <row r="795" ht="15.75" customHeight="1">
      <c r="A795" s="45"/>
      <c r="B795" s="46"/>
      <c r="C795" s="46"/>
      <c r="D795" s="46"/>
      <c r="E795" s="46"/>
      <c r="F795" s="46"/>
      <c r="G795" s="1"/>
      <c r="H795" s="1"/>
      <c r="I795" s="1"/>
      <c r="J795" s="1"/>
      <c r="K795" s="1"/>
      <c r="L795" s="1"/>
      <c r="M795" s="1"/>
      <c r="N795" s="1"/>
      <c r="O795" s="1"/>
      <c r="P795" s="1"/>
      <c r="Q795" s="1"/>
      <c r="R795" s="1"/>
      <c r="S795" s="1"/>
      <c r="T795" s="1"/>
    </row>
    <row r="796" ht="15.75" customHeight="1">
      <c r="A796" s="45"/>
      <c r="B796" s="46"/>
      <c r="C796" s="46"/>
      <c r="D796" s="46"/>
      <c r="E796" s="46"/>
      <c r="F796" s="46"/>
      <c r="G796" s="1"/>
      <c r="H796" s="1"/>
      <c r="I796" s="1"/>
      <c r="J796" s="1"/>
      <c r="K796" s="1"/>
      <c r="L796" s="1"/>
      <c r="M796" s="1"/>
      <c r="N796" s="1"/>
      <c r="O796" s="1"/>
      <c r="P796" s="1"/>
      <c r="Q796" s="1"/>
      <c r="R796" s="1"/>
      <c r="S796" s="1"/>
      <c r="T796" s="1"/>
    </row>
    <row r="797" ht="15.75" customHeight="1">
      <c r="A797" s="45"/>
      <c r="B797" s="46"/>
      <c r="C797" s="46"/>
      <c r="D797" s="46"/>
      <c r="E797" s="46"/>
      <c r="F797" s="46"/>
      <c r="G797" s="1"/>
      <c r="H797" s="1"/>
      <c r="I797" s="1"/>
      <c r="J797" s="1"/>
      <c r="K797" s="1"/>
      <c r="L797" s="1"/>
      <c r="M797" s="1"/>
      <c r="N797" s="1"/>
      <c r="O797" s="1"/>
      <c r="P797" s="1"/>
      <c r="Q797" s="1"/>
      <c r="R797" s="1"/>
      <c r="S797" s="1"/>
      <c r="T797" s="1"/>
    </row>
    <row r="798" ht="15.75" customHeight="1">
      <c r="A798" s="45"/>
      <c r="B798" s="46"/>
      <c r="C798" s="46"/>
      <c r="D798" s="46"/>
      <c r="E798" s="46"/>
      <c r="F798" s="46"/>
      <c r="G798" s="1"/>
      <c r="H798" s="1"/>
      <c r="I798" s="1"/>
      <c r="J798" s="1"/>
      <c r="K798" s="1"/>
      <c r="L798" s="1"/>
      <c r="M798" s="1"/>
      <c r="N798" s="1"/>
      <c r="O798" s="1"/>
      <c r="P798" s="1"/>
      <c r="Q798" s="1"/>
      <c r="R798" s="1"/>
      <c r="S798" s="1"/>
      <c r="T798" s="1"/>
    </row>
    <row r="799" ht="15.75" customHeight="1">
      <c r="A799" s="45"/>
      <c r="B799" s="46"/>
      <c r="C799" s="46"/>
      <c r="D799" s="46"/>
      <c r="E799" s="46"/>
      <c r="F799" s="46"/>
      <c r="G799" s="1"/>
      <c r="H799" s="1"/>
      <c r="I799" s="1"/>
      <c r="J799" s="1"/>
      <c r="K799" s="1"/>
      <c r="L799" s="1"/>
      <c r="M799" s="1"/>
      <c r="N799" s="1"/>
      <c r="O799" s="1"/>
      <c r="P799" s="1"/>
      <c r="Q799" s="1"/>
      <c r="R799" s="1"/>
      <c r="S799" s="1"/>
      <c r="T799" s="1"/>
    </row>
    <row r="800" ht="15.75" customHeight="1">
      <c r="A800" s="45"/>
      <c r="B800" s="46"/>
      <c r="C800" s="46"/>
      <c r="D800" s="46"/>
      <c r="E800" s="46"/>
      <c r="F800" s="46"/>
      <c r="G800" s="1"/>
      <c r="H800" s="1"/>
      <c r="I800" s="1"/>
      <c r="J800" s="1"/>
      <c r="K800" s="1"/>
      <c r="L800" s="1"/>
      <c r="M800" s="1"/>
      <c r="N800" s="1"/>
      <c r="O800" s="1"/>
      <c r="P800" s="1"/>
      <c r="Q800" s="1"/>
      <c r="R800" s="1"/>
      <c r="S800" s="1"/>
      <c r="T800" s="1"/>
    </row>
    <row r="801" ht="15.75" customHeight="1">
      <c r="A801" s="45"/>
      <c r="B801" s="46"/>
      <c r="C801" s="46"/>
      <c r="D801" s="46"/>
      <c r="E801" s="46"/>
      <c r="F801" s="46"/>
      <c r="G801" s="1"/>
      <c r="H801" s="1"/>
      <c r="I801" s="1"/>
      <c r="J801" s="1"/>
      <c r="K801" s="1"/>
      <c r="L801" s="1"/>
      <c r="M801" s="1"/>
      <c r="N801" s="1"/>
      <c r="O801" s="1"/>
      <c r="P801" s="1"/>
      <c r="Q801" s="1"/>
      <c r="R801" s="1"/>
      <c r="S801" s="1"/>
      <c r="T801" s="1"/>
    </row>
    <row r="802" ht="15.75" customHeight="1">
      <c r="A802" s="45"/>
      <c r="B802" s="46"/>
      <c r="C802" s="46"/>
      <c r="D802" s="46"/>
      <c r="E802" s="46"/>
      <c r="F802" s="46"/>
      <c r="G802" s="1"/>
      <c r="H802" s="1"/>
      <c r="I802" s="1"/>
      <c r="J802" s="1"/>
      <c r="K802" s="1"/>
      <c r="L802" s="1"/>
      <c r="M802" s="1"/>
      <c r="N802" s="1"/>
      <c r="O802" s="1"/>
      <c r="P802" s="1"/>
      <c r="Q802" s="1"/>
      <c r="R802" s="1"/>
      <c r="S802" s="1"/>
      <c r="T802" s="1"/>
    </row>
    <row r="803" ht="15.75" customHeight="1">
      <c r="A803" s="45"/>
      <c r="B803" s="46"/>
      <c r="C803" s="46"/>
      <c r="D803" s="46"/>
      <c r="E803" s="46"/>
      <c r="F803" s="46"/>
      <c r="G803" s="1"/>
      <c r="H803" s="1"/>
      <c r="I803" s="1"/>
      <c r="J803" s="1"/>
      <c r="K803" s="1"/>
      <c r="L803" s="1"/>
      <c r="M803" s="1"/>
      <c r="N803" s="1"/>
      <c r="O803" s="1"/>
      <c r="P803" s="1"/>
      <c r="Q803" s="1"/>
      <c r="R803" s="1"/>
      <c r="S803" s="1"/>
      <c r="T803" s="1"/>
    </row>
    <row r="804" ht="15.75" customHeight="1">
      <c r="A804" s="45"/>
      <c r="B804" s="46"/>
      <c r="C804" s="46"/>
      <c r="D804" s="46"/>
      <c r="E804" s="46"/>
      <c r="F804" s="46"/>
      <c r="G804" s="1"/>
      <c r="H804" s="1"/>
      <c r="I804" s="1"/>
      <c r="J804" s="1"/>
      <c r="K804" s="1"/>
      <c r="L804" s="1"/>
      <c r="M804" s="1"/>
      <c r="N804" s="1"/>
      <c r="O804" s="1"/>
      <c r="P804" s="1"/>
      <c r="Q804" s="1"/>
      <c r="R804" s="1"/>
      <c r="S804" s="1"/>
      <c r="T804" s="1"/>
    </row>
    <row r="805" ht="15.75" customHeight="1">
      <c r="A805" s="45"/>
      <c r="B805" s="46"/>
      <c r="C805" s="46"/>
      <c r="D805" s="46"/>
      <c r="E805" s="46"/>
      <c r="F805" s="46"/>
      <c r="G805" s="1"/>
      <c r="H805" s="1"/>
      <c r="I805" s="1"/>
      <c r="J805" s="1"/>
      <c r="K805" s="1"/>
      <c r="L805" s="1"/>
      <c r="M805" s="1"/>
      <c r="N805" s="1"/>
      <c r="O805" s="1"/>
      <c r="P805" s="1"/>
      <c r="Q805" s="1"/>
      <c r="R805" s="1"/>
      <c r="S805" s="1"/>
      <c r="T805" s="1"/>
    </row>
    <row r="806" ht="15.75" customHeight="1">
      <c r="A806" s="45"/>
      <c r="B806" s="46"/>
      <c r="C806" s="46"/>
      <c r="D806" s="46"/>
      <c r="E806" s="46"/>
      <c r="F806" s="46"/>
      <c r="G806" s="1"/>
      <c r="H806" s="1"/>
      <c r="I806" s="1"/>
      <c r="J806" s="1"/>
      <c r="K806" s="1"/>
      <c r="L806" s="1"/>
      <c r="M806" s="1"/>
      <c r="N806" s="1"/>
      <c r="O806" s="1"/>
      <c r="P806" s="1"/>
      <c r="Q806" s="1"/>
      <c r="R806" s="1"/>
      <c r="S806" s="1"/>
      <c r="T806" s="1"/>
    </row>
    <row r="807" ht="15.75" customHeight="1">
      <c r="A807" s="45"/>
      <c r="B807" s="46"/>
      <c r="C807" s="46"/>
      <c r="D807" s="46"/>
      <c r="E807" s="46"/>
      <c r="F807" s="46"/>
      <c r="G807" s="1"/>
      <c r="H807" s="1"/>
      <c r="I807" s="1"/>
      <c r="J807" s="1"/>
      <c r="K807" s="1"/>
      <c r="L807" s="1"/>
      <c r="M807" s="1"/>
      <c r="N807" s="1"/>
      <c r="O807" s="1"/>
      <c r="P807" s="1"/>
      <c r="Q807" s="1"/>
      <c r="R807" s="1"/>
      <c r="S807" s="1"/>
      <c r="T807" s="1"/>
    </row>
    <row r="808" ht="15.75" customHeight="1">
      <c r="A808" s="45"/>
      <c r="B808" s="46"/>
      <c r="C808" s="46"/>
      <c r="D808" s="46"/>
      <c r="E808" s="46"/>
      <c r="F808" s="46"/>
      <c r="G808" s="1"/>
      <c r="H808" s="1"/>
      <c r="I808" s="1"/>
      <c r="J808" s="1"/>
      <c r="K808" s="1"/>
      <c r="L808" s="1"/>
      <c r="M808" s="1"/>
      <c r="N808" s="1"/>
      <c r="O808" s="1"/>
      <c r="P808" s="1"/>
      <c r="Q808" s="1"/>
      <c r="R808" s="1"/>
      <c r="S808" s="1"/>
      <c r="T808" s="1"/>
    </row>
    <row r="809" ht="15.75" customHeight="1">
      <c r="A809" s="45"/>
      <c r="B809" s="46"/>
      <c r="C809" s="46"/>
      <c r="D809" s="46"/>
      <c r="E809" s="46"/>
      <c r="F809" s="46"/>
      <c r="G809" s="1"/>
      <c r="H809" s="1"/>
      <c r="I809" s="1"/>
      <c r="J809" s="1"/>
      <c r="K809" s="1"/>
      <c r="L809" s="1"/>
      <c r="M809" s="1"/>
      <c r="N809" s="1"/>
      <c r="O809" s="1"/>
      <c r="P809" s="1"/>
      <c r="Q809" s="1"/>
      <c r="R809" s="1"/>
      <c r="S809" s="1"/>
      <c r="T809" s="1"/>
    </row>
    <row r="810" ht="15.75" customHeight="1">
      <c r="A810" s="45"/>
      <c r="B810" s="46"/>
      <c r="C810" s="46"/>
      <c r="D810" s="46"/>
      <c r="E810" s="46"/>
      <c r="F810" s="46"/>
      <c r="G810" s="1"/>
      <c r="H810" s="1"/>
      <c r="I810" s="1"/>
      <c r="J810" s="1"/>
      <c r="K810" s="1"/>
      <c r="L810" s="1"/>
      <c r="M810" s="1"/>
      <c r="N810" s="1"/>
      <c r="O810" s="1"/>
      <c r="P810" s="1"/>
      <c r="Q810" s="1"/>
      <c r="R810" s="1"/>
      <c r="S810" s="1"/>
      <c r="T810" s="1"/>
    </row>
    <row r="811" ht="15.75" customHeight="1">
      <c r="A811" s="45"/>
      <c r="B811" s="46"/>
      <c r="C811" s="46"/>
      <c r="D811" s="46"/>
      <c r="E811" s="46"/>
      <c r="F811" s="46"/>
      <c r="G811" s="1"/>
      <c r="H811" s="1"/>
      <c r="I811" s="1"/>
      <c r="J811" s="1"/>
      <c r="K811" s="1"/>
      <c r="L811" s="1"/>
      <c r="M811" s="1"/>
      <c r="N811" s="1"/>
      <c r="O811" s="1"/>
      <c r="P811" s="1"/>
      <c r="Q811" s="1"/>
      <c r="R811" s="1"/>
      <c r="S811" s="1"/>
      <c r="T811" s="1"/>
    </row>
    <row r="812" ht="15.75" customHeight="1">
      <c r="A812" s="45"/>
      <c r="B812" s="46"/>
      <c r="C812" s="46"/>
      <c r="D812" s="46"/>
      <c r="E812" s="46"/>
      <c r="F812" s="46"/>
      <c r="G812" s="1"/>
      <c r="H812" s="1"/>
      <c r="I812" s="1"/>
      <c r="J812" s="1"/>
      <c r="K812" s="1"/>
      <c r="L812" s="1"/>
      <c r="M812" s="1"/>
      <c r="N812" s="1"/>
      <c r="O812" s="1"/>
      <c r="P812" s="1"/>
      <c r="Q812" s="1"/>
      <c r="R812" s="1"/>
      <c r="S812" s="1"/>
      <c r="T812" s="1"/>
    </row>
    <row r="813" ht="15.75" customHeight="1">
      <c r="A813" s="45"/>
      <c r="B813" s="46"/>
      <c r="C813" s="46"/>
      <c r="D813" s="46"/>
      <c r="E813" s="46"/>
      <c r="F813" s="46"/>
      <c r="G813" s="1"/>
      <c r="H813" s="1"/>
      <c r="I813" s="1"/>
      <c r="J813" s="1"/>
      <c r="K813" s="1"/>
      <c r="L813" s="1"/>
      <c r="M813" s="1"/>
      <c r="N813" s="1"/>
      <c r="O813" s="1"/>
      <c r="P813" s="1"/>
      <c r="Q813" s="1"/>
      <c r="R813" s="1"/>
      <c r="S813" s="1"/>
      <c r="T813" s="1"/>
    </row>
    <row r="814" ht="15.75" customHeight="1">
      <c r="A814" s="45"/>
      <c r="B814" s="46"/>
      <c r="C814" s="46"/>
      <c r="D814" s="46"/>
      <c r="E814" s="46"/>
      <c r="F814" s="46"/>
      <c r="G814" s="1"/>
      <c r="H814" s="1"/>
      <c r="I814" s="1"/>
      <c r="J814" s="1"/>
      <c r="K814" s="1"/>
      <c r="L814" s="1"/>
      <c r="M814" s="1"/>
      <c r="N814" s="1"/>
      <c r="O814" s="1"/>
      <c r="P814" s="1"/>
      <c r="Q814" s="1"/>
      <c r="R814" s="1"/>
      <c r="S814" s="1"/>
      <c r="T814" s="1"/>
    </row>
    <row r="815" ht="15.75" customHeight="1">
      <c r="A815" s="45"/>
      <c r="B815" s="46"/>
      <c r="C815" s="46"/>
      <c r="D815" s="46"/>
      <c r="E815" s="46"/>
      <c r="F815" s="46"/>
      <c r="G815" s="1"/>
      <c r="H815" s="1"/>
      <c r="I815" s="1"/>
      <c r="J815" s="1"/>
      <c r="K815" s="1"/>
      <c r="L815" s="1"/>
      <c r="M815" s="1"/>
      <c r="N815" s="1"/>
      <c r="O815" s="1"/>
      <c r="P815" s="1"/>
      <c r="Q815" s="1"/>
      <c r="R815" s="1"/>
      <c r="S815" s="1"/>
      <c r="T815" s="1"/>
    </row>
    <row r="816" ht="15.75" customHeight="1">
      <c r="A816" s="45"/>
      <c r="B816" s="46"/>
      <c r="C816" s="46"/>
      <c r="D816" s="46"/>
      <c r="E816" s="46"/>
      <c r="F816" s="46"/>
      <c r="G816" s="1"/>
      <c r="H816" s="1"/>
      <c r="I816" s="1"/>
      <c r="J816" s="1"/>
      <c r="K816" s="1"/>
      <c r="L816" s="1"/>
      <c r="M816" s="1"/>
      <c r="N816" s="1"/>
      <c r="O816" s="1"/>
      <c r="P816" s="1"/>
      <c r="Q816" s="1"/>
      <c r="R816" s="1"/>
      <c r="S816" s="1"/>
      <c r="T816" s="1"/>
    </row>
    <row r="817" ht="15.75" customHeight="1">
      <c r="A817" s="45"/>
      <c r="B817" s="46"/>
      <c r="C817" s="46"/>
      <c r="D817" s="46"/>
      <c r="E817" s="46"/>
      <c r="F817" s="46"/>
      <c r="G817" s="1"/>
      <c r="H817" s="1"/>
      <c r="I817" s="1"/>
      <c r="J817" s="1"/>
      <c r="K817" s="1"/>
      <c r="L817" s="1"/>
      <c r="M817" s="1"/>
      <c r="N817" s="1"/>
      <c r="O817" s="1"/>
      <c r="P817" s="1"/>
      <c r="Q817" s="1"/>
      <c r="R817" s="1"/>
      <c r="S817" s="1"/>
      <c r="T817" s="1"/>
    </row>
    <row r="818" ht="15.75" customHeight="1">
      <c r="A818" s="45"/>
      <c r="B818" s="46"/>
      <c r="C818" s="46"/>
      <c r="D818" s="46"/>
      <c r="E818" s="46"/>
      <c r="F818" s="46"/>
      <c r="G818" s="1"/>
      <c r="H818" s="1"/>
      <c r="I818" s="1"/>
      <c r="J818" s="1"/>
      <c r="K818" s="1"/>
      <c r="L818" s="1"/>
      <c r="M818" s="1"/>
      <c r="N818" s="1"/>
      <c r="O818" s="1"/>
      <c r="P818" s="1"/>
      <c r="Q818" s="1"/>
      <c r="R818" s="1"/>
      <c r="S818" s="1"/>
      <c r="T818" s="1"/>
    </row>
    <row r="819" ht="15.75" customHeight="1">
      <c r="A819" s="45"/>
      <c r="B819" s="46"/>
      <c r="C819" s="46"/>
      <c r="D819" s="46"/>
      <c r="E819" s="46"/>
      <c r="F819" s="46"/>
      <c r="G819" s="1"/>
      <c r="H819" s="1"/>
      <c r="I819" s="1"/>
      <c r="J819" s="1"/>
      <c r="K819" s="1"/>
      <c r="L819" s="1"/>
      <c r="M819" s="1"/>
      <c r="N819" s="1"/>
      <c r="O819" s="1"/>
      <c r="P819" s="1"/>
      <c r="Q819" s="1"/>
      <c r="R819" s="1"/>
      <c r="S819" s="1"/>
      <c r="T819" s="1"/>
    </row>
    <row r="820" ht="15.75" customHeight="1">
      <c r="A820" s="45"/>
      <c r="B820" s="46"/>
      <c r="C820" s="46"/>
      <c r="D820" s="46"/>
      <c r="E820" s="46"/>
      <c r="F820" s="46"/>
      <c r="G820" s="1"/>
      <c r="H820" s="1"/>
      <c r="I820" s="1"/>
      <c r="J820" s="1"/>
      <c r="K820" s="1"/>
      <c r="L820" s="1"/>
      <c r="M820" s="1"/>
      <c r="N820" s="1"/>
      <c r="O820" s="1"/>
      <c r="P820" s="1"/>
      <c r="Q820" s="1"/>
      <c r="R820" s="1"/>
      <c r="S820" s="1"/>
      <c r="T820" s="1"/>
    </row>
    <row r="821" ht="15.75" customHeight="1">
      <c r="A821" s="45"/>
      <c r="B821" s="46"/>
      <c r="C821" s="46"/>
      <c r="D821" s="46"/>
      <c r="E821" s="46"/>
      <c r="F821" s="46"/>
      <c r="G821" s="1"/>
      <c r="H821" s="1"/>
      <c r="I821" s="1"/>
      <c r="J821" s="1"/>
      <c r="K821" s="1"/>
      <c r="L821" s="1"/>
      <c r="M821" s="1"/>
      <c r="N821" s="1"/>
      <c r="O821" s="1"/>
      <c r="P821" s="1"/>
      <c r="Q821" s="1"/>
      <c r="R821" s="1"/>
      <c r="S821" s="1"/>
      <c r="T821" s="1"/>
    </row>
    <row r="822" ht="15.75" customHeight="1">
      <c r="A822" s="45"/>
      <c r="B822" s="46"/>
      <c r="C822" s="46"/>
      <c r="D822" s="46"/>
      <c r="E822" s="46"/>
      <c r="F822" s="46"/>
      <c r="G822" s="1"/>
      <c r="H822" s="1"/>
      <c r="I822" s="1"/>
      <c r="J822" s="1"/>
      <c r="K822" s="1"/>
      <c r="L822" s="1"/>
      <c r="M822" s="1"/>
      <c r="N822" s="1"/>
      <c r="O822" s="1"/>
      <c r="P822" s="1"/>
      <c r="Q822" s="1"/>
      <c r="R822" s="1"/>
      <c r="S822" s="1"/>
      <c r="T822" s="1"/>
    </row>
    <row r="823" ht="15.75" customHeight="1">
      <c r="A823" s="45"/>
      <c r="B823" s="46"/>
      <c r="C823" s="46"/>
      <c r="D823" s="46"/>
      <c r="E823" s="46"/>
      <c r="F823" s="46"/>
      <c r="G823" s="1"/>
      <c r="H823" s="1"/>
      <c r="I823" s="1"/>
      <c r="J823" s="1"/>
      <c r="K823" s="1"/>
      <c r="L823" s="1"/>
      <c r="M823" s="1"/>
      <c r="N823" s="1"/>
      <c r="O823" s="1"/>
      <c r="P823" s="1"/>
      <c r="Q823" s="1"/>
      <c r="R823" s="1"/>
      <c r="S823" s="1"/>
      <c r="T823" s="1"/>
    </row>
    <row r="824" ht="15.75" customHeight="1">
      <c r="A824" s="45"/>
      <c r="B824" s="46"/>
      <c r="C824" s="46"/>
      <c r="D824" s="46"/>
      <c r="E824" s="46"/>
      <c r="F824" s="46"/>
      <c r="G824" s="1"/>
      <c r="H824" s="1"/>
      <c r="I824" s="1"/>
      <c r="J824" s="1"/>
      <c r="K824" s="1"/>
      <c r="L824" s="1"/>
      <c r="M824" s="1"/>
      <c r="N824" s="1"/>
      <c r="O824" s="1"/>
      <c r="P824" s="1"/>
      <c r="Q824" s="1"/>
      <c r="R824" s="1"/>
      <c r="S824" s="1"/>
      <c r="T824" s="1"/>
    </row>
    <row r="825" ht="15.75" customHeight="1">
      <c r="A825" s="45"/>
      <c r="B825" s="46"/>
      <c r="C825" s="46"/>
      <c r="D825" s="46"/>
      <c r="E825" s="46"/>
      <c r="F825" s="46"/>
      <c r="G825" s="1"/>
      <c r="H825" s="1"/>
      <c r="I825" s="1"/>
      <c r="J825" s="1"/>
      <c r="K825" s="1"/>
      <c r="L825" s="1"/>
      <c r="M825" s="1"/>
      <c r="N825" s="1"/>
      <c r="O825" s="1"/>
      <c r="P825" s="1"/>
      <c r="Q825" s="1"/>
      <c r="R825" s="1"/>
      <c r="S825" s="1"/>
      <c r="T825" s="1"/>
    </row>
    <row r="826" ht="15.75" customHeight="1">
      <c r="A826" s="45"/>
      <c r="B826" s="46"/>
      <c r="C826" s="46"/>
      <c r="D826" s="46"/>
      <c r="E826" s="46"/>
      <c r="F826" s="46"/>
      <c r="G826" s="1"/>
      <c r="H826" s="1"/>
      <c r="I826" s="1"/>
      <c r="J826" s="1"/>
      <c r="K826" s="1"/>
      <c r="L826" s="1"/>
      <c r="M826" s="1"/>
      <c r="N826" s="1"/>
      <c r="O826" s="1"/>
      <c r="P826" s="1"/>
      <c r="Q826" s="1"/>
      <c r="R826" s="1"/>
      <c r="S826" s="1"/>
      <c r="T826" s="1"/>
    </row>
    <row r="827" ht="15.75" customHeight="1">
      <c r="A827" s="45"/>
      <c r="B827" s="46"/>
      <c r="C827" s="46"/>
      <c r="D827" s="46"/>
      <c r="E827" s="46"/>
      <c r="F827" s="46"/>
      <c r="G827" s="1"/>
      <c r="H827" s="1"/>
      <c r="I827" s="1"/>
      <c r="J827" s="1"/>
      <c r="K827" s="1"/>
      <c r="L827" s="1"/>
      <c r="M827" s="1"/>
      <c r="N827" s="1"/>
      <c r="O827" s="1"/>
      <c r="P827" s="1"/>
      <c r="Q827" s="1"/>
      <c r="R827" s="1"/>
      <c r="S827" s="1"/>
      <c r="T827" s="1"/>
    </row>
    <row r="828" ht="15.75" customHeight="1">
      <c r="A828" s="45"/>
      <c r="B828" s="46"/>
      <c r="C828" s="46"/>
      <c r="D828" s="46"/>
      <c r="E828" s="46"/>
      <c r="F828" s="46"/>
      <c r="G828" s="1"/>
      <c r="H828" s="1"/>
      <c r="I828" s="1"/>
      <c r="J828" s="1"/>
      <c r="K828" s="1"/>
      <c r="L828" s="1"/>
      <c r="M828" s="1"/>
      <c r="N828" s="1"/>
      <c r="O828" s="1"/>
      <c r="P828" s="1"/>
      <c r="Q828" s="1"/>
      <c r="R828" s="1"/>
      <c r="S828" s="1"/>
      <c r="T828" s="1"/>
    </row>
    <row r="829" ht="15.75" customHeight="1">
      <c r="A829" s="45"/>
      <c r="B829" s="46"/>
      <c r="C829" s="46"/>
      <c r="D829" s="46"/>
      <c r="E829" s="46"/>
      <c r="F829" s="46"/>
      <c r="G829" s="1"/>
      <c r="H829" s="1"/>
      <c r="I829" s="1"/>
      <c r="J829" s="1"/>
      <c r="K829" s="1"/>
      <c r="L829" s="1"/>
      <c r="M829" s="1"/>
      <c r="N829" s="1"/>
      <c r="O829" s="1"/>
      <c r="P829" s="1"/>
      <c r="Q829" s="1"/>
      <c r="R829" s="1"/>
      <c r="S829" s="1"/>
      <c r="T829" s="1"/>
    </row>
    <row r="830" ht="15.75" customHeight="1">
      <c r="A830" s="45"/>
      <c r="B830" s="46"/>
      <c r="C830" s="46"/>
      <c r="D830" s="46"/>
      <c r="E830" s="46"/>
      <c r="F830" s="46"/>
      <c r="G830" s="1"/>
      <c r="H830" s="1"/>
      <c r="I830" s="1"/>
      <c r="J830" s="1"/>
      <c r="K830" s="1"/>
      <c r="L830" s="1"/>
      <c r="M830" s="1"/>
      <c r="N830" s="1"/>
      <c r="O830" s="1"/>
      <c r="P830" s="1"/>
      <c r="Q830" s="1"/>
      <c r="R830" s="1"/>
      <c r="S830" s="1"/>
      <c r="T830" s="1"/>
    </row>
    <row r="831" ht="15.75" customHeight="1">
      <c r="A831" s="45"/>
      <c r="B831" s="46"/>
      <c r="C831" s="46"/>
      <c r="D831" s="46"/>
      <c r="E831" s="46"/>
      <c r="F831" s="46"/>
      <c r="G831" s="1"/>
      <c r="H831" s="1"/>
      <c r="I831" s="1"/>
      <c r="J831" s="1"/>
      <c r="K831" s="1"/>
      <c r="L831" s="1"/>
      <c r="M831" s="1"/>
      <c r="N831" s="1"/>
      <c r="O831" s="1"/>
      <c r="P831" s="1"/>
      <c r="Q831" s="1"/>
      <c r="R831" s="1"/>
      <c r="S831" s="1"/>
      <c r="T831" s="1"/>
    </row>
    <row r="832" ht="15.75" customHeight="1">
      <c r="A832" s="45"/>
      <c r="B832" s="46"/>
      <c r="C832" s="46"/>
      <c r="D832" s="46"/>
      <c r="E832" s="46"/>
      <c r="F832" s="46"/>
      <c r="G832" s="1"/>
      <c r="H832" s="1"/>
      <c r="I832" s="1"/>
      <c r="J832" s="1"/>
      <c r="K832" s="1"/>
      <c r="L832" s="1"/>
      <c r="M832" s="1"/>
      <c r="N832" s="1"/>
      <c r="O832" s="1"/>
      <c r="P832" s="1"/>
      <c r="Q832" s="1"/>
      <c r="R832" s="1"/>
      <c r="S832" s="1"/>
      <c r="T832" s="1"/>
    </row>
    <row r="833" ht="15.75" customHeight="1">
      <c r="A833" s="45"/>
      <c r="B833" s="46"/>
      <c r="C833" s="46"/>
      <c r="D833" s="46"/>
      <c r="E833" s="46"/>
      <c r="F833" s="46"/>
      <c r="G833" s="1"/>
      <c r="H833" s="1"/>
      <c r="I833" s="1"/>
      <c r="J833" s="1"/>
      <c r="K833" s="1"/>
      <c r="L833" s="1"/>
      <c r="M833" s="1"/>
      <c r="N833" s="1"/>
      <c r="O833" s="1"/>
      <c r="P833" s="1"/>
      <c r="Q833" s="1"/>
      <c r="R833" s="1"/>
      <c r="S833" s="1"/>
      <c r="T833" s="1"/>
    </row>
    <row r="834" ht="15.75" customHeight="1">
      <c r="A834" s="45"/>
      <c r="B834" s="46"/>
      <c r="C834" s="46"/>
      <c r="D834" s="46"/>
      <c r="E834" s="46"/>
      <c r="F834" s="46"/>
      <c r="G834" s="1"/>
      <c r="H834" s="1"/>
      <c r="I834" s="1"/>
      <c r="J834" s="1"/>
      <c r="K834" s="1"/>
      <c r="L834" s="1"/>
      <c r="M834" s="1"/>
      <c r="N834" s="1"/>
      <c r="O834" s="1"/>
      <c r="P834" s="1"/>
      <c r="Q834" s="1"/>
      <c r="R834" s="1"/>
      <c r="S834" s="1"/>
      <c r="T834" s="1"/>
    </row>
    <row r="835" ht="15.75" customHeight="1">
      <c r="A835" s="45"/>
      <c r="B835" s="46"/>
      <c r="C835" s="46"/>
      <c r="D835" s="46"/>
      <c r="E835" s="46"/>
      <c r="F835" s="46"/>
      <c r="G835" s="1"/>
      <c r="H835" s="1"/>
      <c r="I835" s="1"/>
      <c r="J835" s="1"/>
      <c r="K835" s="1"/>
      <c r="L835" s="1"/>
      <c r="M835" s="1"/>
      <c r="N835" s="1"/>
      <c r="O835" s="1"/>
      <c r="P835" s="1"/>
      <c r="Q835" s="1"/>
      <c r="R835" s="1"/>
      <c r="S835" s="1"/>
      <c r="T835" s="1"/>
    </row>
    <row r="836" ht="15.75" customHeight="1">
      <c r="A836" s="45"/>
      <c r="B836" s="46"/>
      <c r="C836" s="46"/>
      <c r="D836" s="46"/>
      <c r="E836" s="46"/>
      <c r="F836" s="46"/>
      <c r="G836" s="1"/>
      <c r="H836" s="1"/>
      <c r="I836" s="1"/>
      <c r="J836" s="1"/>
      <c r="K836" s="1"/>
      <c r="L836" s="1"/>
      <c r="M836" s="1"/>
      <c r="N836" s="1"/>
      <c r="O836" s="1"/>
      <c r="P836" s="1"/>
      <c r="Q836" s="1"/>
      <c r="R836" s="1"/>
      <c r="S836" s="1"/>
      <c r="T836" s="1"/>
    </row>
    <row r="837" ht="15.75" customHeight="1">
      <c r="A837" s="45"/>
      <c r="B837" s="46"/>
      <c r="C837" s="46"/>
      <c r="D837" s="46"/>
      <c r="E837" s="46"/>
      <c r="F837" s="46"/>
      <c r="G837" s="1"/>
      <c r="H837" s="1"/>
      <c r="I837" s="1"/>
      <c r="J837" s="1"/>
      <c r="K837" s="1"/>
      <c r="L837" s="1"/>
      <c r="M837" s="1"/>
      <c r="N837" s="1"/>
      <c r="O837" s="1"/>
      <c r="P837" s="1"/>
      <c r="Q837" s="1"/>
      <c r="R837" s="1"/>
      <c r="S837" s="1"/>
      <c r="T837" s="1"/>
    </row>
    <row r="838" ht="15.75" customHeight="1">
      <c r="A838" s="45"/>
      <c r="B838" s="46"/>
      <c r="C838" s="46"/>
      <c r="D838" s="46"/>
      <c r="E838" s="46"/>
      <c r="F838" s="46"/>
      <c r="G838" s="1"/>
      <c r="H838" s="1"/>
      <c r="I838" s="1"/>
      <c r="J838" s="1"/>
      <c r="K838" s="1"/>
      <c r="L838" s="1"/>
      <c r="M838" s="1"/>
      <c r="N838" s="1"/>
      <c r="O838" s="1"/>
      <c r="P838" s="1"/>
      <c r="Q838" s="1"/>
      <c r="R838" s="1"/>
      <c r="S838" s="1"/>
      <c r="T838" s="1"/>
    </row>
    <row r="839" ht="15.75" customHeight="1">
      <c r="A839" s="45"/>
      <c r="B839" s="46"/>
      <c r="C839" s="46"/>
      <c r="D839" s="46"/>
      <c r="E839" s="46"/>
      <c r="F839" s="46"/>
      <c r="G839" s="1"/>
      <c r="H839" s="1"/>
      <c r="I839" s="1"/>
      <c r="J839" s="1"/>
      <c r="K839" s="1"/>
      <c r="L839" s="1"/>
      <c r="M839" s="1"/>
      <c r="N839" s="1"/>
      <c r="O839" s="1"/>
      <c r="P839" s="1"/>
      <c r="Q839" s="1"/>
      <c r="R839" s="1"/>
      <c r="S839" s="1"/>
      <c r="T839" s="1"/>
    </row>
    <row r="840" ht="15.75" customHeight="1">
      <c r="A840" s="45"/>
      <c r="B840" s="46"/>
      <c r="C840" s="46"/>
      <c r="D840" s="46"/>
      <c r="E840" s="46"/>
      <c r="F840" s="46"/>
      <c r="G840" s="1"/>
      <c r="H840" s="1"/>
      <c r="I840" s="1"/>
      <c r="J840" s="1"/>
      <c r="K840" s="1"/>
      <c r="L840" s="1"/>
      <c r="M840" s="1"/>
      <c r="N840" s="1"/>
      <c r="O840" s="1"/>
      <c r="P840" s="1"/>
      <c r="Q840" s="1"/>
      <c r="R840" s="1"/>
      <c r="S840" s="1"/>
      <c r="T840" s="1"/>
    </row>
    <row r="841" ht="15.75" customHeight="1">
      <c r="A841" s="45"/>
      <c r="B841" s="46"/>
      <c r="C841" s="46"/>
      <c r="D841" s="46"/>
      <c r="E841" s="46"/>
      <c r="F841" s="46"/>
      <c r="G841" s="1"/>
      <c r="H841" s="1"/>
      <c r="I841" s="1"/>
      <c r="J841" s="1"/>
      <c r="K841" s="1"/>
      <c r="L841" s="1"/>
      <c r="M841" s="1"/>
      <c r="N841" s="1"/>
      <c r="O841" s="1"/>
      <c r="P841" s="1"/>
      <c r="Q841" s="1"/>
      <c r="R841" s="1"/>
      <c r="S841" s="1"/>
      <c r="T841" s="1"/>
    </row>
    <row r="842" ht="15.75" customHeight="1">
      <c r="A842" s="45"/>
      <c r="B842" s="46"/>
      <c r="C842" s="46"/>
      <c r="D842" s="46"/>
      <c r="E842" s="46"/>
      <c r="F842" s="46"/>
      <c r="G842" s="1"/>
      <c r="H842" s="1"/>
      <c r="I842" s="1"/>
      <c r="J842" s="1"/>
      <c r="K842" s="1"/>
      <c r="L842" s="1"/>
      <c r="M842" s="1"/>
      <c r="N842" s="1"/>
      <c r="O842" s="1"/>
      <c r="P842" s="1"/>
      <c r="Q842" s="1"/>
      <c r="R842" s="1"/>
      <c r="S842" s="1"/>
      <c r="T842" s="1"/>
    </row>
    <row r="843" ht="15.75" customHeight="1">
      <c r="A843" s="45"/>
      <c r="B843" s="46"/>
      <c r="C843" s="46"/>
      <c r="D843" s="46"/>
      <c r="E843" s="46"/>
      <c r="F843" s="46"/>
      <c r="G843" s="1"/>
      <c r="H843" s="1"/>
      <c r="I843" s="1"/>
      <c r="J843" s="1"/>
      <c r="K843" s="1"/>
      <c r="L843" s="1"/>
      <c r="M843" s="1"/>
      <c r="N843" s="1"/>
      <c r="O843" s="1"/>
      <c r="P843" s="1"/>
      <c r="Q843" s="1"/>
      <c r="R843" s="1"/>
      <c r="S843" s="1"/>
      <c r="T843" s="1"/>
    </row>
    <row r="844" ht="15.75" customHeight="1">
      <c r="A844" s="45"/>
      <c r="B844" s="46"/>
      <c r="C844" s="46"/>
      <c r="D844" s="46"/>
      <c r="E844" s="46"/>
      <c r="F844" s="46"/>
      <c r="G844" s="1"/>
      <c r="H844" s="1"/>
      <c r="I844" s="1"/>
      <c r="J844" s="1"/>
      <c r="K844" s="1"/>
      <c r="L844" s="1"/>
      <c r="M844" s="1"/>
      <c r="N844" s="1"/>
      <c r="O844" s="1"/>
      <c r="P844" s="1"/>
      <c r="Q844" s="1"/>
      <c r="R844" s="1"/>
      <c r="S844" s="1"/>
      <c r="T844" s="1"/>
    </row>
    <row r="845" ht="15.75" customHeight="1">
      <c r="A845" s="45"/>
      <c r="B845" s="46"/>
      <c r="C845" s="46"/>
      <c r="D845" s="46"/>
      <c r="E845" s="46"/>
      <c r="F845" s="46"/>
      <c r="G845" s="1"/>
      <c r="H845" s="1"/>
      <c r="I845" s="1"/>
      <c r="J845" s="1"/>
      <c r="K845" s="1"/>
      <c r="L845" s="1"/>
      <c r="M845" s="1"/>
      <c r="N845" s="1"/>
      <c r="O845" s="1"/>
      <c r="P845" s="1"/>
      <c r="Q845" s="1"/>
      <c r="R845" s="1"/>
      <c r="S845" s="1"/>
      <c r="T845" s="1"/>
    </row>
    <row r="846" ht="15.75" customHeight="1">
      <c r="A846" s="45"/>
      <c r="B846" s="46"/>
      <c r="C846" s="46"/>
      <c r="D846" s="46"/>
      <c r="E846" s="46"/>
      <c r="F846" s="46"/>
      <c r="G846" s="1"/>
      <c r="H846" s="1"/>
      <c r="I846" s="1"/>
      <c r="J846" s="1"/>
      <c r="K846" s="1"/>
      <c r="L846" s="1"/>
      <c r="M846" s="1"/>
      <c r="N846" s="1"/>
      <c r="O846" s="1"/>
      <c r="P846" s="1"/>
      <c r="Q846" s="1"/>
      <c r="R846" s="1"/>
      <c r="S846" s="1"/>
      <c r="T846" s="1"/>
    </row>
    <row r="847" ht="15.75" customHeight="1">
      <c r="A847" s="45"/>
      <c r="B847" s="46"/>
      <c r="C847" s="46"/>
      <c r="D847" s="46"/>
      <c r="E847" s="46"/>
      <c r="F847" s="46"/>
      <c r="G847" s="1"/>
      <c r="H847" s="1"/>
      <c r="I847" s="1"/>
      <c r="J847" s="1"/>
      <c r="K847" s="1"/>
      <c r="L847" s="1"/>
      <c r="M847" s="1"/>
      <c r="N847" s="1"/>
      <c r="O847" s="1"/>
      <c r="P847" s="1"/>
      <c r="Q847" s="1"/>
      <c r="R847" s="1"/>
      <c r="S847" s="1"/>
      <c r="T847" s="1"/>
    </row>
    <row r="848" ht="15.75" customHeight="1">
      <c r="A848" s="45"/>
      <c r="B848" s="46"/>
      <c r="C848" s="46"/>
      <c r="D848" s="46"/>
      <c r="E848" s="46"/>
      <c r="F848" s="46"/>
      <c r="G848" s="1"/>
      <c r="H848" s="1"/>
      <c r="I848" s="1"/>
      <c r="J848" s="1"/>
      <c r="K848" s="1"/>
      <c r="L848" s="1"/>
      <c r="M848" s="1"/>
      <c r="N848" s="1"/>
      <c r="O848" s="1"/>
      <c r="P848" s="1"/>
      <c r="Q848" s="1"/>
      <c r="R848" s="1"/>
      <c r="S848" s="1"/>
      <c r="T848" s="1"/>
    </row>
    <row r="849" ht="15.75" customHeight="1">
      <c r="A849" s="45"/>
      <c r="B849" s="46"/>
      <c r="C849" s="46"/>
      <c r="D849" s="46"/>
      <c r="E849" s="46"/>
      <c r="F849" s="46"/>
      <c r="G849" s="1"/>
      <c r="H849" s="1"/>
      <c r="I849" s="1"/>
      <c r="J849" s="1"/>
      <c r="K849" s="1"/>
      <c r="L849" s="1"/>
      <c r="M849" s="1"/>
      <c r="N849" s="1"/>
      <c r="O849" s="1"/>
      <c r="P849" s="1"/>
      <c r="Q849" s="1"/>
      <c r="R849" s="1"/>
      <c r="S849" s="1"/>
      <c r="T849" s="1"/>
    </row>
    <row r="850" ht="15.75" customHeight="1">
      <c r="A850" s="45"/>
      <c r="B850" s="46"/>
      <c r="C850" s="46"/>
      <c r="D850" s="46"/>
      <c r="E850" s="46"/>
      <c r="F850" s="46"/>
      <c r="G850" s="1"/>
      <c r="H850" s="1"/>
      <c r="I850" s="1"/>
      <c r="J850" s="1"/>
      <c r="K850" s="1"/>
      <c r="L850" s="1"/>
      <c r="M850" s="1"/>
      <c r="N850" s="1"/>
      <c r="O850" s="1"/>
      <c r="P850" s="1"/>
      <c r="Q850" s="1"/>
      <c r="R850" s="1"/>
      <c r="S850" s="1"/>
      <c r="T850" s="1"/>
    </row>
    <row r="851" ht="15.75" customHeight="1">
      <c r="A851" s="45"/>
      <c r="B851" s="46"/>
      <c r="C851" s="46"/>
      <c r="D851" s="46"/>
      <c r="E851" s="46"/>
      <c r="F851" s="46"/>
      <c r="G851" s="1"/>
      <c r="H851" s="1"/>
      <c r="I851" s="1"/>
      <c r="J851" s="1"/>
      <c r="K851" s="1"/>
      <c r="L851" s="1"/>
      <c r="M851" s="1"/>
      <c r="N851" s="1"/>
      <c r="O851" s="1"/>
      <c r="P851" s="1"/>
      <c r="Q851" s="1"/>
      <c r="R851" s="1"/>
      <c r="S851" s="1"/>
      <c r="T851" s="1"/>
    </row>
    <row r="852" ht="15.75" customHeight="1">
      <c r="A852" s="45"/>
      <c r="B852" s="46"/>
      <c r="C852" s="46"/>
      <c r="D852" s="46"/>
      <c r="E852" s="46"/>
      <c r="F852" s="46"/>
      <c r="G852" s="1"/>
      <c r="H852" s="1"/>
      <c r="I852" s="1"/>
      <c r="J852" s="1"/>
      <c r="K852" s="1"/>
      <c r="L852" s="1"/>
      <c r="M852" s="1"/>
      <c r="N852" s="1"/>
      <c r="O852" s="1"/>
      <c r="P852" s="1"/>
      <c r="Q852" s="1"/>
      <c r="R852" s="1"/>
      <c r="S852" s="1"/>
      <c r="T852" s="1"/>
    </row>
    <row r="853" ht="15.75" customHeight="1">
      <c r="A853" s="45"/>
      <c r="B853" s="46"/>
      <c r="C853" s="46"/>
      <c r="D853" s="46"/>
      <c r="E853" s="46"/>
      <c r="F853" s="46"/>
      <c r="G853" s="1"/>
      <c r="H853" s="1"/>
      <c r="I853" s="1"/>
      <c r="J853" s="1"/>
      <c r="K853" s="1"/>
      <c r="L853" s="1"/>
      <c r="M853" s="1"/>
      <c r="N853" s="1"/>
      <c r="O853" s="1"/>
      <c r="P853" s="1"/>
      <c r="Q853" s="1"/>
      <c r="R853" s="1"/>
      <c r="S853" s="1"/>
      <c r="T853" s="1"/>
    </row>
    <row r="854" ht="15.75" customHeight="1">
      <c r="A854" s="45"/>
      <c r="B854" s="46"/>
      <c r="C854" s="46"/>
      <c r="D854" s="46"/>
      <c r="E854" s="46"/>
      <c r="F854" s="46"/>
      <c r="G854" s="1"/>
      <c r="H854" s="1"/>
      <c r="I854" s="1"/>
      <c r="J854" s="1"/>
      <c r="K854" s="1"/>
      <c r="L854" s="1"/>
      <c r="M854" s="1"/>
      <c r="N854" s="1"/>
      <c r="O854" s="1"/>
      <c r="P854" s="1"/>
      <c r="Q854" s="1"/>
      <c r="R854" s="1"/>
      <c r="S854" s="1"/>
      <c r="T854" s="1"/>
    </row>
    <row r="855" ht="15.75" customHeight="1">
      <c r="A855" s="45"/>
      <c r="B855" s="46"/>
      <c r="C855" s="46"/>
      <c r="D855" s="46"/>
      <c r="E855" s="46"/>
      <c r="F855" s="46"/>
      <c r="G855" s="1"/>
      <c r="H855" s="1"/>
      <c r="I855" s="1"/>
      <c r="J855" s="1"/>
      <c r="K855" s="1"/>
      <c r="L855" s="1"/>
      <c r="M855" s="1"/>
      <c r="N855" s="1"/>
      <c r="O855" s="1"/>
      <c r="P855" s="1"/>
      <c r="Q855" s="1"/>
      <c r="R855" s="1"/>
      <c r="S855" s="1"/>
      <c r="T855" s="1"/>
    </row>
    <row r="856" ht="15.75" customHeight="1">
      <c r="A856" s="45"/>
      <c r="B856" s="46"/>
      <c r="C856" s="46"/>
      <c r="D856" s="46"/>
      <c r="E856" s="46"/>
      <c r="F856" s="46"/>
      <c r="G856" s="1"/>
      <c r="H856" s="1"/>
      <c r="I856" s="1"/>
      <c r="J856" s="1"/>
      <c r="K856" s="1"/>
      <c r="L856" s="1"/>
      <c r="M856" s="1"/>
      <c r="N856" s="1"/>
      <c r="O856" s="1"/>
      <c r="P856" s="1"/>
      <c r="Q856" s="1"/>
      <c r="R856" s="1"/>
      <c r="S856" s="1"/>
      <c r="T856" s="1"/>
    </row>
    <row r="857" ht="15.75" customHeight="1">
      <c r="A857" s="45"/>
      <c r="B857" s="46"/>
      <c r="C857" s="46"/>
      <c r="D857" s="46"/>
      <c r="E857" s="46"/>
      <c r="F857" s="46"/>
      <c r="G857" s="1"/>
      <c r="H857" s="1"/>
      <c r="I857" s="1"/>
      <c r="J857" s="1"/>
      <c r="K857" s="1"/>
      <c r="L857" s="1"/>
      <c r="M857" s="1"/>
      <c r="N857" s="1"/>
      <c r="O857" s="1"/>
      <c r="P857" s="1"/>
      <c r="Q857" s="1"/>
      <c r="R857" s="1"/>
      <c r="S857" s="1"/>
      <c r="T857" s="1"/>
    </row>
    <row r="858" ht="15.75" customHeight="1">
      <c r="A858" s="45"/>
      <c r="B858" s="46"/>
      <c r="C858" s="46"/>
      <c r="D858" s="46"/>
      <c r="E858" s="46"/>
      <c r="F858" s="46"/>
      <c r="G858" s="1"/>
      <c r="H858" s="1"/>
      <c r="I858" s="1"/>
      <c r="J858" s="1"/>
      <c r="K858" s="1"/>
      <c r="L858" s="1"/>
      <c r="M858" s="1"/>
      <c r="N858" s="1"/>
      <c r="O858" s="1"/>
      <c r="P858" s="1"/>
      <c r="Q858" s="1"/>
      <c r="R858" s="1"/>
      <c r="S858" s="1"/>
      <c r="T858" s="1"/>
    </row>
    <row r="859" ht="15.75" customHeight="1">
      <c r="A859" s="45"/>
      <c r="B859" s="46"/>
      <c r="C859" s="46"/>
      <c r="D859" s="46"/>
      <c r="E859" s="46"/>
      <c r="F859" s="46"/>
      <c r="G859" s="1"/>
      <c r="H859" s="1"/>
      <c r="I859" s="1"/>
      <c r="J859" s="1"/>
      <c r="K859" s="1"/>
      <c r="L859" s="1"/>
      <c r="M859" s="1"/>
      <c r="N859" s="1"/>
      <c r="O859" s="1"/>
      <c r="P859" s="1"/>
      <c r="Q859" s="1"/>
      <c r="R859" s="1"/>
      <c r="S859" s="1"/>
      <c r="T859" s="1"/>
    </row>
    <row r="860" ht="15.75" customHeight="1">
      <c r="A860" s="45"/>
      <c r="B860" s="46"/>
      <c r="C860" s="46"/>
      <c r="D860" s="46"/>
      <c r="E860" s="46"/>
      <c r="F860" s="46"/>
      <c r="G860" s="1"/>
      <c r="H860" s="1"/>
      <c r="I860" s="1"/>
      <c r="J860" s="1"/>
      <c r="K860" s="1"/>
      <c r="L860" s="1"/>
      <c r="M860" s="1"/>
      <c r="N860" s="1"/>
      <c r="O860" s="1"/>
      <c r="P860" s="1"/>
      <c r="Q860" s="1"/>
      <c r="R860" s="1"/>
      <c r="S860" s="1"/>
      <c r="T860" s="1"/>
    </row>
    <row r="861" ht="15.75" customHeight="1">
      <c r="A861" s="45"/>
      <c r="B861" s="46"/>
      <c r="C861" s="46"/>
      <c r="D861" s="46"/>
      <c r="E861" s="46"/>
      <c r="F861" s="46"/>
      <c r="G861" s="1"/>
      <c r="H861" s="1"/>
      <c r="I861" s="1"/>
      <c r="J861" s="1"/>
      <c r="K861" s="1"/>
      <c r="L861" s="1"/>
      <c r="M861" s="1"/>
      <c r="N861" s="1"/>
      <c r="O861" s="1"/>
      <c r="P861" s="1"/>
      <c r="Q861" s="1"/>
      <c r="R861" s="1"/>
      <c r="S861" s="1"/>
      <c r="T861" s="1"/>
    </row>
    <row r="862" ht="15.75" customHeight="1">
      <c r="A862" s="45"/>
      <c r="B862" s="46"/>
      <c r="C862" s="46"/>
      <c r="D862" s="46"/>
      <c r="E862" s="46"/>
      <c r="F862" s="46"/>
      <c r="G862" s="1"/>
      <c r="H862" s="1"/>
      <c r="I862" s="1"/>
      <c r="J862" s="1"/>
      <c r="K862" s="1"/>
      <c r="L862" s="1"/>
      <c r="M862" s="1"/>
      <c r="N862" s="1"/>
      <c r="O862" s="1"/>
      <c r="P862" s="1"/>
      <c r="Q862" s="1"/>
      <c r="R862" s="1"/>
      <c r="S862" s="1"/>
      <c r="T862" s="1"/>
    </row>
    <row r="863" ht="15.75" customHeight="1">
      <c r="A863" s="45"/>
      <c r="B863" s="46"/>
      <c r="C863" s="46"/>
      <c r="D863" s="46"/>
      <c r="E863" s="46"/>
      <c r="F863" s="46"/>
      <c r="G863" s="1"/>
      <c r="H863" s="1"/>
      <c r="I863" s="1"/>
      <c r="J863" s="1"/>
      <c r="K863" s="1"/>
      <c r="L863" s="1"/>
      <c r="M863" s="1"/>
      <c r="N863" s="1"/>
      <c r="O863" s="1"/>
      <c r="P863" s="1"/>
      <c r="Q863" s="1"/>
      <c r="R863" s="1"/>
      <c r="S863" s="1"/>
      <c r="T863" s="1"/>
    </row>
    <row r="864" ht="15.75" customHeight="1">
      <c r="A864" s="45"/>
      <c r="B864" s="46"/>
      <c r="C864" s="46"/>
      <c r="D864" s="46"/>
      <c r="E864" s="46"/>
      <c r="F864" s="46"/>
      <c r="G864" s="1"/>
      <c r="H864" s="1"/>
      <c r="I864" s="1"/>
      <c r="J864" s="1"/>
      <c r="K864" s="1"/>
      <c r="L864" s="1"/>
      <c r="M864" s="1"/>
      <c r="N864" s="1"/>
      <c r="O864" s="1"/>
      <c r="P864" s="1"/>
      <c r="Q864" s="1"/>
      <c r="R864" s="1"/>
      <c r="S864" s="1"/>
      <c r="T864" s="1"/>
    </row>
    <row r="865" ht="15.75" customHeight="1">
      <c r="A865" s="45"/>
      <c r="B865" s="46"/>
      <c r="C865" s="46"/>
      <c r="D865" s="46"/>
      <c r="E865" s="46"/>
      <c r="F865" s="46"/>
      <c r="G865" s="1"/>
      <c r="H865" s="1"/>
      <c r="I865" s="1"/>
      <c r="J865" s="1"/>
      <c r="K865" s="1"/>
      <c r="L865" s="1"/>
      <c r="M865" s="1"/>
      <c r="N865" s="1"/>
      <c r="O865" s="1"/>
      <c r="P865" s="1"/>
      <c r="Q865" s="1"/>
      <c r="R865" s="1"/>
      <c r="S865" s="1"/>
      <c r="T865" s="1"/>
    </row>
    <row r="866" ht="15.75" customHeight="1">
      <c r="A866" s="45"/>
      <c r="B866" s="46"/>
      <c r="C866" s="46"/>
      <c r="D866" s="46"/>
      <c r="E866" s="46"/>
      <c r="F866" s="46"/>
      <c r="G866" s="1"/>
      <c r="H866" s="1"/>
      <c r="I866" s="1"/>
      <c r="J866" s="1"/>
      <c r="K866" s="1"/>
      <c r="L866" s="1"/>
      <c r="M866" s="1"/>
      <c r="N866" s="1"/>
      <c r="O866" s="1"/>
      <c r="P866" s="1"/>
      <c r="Q866" s="1"/>
      <c r="R866" s="1"/>
      <c r="S866" s="1"/>
      <c r="T866" s="1"/>
    </row>
    <row r="867" ht="15.75" customHeight="1">
      <c r="A867" s="45"/>
      <c r="B867" s="46"/>
      <c r="C867" s="46"/>
      <c r="D867" s="46"/>
      <c r="E867" s="46"/>
      <c r="F867" s="46"/>
      <c r="G867" s="1"/>
      <c r="H867" s="1"/>
      <c r="I867" s="1"/>
      <c r="J867" s="1"/>
      <c r="K867" s="1"/>
      <c r="L867" s="1"/>
      <c r="M867" s="1"/>
      <c r="N867" s="1"/>
      <c r="O867" s="1"/>
      <c r="P867" s="1"/>
      <c r="Q867" s="1"/>
      <c r="R867" s="1"/>
      <c r="S867" s="1"/>
      <c r="T867" s="1"/>
    </row>
    <row r="868" ht="15.75" customHeight="1">
      <c r="A868" s="45"/>
      <c r="B868" s="46"/>
      <c r="C868" s="46"/>
      <c r="D868" s="46"/>
      <c r="E868" s="46"/>
      <c r="F868" s="46"/>
      <c r="G868" s="1"/>
      <c r="H868" s="1"/>
      <c r="I868" s="1"/>
      <c r="J868" s="1"/>
      <c r="K868" s="1"/>
      <c r="L868" s="1"/>
      <c r="M868" s="1"/>
      <c r="N868" s="1"/>
      <c r="O868" s="1"/>
      <c r="P868" s="1"/>
      <c r="Q868" s="1"/>
      <c r="R868" s="1"/>
      <c r="S868" s="1"/>
      <c r="T868" s="1"/>
    </row>
    <row r="869" ht="15.75" customHeight="1">
      <c r="A869" s="45"/>
      <c r="B869" s="46"/>
      <c r="C869" s="46"/>
      <c r="D869" s="46"/>
      <c r="E869" s="46"/>
      <c r="F869" s="46"/>
      <c r="G869" s="1"/>
      <c r="H869" s="1"/>
      <c r="I869" s="1"/>
      <c r="J869" s="1"/>
      <c r="K869" s="1"/>
      <c r="L869" s="1"/>
      <c r="M869" s="1"/>
      <c r="N869" s="1"/>
      <c r="O869" s="1"/>
      <c r="P869" s="1"/>
      <c r="Q869" s="1"/>
      <c r="R869" s="1"/>
      <c r="S869" s="1"/>
      <c r="T869" s="1"/>
    </row>
    <row r="870" ht="15.75" customHeight="1">
      <c r="A870" s="45"/>
      <c r="B870" s="46"/>
      <c r="C870" s="46"/>
      <c r="D870" s="46"/>
      <c r="E870" s="46"/>
      <c r="F870" s="46"/>
      <c r="G870" s="1"/>
      <c r="H870" s="1"/>
      <c r="I870" s="1"/>
      <c r="J870" s="1"/>
      <c r="K870" s="1"/>
      <c r="L870" s="1"/>
      <c r="M870" s="1"/>
      <c r="N870" s="1"/>
      <c r="O870" s="1"/>
      <c r="P870" s="1"/>
      <c r="Q870" s="1"/>
      <c r="R870" s="1"/>
      <c r="S870" s="1"/>
      <c r="T870" s="1"/>
    </row>
    <row r="871" ht="15.75" customHeight="1">
      <c r="A871" s="45"/>
      <c r="B871" s="46"/>
      <c r="C871" s="46"/>
      <c r="D871" s="46"/>
      <c r="E871" s="46"/>
      <c r="F871" s="46"/>
      <c r="G871" s="1"/>
      <c r="H871" s="1"/>
      <c r="I871" s="1"/>
      <c r="J871" s="1"/>
      <c r="K871" s="1"/>
      <c r="L871" s="1"/>
      <c r="M871" s="1"/>
      <c r="N871" s="1"/>
      <c r="O871" s="1"/>
      <c r="P871" s="1"/>
      <c r="Q871" s="1"/>
      <c r="R871" s="1"/>
      <c r="S871" s="1"/>
      <c r="T871" s="1"/>
    </row>
    <row r="872" ht="15.75" customHeight="1">
      <c r="A872" s="45"/>
      <c r="B872" s="46"/>
      <c r="C872" s="46"/>
      <c r="D872" s="46"/>
      <c r="E872" s="46"/>
      <c r="F872" s="46"/>
      <c r="G872" s="1"/>
      <c r="H872" s="1"/>
      <c r="I872" s="1"/>
      <c r="J872" s="1"/>
      <c r="K872" s="1"/>
      <c r="L872" s="1"/>
      <c r="M872" s="1"/>
      <c r="N872" s="1"/>
      <c r="O872" s="1"/>
      <c r="P872" s="1"/>
      <c r="Q872" s="1"/>
      <c r="R872" s="1"/>
      <c r="S872" s="1"/>
      <c r="T872" s="1"/>
    </row>
    <row r="873" ht="15.75" customHeight="1">
      <c r="A873" s="45"/>
      <c r="B873" s="46"/>
      <c r="C873" s="46"/>
      <c r="D873" s="46"/>
      <c r="E873" s="46"/>
      <c r="F873" s="46"/>
      <c r="G873" s="1"/>
      <c r="H873" s="1"/>
      <c r="I873" s="1"/>
      <c r="J873" s="1"/>
      <c r="K873" s="1"/>
      <c r="L873" s="1"/>
      <c r="M873" s="1"/>
      <c r="N873" s="1"/>
      <c r="O873" s="1"/>
      <c r="P873" s="1"/>
      <c r="Q873" s="1"/>
      <c r="R873" s="1"/>
      <c r="S873" s="1"/>
      <c r="T873" s="1"/>
    </row>
    <row r="874" ht="15.75" customHeight="1">
      <c r="A874" s="45"/>
      <c r="B874" s="46"/>
      <c r="C874" s="46"/>
      <c r="D874" s="46"/>
      <c r="E874" s="46"/>
      <c r="F874" s="46"/>
      <c r="G874" s="1"/>
      <c r="H874" s="1"/>
      <c r="I874" s="1"/>
      <c r="J874" s="1"/>
      <c r="K874" s="1"/>
      <c r="L874" s="1"/>
      <c r="M874" s="1"/>
      <c r="N874" s="1"/>
      <c r="O874" s="1"/>
      <c r="P874" s="1"/>
      <c r="Q874" s="1"/>
      <c r="R874" s="1"/>
      <c r="S874" s="1"/>
      <c r="T874" s="1"/>
    </row>
    <row r="875" ht="15.75" customHeight="1">
      <c r="A875" s="45"/>
      <c r="B875" s="46"/>
      <c r="C875" s="46"/>
      <c r="D875" s="46"/>
      <c r="E875" s="46"/>
      <c r="F875" s="46"/>
      <c r="G875" s="1"/>
      <c r="H875" s="1"/>
      <c r="I875" s="1"/>
      <c r="J875" s="1"/>
      <c r="K875" s="1"/>
      <c r="L875" s="1"/>
      <c r="M875" s="1"/>
      <c r="N875" s="1"/>
      <c r="O875" s="1"/>
      <c r="P875" s="1"/>
      <c r="Q875" s="1"/>
      <c r="R875" s="1"/>
      <c r="S875" s="1"/>
      <c r="T875" s="1"/>
    </row>
    <row r="876" ht="15.75" customHeight="1">
      <c r="A876" s="45"/>
      <c r="B876" s="46"/>
      <c r="C876" s="46"/>
      <c r="D876" s="46"/>
      <c r="E876" s="46"/>
      <c r="F876" s="46"/>
      <c r="G876" s="1"/>
      <c r="H876" s="1"/>
      <c r="I876" s="1"/>
      <c r="J876" s="1"/>
      <c r="K876" s="1"/>
      <c r="L876" s="1"/>
      <c r="M876" s="1"/>
      <c r="N876" s="1"/>
      <c r="O876" s="1"/>
      <c r="P876" s="1"/>
      <c r="Q876" s="1"/>
      <c r="R876" s="1"/>
      <c r="S876" s="1"/>
      <c r="T876" s="1"/>
    </row>
    <row r="877" ht="15.75" customHeight="1">
      <c r="A877" s="45"/>
      <c r="B877" s="46"/>
      <c r="C877" s="46"/>
      <c r="D877" s="46"/>
      <c r="E877" s="46"/>
      <c r="F877" s="46"/>
      <c r="G877" s="1"/>
      <c r="H877" s="1"/>
      <c r="I877" s="1"/>
      <c r="J877" s="1"/>
      <c r="K877" s="1"/>
      <c r="L877" s="1"/>
      <c r="M877" s="1"/>
      <c r="N877" s="1"/>
      <c r="O877" s="1"/>
      <c r="P877" s="1"/>
      <c r="Q877" s="1"/>
      <c r="R877" s="1"/>
      <c r="S877" s="1"/>
      <c r="T877" s="1"/>
    </row>
    <row r="878" ht="15.75" customHeight="1">
      <c r="A878" s="45"/>
      <c r="B878" s="46"/>
      <c r="C878" s="46"/>
      <c r="D878" s="46"/>
      <c r="E878" s="46"/>
      <c r="F878" s="46"/>
      <c r="G878" s="1"/>
      <c r="H878" s="1"/>
      <c r="I878" s="1"/>
      <c r="J878" s="1"/>
      <c r="K878" s="1"/>
      <c r="L878" s="1"/>
      <c r="M878" s="1"/>
      <c r="N878" s="1"/>
      <c r="O878" s="1"/>
      <c r="P878" s="1"/>
      <c r="Q878" s="1"/>
      <c r="R878" s="1"/>
      <c r="S878" s="1"/>
      <c r="T878" s="1"/>
    </row>
    <row r="879" ht="15.75" customHeight="1">
      <c r="A879" s="45"/>
      <c r="B879" s="46"/>
      <c r="C879" s="46"/>
      <c r="D879" s="46"/>
      <c r="E879" s="46"/>
      <c r="F879" s="46"/>
      <c r="G879" s="1"/>
      <c r="H879" s="1"/>
      <c r="I879" s="1"/>
      <c r="J879" s="1"/>
      <c r="K879" s="1"/>
      <c r="L879" s="1"/>
      <c r="M879" s="1"/>
      <c r="N879" s="1"/>
      <c r="O879" s="1"/>
      <c r="P879" s="1"/>
      <c r="Q879" s="1"/>
      <c r="R879" s="1"/>
      <c r="S879" s="1"/>
      <c r="T879" s="1"/>
    </row>
    <row r="880" ht="15.75" customHeight="1">
      <c r="A880" s="45"/>
      <c r="B880" s="46"/>
      <c r="C880" s="46"/>
      <c r="D880" s="46"/>
      <c r="E880" s="46"/>
      <c r="F880" s="46"/>
      <c r="G880" s="1"/>
      <c r="H880" s="1"/>
      <c r="I880" s="1"/>
      <c r="J880" s="1"/>
      <c r="K880" s="1"/>
      <c r="L880" s="1"/>
      <c r="M880" s="1"/>
      <c r="N880" s="1"/>
      <c r="O880" s="1"/>
      <c r="P880" s="1"/>
      <c r="Q880" s="1"/>
      <c r="R880" s="1"/>
      <c r="S880" s="1"/>
      <c r="T880" s="1"/>
    </row>
    <row r="881" ht="15.75" customHeight="1">
      <c r="A881" s="45"/>
      <c r="B881" s="46"/>
      <c r="C881" s="46"/>
      <c r="D881" s="46"/>
      <c r="E881" s="46"/>
      <c r="F881" s="46"/>
      <c r="G881" s="1"/>
      <c r="H881" s="1"/>
      <c r="I881" s="1"/>
      <c r="J881" s="1"/>
      <c r="K881" s="1"/>
      <c r="L881" s="1"/>
      <c r="M881" s="1"/>
      <c r="N881" s="1"/>
      <c r="O881" s="1"/>
      <c r="P881" s="1"/>
      <c r="Q881" s="1"/>
      <c r="R881" s="1"/>
      <c r="S881" s="1"/>
      <c r="T881" s="1"/>
    </row>
    <row r="882" ht="15.75" customHeight="1">
      <c r="A882" s="45"/>
      <c r="B882" s="46"/>
      <c r="C882" s="46"/>
      <c r="D882" s="46"/>
      <c r="E882" s="46"/>
      <c r="F882" s="46"/>
      <c r="G882" s="1"/>
      <c r="H882" s="1"/>
      <c r="I882" s="1"/>
      <c r="J882" s="1"/>
      <c r="K882" s="1"/>
      <c r="L882" s="1"/>
      <c r="M882" s="1"/>
      <c r="N882" s="1"/>
      <c r="O882" s="1"/>
      <c r="P882" s="1"/>
      <c r="Q882" s="1"/>
      <c r="R882" s="1"/>
      <c r="S882" s="1"/>
      <c r="T882" s="1"/>
    </row>
    <row r="883" ht="15.75" customHeight="1">
      <c r="A883" s="45"/>
      <c r="B883" s="46"/>
      <c r="C883" s="46"/>
      <c r="D883" s="46"/>
      <c r="E883" s="46"/>
      <c r="F883" s="46"/>
      <c r="G883" s="1"/>
      <c r="H883" s="1"/>
      <c r="I883" s="1"/>
      <c r="J883" s="1"/>
      <c r="K883" s="1"/>
      <c r="L883" s="1"/>
      <c r="M883" s="1"/>
      <c r="N883" s="1"/>
      <c r="O883" s="1"/>
      <c r="P883" s="1"/>
      <c r="Q883" s="1"/>
      <c r="R883" s="1"/>
      <c r="S883" s="1"/>
      <c r="T883" s="1"/>
    </row>
    <row r="884" ht="15.75" customHeight="1">
      <c r="A884" s="45"/>
      <c r="B884" s="46"/>
      <c r="C884" s="46"/>
      <c r="D884" s="46"/>
      <c r="E884" s="46"/>
      <c r="F884" s="46"/>
      <c r="G884" s="1"/>
      <c r="H884" s="1"/>
      <c r="I884" s="1"/>
      <c r="J884" s="1"/>
      <c r="K884" s="1"/>
      <c r="L884" s="1"/>
      <c r="M884" s="1"/>
      <c r="N884" s="1"/>
      <c r="O884" s="1"/>
      <c r="P884" s="1"/>
      <c r="Q884" s="1"/>
      <c r="R884" s="1"/>
      <c r="S884" s="1"/>
      <c r="T884" s="1"/>
    </row>
    <row r="885" ht="15.75" customHeight="1">
      <c r="A885" s="45"/>
      <c r="B885" s="46"/>
      <c r="C885" s="46"/>
      <c r="D885" s="46"/>
      <c r="E885" s="46"/>
      <c r="F885" s="46"/>
      <c r="G885" s="1"/>
      <c r="H885" s="1"/>
      <c r="I885" s="1"/>
      <c r="J885" s="1"/>
      <c r="K885" s="1"/>
      <c r="L885" s="1"/>
      <c r="M885" s="1"/>
      <c r="N885" s="1"/>
      <c r="O885" s="1"/>
      <c r="P885" s="1"/>
      <c r="Q885" s="1"/>
      <c r="R885" s="1"/>
      <c r="S885" s="1"/>
      <c r="T885" s="1"/>
    </row>
    <row r="886" ht="15.75" customHeight="1">
      <c r="A886" s="45"/>
      <c r="B886" s="46"/>
      <c r="C886" s="46"/>
      <c r="D886" s="46"/>
      <c r="E886" s="46"/>
      <c r="F886" s="46"/>
      <c r="G886" s="1"/>
      <c r="H886" s="1"/>
      <c r="I886" s="1"/>
      <c r="J886" s="1"/>
      <c r="K886" s="1"/>
      <c r="L886" s="1"/>
      <c r="M886" s="1"/>
      <c r="N886" s="1"/>
      <c r="O886" s="1"/>
      <c r="P886" s="1"/>
      <c r="Q886" s="1"/>
      <c r="R886" s="1"/>
      <c r="S886" s="1"/>
      <c r="T886" s="1"/>
    </row>
    <row r="887" ht="15.75" customHeight="1">
      <c r="A887" s="45"/>
      <c r="B887" s="46"/>
      <c r="C887" s="46"/>
      <c r="D887" s="46"/>
      <c r="E887" s="46"/>
      <c r="F887" s="46"/>
      <c r="G887" s="1"/>
      <c r="H887" s="1"/>
      <c r="I887" s="1"/>
      <c r="J887" s="1"/>
      <c r="K887" s="1"/>
      <c r="L887" s="1"/>
      <c r="M887" s="1"/>
      <c r="N887" s="1"/>
      <c r="O887" s="1"/>
      <c r="P887" s="1"/>
      <c r="Q887" s="1"/>
      <c r="R887" s="1"/>
      <c r="S887" s="1"/>
      <c r="T887" s="1"/>
    </row>
    <row r="888" ht="15.75" customHeight="1">
      <c r="A888" s="45"/>
      <c r="B888" s="46"/>
      <c r="C888" s="46"/>
      <c r="D888" s="46"/>
      <c r="E888" s="46"/>
      <c r="F888" s="46"/>
      <c r="G888" s="1"/>
      <c r="H888" s="1"/>
      <c r="I888" s="1"/>
      <c r="J888" s="1"/>
      <c r="K888" s="1"/>
      <c r="L888" s="1"/>
      <c r="M888" s="1"/>
      <c r="N888" s="1"/>
      <c r="O888" s="1"/>
      <c r="P888" s="1"/>
      <c r="Q888" s="1"/>
      <c r="R888" s="1"/>
      <c r="S888" s="1"/>
      <c r="T888" s="1"/>
    </row>
    <row r="889" ht="15.75" customHeight="1">
      <c r="A889" s="45"/>
      <c r="B889" s="46"/>
      <c r="C889" s="46"/>
      <c r="D889" s="46"/>
      <c r="E889" s="46"/>
      <c r="F889" s="46"/>
      <c r="G889" s="1"/>
      <c r="H889" s="1"/>
      <c r="I889" s="1"/>
      <c r="J889" s="1"/>
      <c r="K889" s="1"/>
      <c r="L889" s="1"/>
      <c r="M889" s="1"/>
      <c r="N889" s="1"/>
      <c r="O889" s="1"/>
      <c r="P889" s="1"/>
      <c r="Q889" s="1"/>
      <c r="R889" s="1"/>
      <c r="S889" s="1"/>
      <c r="T889" s="1"/>
    </row>
    <row r="890" ht="15.75" customHeight="1">
      <c r="A890" s="45"/>
      <c r="B890" s="46"/>
      <c r="C890" s="46"/>
      <c r="D890" s="46"/>
      <c r="E890" s="46"/>
      <c r="F890" s="46"/>
      <c r="G890" s="1"/>
      <c r="H890" s="1"/>
      <c r="I890" s="1"/>
      <c r="J890" s="1"/>
      <c r="K890" s="1"/>
      <c r="L890" s="1"/>
      <c r="M890" s="1"/>
      <c r="N890" s="1"/>
      <c r="O890" s="1"/>
      <c r="P890" s="1"/>
      <c r="Q890" s="1"/>
      <c r="R890" s="1"/>
      <c r="S890" s="1"/>
      <c r="T890" s="1"/>
    </row>
    <row r="891" ht="15.75" customHeight="1">
      <c r="A891" s="45"/>
      <c r="B891" s="46"/>
      <c r="C891" s="46"/>
      <c r="D891" s="46"/>
      <c r="E891" s="46"/>
      <c r="F891" s="46"/>
      <c r="G891" s="1"/>
      <c r="H891" s="1"/>
      <c r="I891" s="1"/>
      <c r="J891" s="1"/>
      <c r="K891" s="1"/>
      <c r="L891" s="1"/>
      <c r="M891" s="1"/>
      <c r="N891" s="1"/>
      <c r="O891" s="1"/>
      <c r="P891" s="1"/>
      <c r="Q891" s="1"/>
      <c r="R891" s="1"/>
      <c r="S891" s="1"/>
      <c r="T891" s="1"/>
    </row>
    <row r="892" ht="15.75" customHeight="1">
      <c r="A892" s="45"/>
      <c r="B892" s="46"/>
      <c r="C892" s="46"/>
      <c r="D892" s="46"/>
      <c r="E892" s="46"/>
      <c r="F892" s="46"/>
      <c r="G892" s="1"/>
      <c r="H892" s="1"/>
      <c r="I892" s="1"/>
      <c r="J892" s="1"/>
      <c r="K892" s="1"/>
      <c r="L892" s="1"/>
      <c r="M892" s="1"/>
      <c r="N892" s="1"/>
      <c r="O892" s="1"/>
      <c r="P892" s="1"/>
      <c r="Q892" s="1"/>
      <c r="R892" s="1"/>
      <c r="S892" s="1"/>
      <c r="T892" s="1"/>
    </row>
    <row r="893" ht="15.75" customHeight="1">
      <c r="A893" s="45"/>
      <c r="B893" s="46"/>
      <c r="C893" s="46"/>
      <c r="D893" s="46"/>
      <c r="E893" s="46"/>
      <c r="F893" s="46"/>
      <c r="G893" s="1"/>
      <c r="H893" s="1"/>
      <c r="I893" s="1"/>
      <c r="J893" s="1"/>
      <c r="K893" s="1"/>
      <c r="L893" s="1"/>
      <c r="M893" s="1"/>
      <c r="N893" s="1"/>
      <c r="O893" s="1"/>
      <c r="P893" s="1"/>
      <c r="Q893" s="1"/>
      <c r="R893" s="1"/>
      <c r="S893" s="1"/>
      <c r="T893" s="1"/>
    </row>
    <row r="894" ht="15.75" customHeight="1">
      <c r="A894" s="45"/>
      <c r="B894" s="46"/>
      <c r="C894" s="46"/>
      <c r="D894" s="46"/>
      <c r="E894" s="46"/>
      <c r="F894" s="46"/>
      <c r="G894" s="1"/>
      <c r="H894" s="1"/>
      <c r="I894" s="1"/>
      <c r="J894" s="1"/>
      <c r="K894" s="1"/>
      <c r="L894" s="1"/>
      <c r="M894" s="1"/>
      <c r="N894" s="1"/>
      <c r="O894" s="1"/>
      <c r="P894" s="1"/>
      <c r="Q894" s="1"/>
      <c r="R894" s="1"/>
      <c r="S894" s="1"/>
      <c r="T894" s="1"/>
    </row>
    <row r="895" ht="15.75" customHeight="1">
      <c r="A895" s="45"/>
      <c r="B895" s="46"/>
      <c r="C895" s="46"/>
      <c r="D895" s="46"/>
      <c r="E895" s="46"/>
      <c r="F895" s="46"/>
      <c r="G895" s="1"/>
      <c r="H895" s="1"/>
      <c r="I895" s="1"/>
      <c r="J895" s="1"/>
      <c r="K895" s="1"/>
      <c r="L895" s="1"/>
      <c r="M895" s="1"/>
      <c r="N895" s="1"/>
      <c r="O895" s="1"/>
      <c r="P895" s="1"/>
      <c r="Q895" s="1"/>
      <c r="R895" s="1"/>
      <c r="S895" s="1"/>
      <c r="T895" s="1"/>
    </row>
    <row r="896" ht="15.75" customHeight="1">
      <c r="A896" s="45"/>
      <c r="B896" s="46"/>
      <c r="C896" s="46"/>
      <c r="D896" s="46"/>
      <c r="E896" s="46"/>
      <c r="F896" s="46"/>
      <c r="G896" s="1"/>
      <c r="H896" s="1"/>
      <c r="I896" s="1"/>
      <c r="J896" s="1"/>
      <c r="K896" s="1"/>
      <c r="L896" s="1"/>
      <c r="M896" s="1"/>
      <c r="N896" s="1"/>
      <c r="O896" s="1"/>
      <c r="P896" s="1"/>
      <c r="Q896" s="1"/>
      <c r="R896" s="1"/>
      <c r="S896" s="1"/>
      <c r="T896" s="1"/>
    </row>
    <row r="897" ht="15.75" customHeight="1">
      <c r="A897" s="45"/>
      <c r="B897" s="46"/>
      <c r="C897" s="46"/>
      <c r="D897" s="46"/>
      <c r="E897" s="46"/>
      <c r="F897" s="46"/>
      <c r="G897" s="1"/>
      <c r="H897" s="1"/>
      <c r="I897" s="1"/>
      <c r="J897" s="1"/>
      <c r="K897" s="1"/>
      <c r="L897" s="1"/>
      <c r="M897" s="1"/>
      <c r="N897" s="1"/>
      <c r="O897" s="1"/>
      <c r="P897" s="1"/>
      <c r="Q897" s="1"/>
      <c r="R897" s="1"/>
      <c r="S897" s="1"/>
      <c r="T897" s="1"/>
    </row>
    <row r="898" ht="15.75" customHeight="1">
      <c r="A898" s="45"/>
      <c r="B898" s="46"/>
      <c r="C898" s="46"/>
      <c r="D898" s="46"/>
      <c r="E898" s="46"/>
      <c r="F898" s="46"/>
      <c r="G898" s="1"/>
      <c r="H898" s="1"/>
      <c r="I898" s="1"/>
      <c r="J898" s="1"/>
      <c r="K898" s="1"/>
      <c r="L898" s="1"/>
      <c r="M898" s="1"/>
      <c r="N898" s="1"/>
      <c r="O898" s="1"/>
      <c r="P898" s="1"/>
      <c r="Q898" s="1"/>
      <c r="R898" s="1"/>
      <c r="S898" s="1"/>
      <c r="T898" s="1"/>
    </row>
    <row r="899" ht="15.75" customHeight="1">
      <c r="A899" s="45"/>
      <c r="B899" s="46"/>
      <c r="C899" s="46"/>
      <c r="D899" s="46"/>
      <c r="E899" s="46"/>
      <c r="F899" s="46"/>
      <c r="G899" s="1"/>
      <c r="H899" s="1"/>
      <c r="I899" s="1"/>
      <c r="J899" s="1"/>
      <c r="K899" s="1"/>
      <c r="L899" s="1"/>
      <c r="M899" s="1"/>
      <c r="N899" s="1"/>
      <c r="O899" s="1"/>
      <c r="P899" s="1"/>
      <c r="Q899" s="1"/>
      <c r="R899" s="1"/>
      <c r="S899" s="1"/>
      <c r="T899" s="1"/>
    </row>
    <row r="900" ht="15.75" customHeight="1">
      <c r="A900" s="45"/>
      <c r="B900" s="46"/>
      <c r="C900" s="46"/>
      <c r="D900" s="46"/>
      <c r="E900" s="46"/>
      <c r="F900" s="46"/>
      <c r="G900" s="1"/>
      <c r="H900" s="1"/>
      <c r="I900" s="1"/>
      <c r="J900" s="1"/>
      <c r="K900" s="1"/>
      <c r="L900" s="1"/>
      <c r="M900" s="1"/>
      <c r="N900" s="1"/>
      <c r="O900" s="1"/>
      <c r="P900" s="1"/>
      <c r="Q900" s="1"/>
      <c r="R900" s="1"/>
      <c r="S900" s="1"/>
      <c r="T900" s="1"/>
    </row>
    <row r="901" ht="15.75" customHeight="1">
      <c r="A901" s="45"/>
      <c r="B901" s="46"/>
      <c r="C901" s="46"/>
      <c r="D901" s="46"/>
      <c r="E901" s="46"/>
      <c r="F901" s="46"/>
      <c r="G901" s="1"/>
      <c r="H901" s="1"/>
      <c r="I901" s="1"/>
      <c r="J901" s="1"/>
      <c r="K901" s="1"/>
      <c r="L901" s="1"/>
      <c r="M901" s="1"/>
      <c r="N901" s="1"/>
      <c r="O901" s="1"/>
      <c r="P901" s="1"/>
      <c r="Q901" s="1"/>
      <c r="R901" s="1"/>
      <c r="S901" s="1"/>
      <c r="T901" s="1"/>
    </row>
    <row r="902" ht="15.75" customHeight="1">
      <c r="A902" s="45"/>
      <c r="B902" s="46"/>
      <c r="C902" s="46"/>
      <c r="D902" s="46"/>
      <c r="E902" s="46"/>
      <c r="F902" s="46"/>
      <c r="G902" s="1"/>
      <c r="H902" s="1"/>
      <c r="I902" s="1"/>
      <c r="J902" s="1"/>
      <c r="K902" s="1"/>
      <c r="L902" s="1"/>
      <c r="M902" s="1"/>
      <c r="N902" s="1"/>
      <c r="O902" s="1"/>
      <c r="P902" s="1"/>
      <c r="Q902" s="1"/>
      <c r="R902" s="1"/>
      <c r="S902" s="1"/>
      <c r="T902" s="1"/>
    </row>
    <row r="903" ht="15.75" customHeight="1">
      <c r="A903" s="45"/>
      <c r="B903" s="46"/>
      <c r="C903" s="46"/>
      <c r="D903" s="46"/>
      <c r="E903" s="46"/>
      <c r="F903" s="46"/>
      <c r="G903" s="1"/>
      <c r="H903" s="1"/>
      <c r="I903" s="1"/>
      <c r="J903" s="1"/>
      <c r="K903" s="1"/>
      <c r="L903" s="1"/>
      <c r="M903" s="1"/>
      <c r="N903" s="1"/>
      <c r="O903" s="1"/>
      <c r="P903" s="1"/>
      <c r="Q903" s="1"/>
      <c r="R903" s="1"/>
      <c r="S903" s="1"/>
      <c r="T903" s="1"/>
    </row>
    <row r="904" ht="15.75" customHeight="1">
      <c r="A904" s="45"/>
      <c r="B904" s="46"/>
      <c r="C904" s="46"/>
      <c r="D904" s="46"/>
      <c r="E904" s="46"/>
      <c r="F904" s="46"/>
      <c r="G904" s="1"/>
      <c r="H904" s="1"/>
      <c r="I904" s="1"/>
      <c r="J904" s="1"/>
      <c r="K904" s="1"/>
      <c r="L904" s="1"/>
      <c r="M904" s="1"/>
      <c r="N904" s="1"/>
      <c r="O904" s="1"/>
      <c r="P904" s="1"/>
      <c r="Q904" s="1"/>
      <c r="R904" s="1"/>
      <c r="S904" s="1"/>
      <c r="T904" s="1"/>
    </row>
    <row r="905" ht="15.75" customHeight="1">
      <c r="A905" s="45"/>
      <c r="B905" s="46"/>
      <c r="C905" s="46"/>
      <c r="D905" s="46"/>
      <c r="E905" s="46"/>
      <c r="F905" s="46"/>
      <c r="G905" s="1"/>
      <c r="H905" s="1"/>
      <c r="I905" s="1"/>
      <c r="J905" s="1"/>
      <c r="K905" s="1"/>
      <c r="L905" s="1"/>
      <c r="M905" s="1"/>
      <c r="N905" s="1"/>
      <c r="O905" s="1"/>
      <c r="P905" s="1"/>
      <c r="Q905" s="1"/>
      <c r="R905" s="1"/>
      <c r="S905" s="1"/>
      <c r="T905" s="1"/>
    </row>
    <row r="906" ht="15.75" customHeight="1">
      <c r="A906" s="45"/>
      <c r="B906" s="46"/>
      <c r="C906" s="46"/>
      <c r="D906" s="46"/>
      <c r="E906" s="46"/>
      <c r="F906" s="46"/>
      <c r="G906" s="1"/>
      <c r="H906" s="1"/>
      <c r="I906" s="1"/>
      <c r="J906" s="1"/>
      <c r="K906" s="1"/>
      <c r="L906" s="1"/>
      <c r="M906" s="1"/>
      <c r="N906" s="1"/>
      <c r="O906" s="1"/>
      <c r="P906" s="1"/>
      <c r="Q906" s="1"/>
      <c r="R906" s="1"/>
      <c r="S906" s="1"/>
      <c r="T906" s="1"/>
    </row>
    <row r="907" ht="15.75" customHeight="1">
      <c r="A907" s="45"/>
      <c r="B907" s="46"/>
      <c r="C907" s="46"/>
      <c r="D907" s="46"/>
      <c r="E907" s="46"/>
      <c r="F907" s="46"/>
      <c r="G907" s="1"/>
      <c r="H907" s="1"/>
      <c r="I907" s="1"/>
      <c r="J907" s="1"/>
      <c r="K907" s="1"/>
      <c r="L907" s="1"/>
      <c r="M907" s="1"/>
      <c r="N907" s="1"/>
      <c r="O907" s="1"/>
      <c r="P907" s="1"/>
      <c r="Q907" s="1"/>
      <c r="R907" s="1"/>
      <c r="S907" s="1"/>
      <c r="T907" s="1"/>
    </row>
    <row r="908" ht="15.75" customHeight="1">
      <c r="A908" s="45"/>
      <c r="B908" s="46"/>
      <c r="C908" s="46"/>
      <c r="D908" s="46"/>
      <c r="E908" s="46"/>
      <c r="F908" s="46"/>
      <c r="G908" s="1"/>
      <c r="H908" s="1"/>
      <c r="I908" s="1"/>
      <c r="J908" s="1"/>
      <c r="K908" s="1"/>
      <c r="L908" s="1"/>
      <c r="M908" s="1"/>
      <c r="N908" s="1"/>
      <c r="O908" s="1"/>
      <c r="P908" s="1"/>
      <c r="Q908" s="1"/>
      <c r="R908" s="1"/>
      <c r="S908" s="1"/>
      <c r="T908" s="1"/>
    </row>
    <row r="909" ht="15.75" customHeight="1">
      <c r="A909" s="45"/>
      <c r="B909" s="46"/>
      <c r="C909" s="46"/>
      <c r="D909" s="46"/>
      <c r="E909" s="46"/>
      <c r="F909" s="46"/>
      <c r="G909" s="1"/>
      <c r="H909" s="1"/>
      <c r="I909" s="1"/>
      <c r="J909" s="1"/>
      <c r="K909" s="1"/>
      <c r="L909" s="1"/>
      <c r="M909" s="1"/>
      <c r="N909" s="1"/>
      <c r="O909" s="1"/>
      <c r="P909" s="1"/>
      <c r="Q909" s="1"/>
      <c r="R909" s="1"/>
      <c r="S909" s="1"/>
      <c r="T909" s="1"/>
    </row>
    <row r="910" ht="15.75" customHeight="1">
      <c r="A910" s="45"/>
      <c r="B910" s="46"/>
      <c r="C910" s="46"/>
      <c r="D910" s="46"/>
      <c r="E910" s="46"/>
      <c r="F910" s="46"/>
      <c r="G910" s="1"/>
      <c r="H910" s="1"/>
      <c r="I910" s="1"/>
      <c r="J910" s="1"/>
      <c r="K910" s="1"/>
      <c r="L910" s="1"/>
      <c r="M910" s="1"/>
      <c r="N910" s="1"/>
      <c r="O910" s="1"/>
      <c r="P910" s="1"/>
      <c r="Q910" s="1"/>
      <c r="R910" s="1"/>
      <c r="S910" s="1"/>
      <c r="T910" s="1"/>
    </row>
    <row r="911" ht="15.75" customHeight="1">
      <c r="A911" s="45"/>
      <c r="B911" s="46"/>
      <c r="C911" s="46"/>
      <c r="D911" s="46"/>
      <c r="E911" s="46"/>
      <c r="F911" s="46"/>
      <c r="G911" s="1"/>
      <c r="H911" s="1"/>
      <c r="I911" s="1"/>
      <c r="J911" s="1"/>
      <c r="K911" s="1"/>
      <c r="L911" s="1"/>
      <c r="M911" s="1"/>
      <c r="N911" s="1"/>
      <c r="O911" s="1"/>
      <c r="P911" s="1"/>
      <c r="Q911" s="1"/>
      <c r="R911" s="1"/>
      <c r="S911" s="1"/>
      <c r="T911" s="1"/>
    </row>
    <row r="912" ht="15.75" customHeight="1">
      <c r="A912" s="45"/>
      <c r="B912" s="46"/>
      <c r="C912" s="46"/>
      <c r="D912" s="46"/>
      <c r="E912" s="46"/>
      <c r="F912" s="46"/>
      <c r="G912" s="1"/>
      <c r="H912" s="1"/>
      <c r="I912" s="1"/>
      <c r="J912" s="1"/>
      <c r="K912" s="1"/>
      <c r="L912" s="1"/>
      <c r="M912" s="1"/>
      <c r="N912" s="1"/>
      <c r="O912" s="1"/>
      <c r="P912" s="1"/>
      <c r="Q912" s="1"/>
      <c r="R912" s="1"/>
      <c r="S912" s="1"/>
      <c r="T912" s="1"/>
    </row>
    <row r="913" ht="15.75" customHeight="1">
      <c r="A913" s="45"/>
      <c r="B913" s="46"/>
      <c r="C913" s="46"/>
      <c r="D913" s="46"/>
      <c r="E913" s="46"/>
      <c r="F913" s="46"/>
      <c r="G913" s="1"/>
      <c r="H913" s="1"/>
      <c r="I913" s="1"/>
      <c r="J913" s="1"/>
      <c r="K913" s="1"/>
      <c r="L913" s="1"/>
      <c r="M913" s="1"/>
      <c r="N913" s="1"/>
      <c r="O913" s="1"/>
      <c r="P913" s="1"/>
      <c r="Q913" s="1"/>
      <c r="R913" s="1"/>
      <c r="S913" s="1"/>
      <c r="T913" s="1"/>
    </row>
    <row r="914" ht="15.75" customHeight="1">
      <c r="A914" s="45"/>
      <c r="B914" s="46"/>
      <c r="C914" s="46"/>
      <c r="D914" s="46"/>
      <c r="E914" s="46"/>
      <c r="F914" s="46"/>
      <c r="G914" s="1"/>
      <c r="H914" s="1"/>
      <c r="I914" s="1"/>
      <c r="J914" s="1"/>
      <c r="K914" s="1"/>
      <c r="L914" s="1"/>
      <c r="M914" s="1"/>
      <c r="N914" s="1"/>
      <c r="O914" s="1"/>
      <c r="P914" s="1"/>
      <c r="Q914" s="1"/>
      <c r="R914" s="1"/>
      <c r="S914" s="1"/>
      <c r="T914" s="1"/>
    </row>
    <row r="915" ht="15.75" customHeight="1">
      <c r="A915" s="45"/>
      <c r="B915" s="46"/>
      <c r="C915" s="46"/>
      <c r="D915" s="46"/>
      <c r="E915" s="46"/>
      <c r="F915" s="46"/>
      <c r="G915" s="1"/>
      <c r="H915" s="1"/>
      <c r="I915" s="1"/>
      <c r="J915" s="1"/>
      <c r="K915" s="1"/>
      <c r="L915" s="1"/>
      <c r="M915" s="1"/>
      <c r="N915" s="1"/>
      <c r="O915" s="1"/>
      <c r="P915" s="1"/>
      <c r="Q915" s="1"/>
      <c r="R915" s="1"/>
      <c r="S915" s="1"/>
      <c r="T915" s="1"/>
    </row>
    <row r="916" ht="15.75" customHeight="1">
      <c r="A916" s="45"/>
      <c r="B916" s="46"/>
      <c r="C916" s="46"/>
      <c r="D916" s="46"/>
      <c r="E916" s="46"/>
      <c r="F916" s="46"/>
      <c r="G916" s="1"/>
      <c r="H916" s="1"/>
      <c r="I916" s="1"/>
      <c r="J916" s="1"/>
      <c r="K916" s="1"/>
      <c r="L916" s="1"/>
      <c r="M916" s="1"/>
      <c r="N916" s="1"/>
      <c r="O916" s="1"/>
      <c r="P916" s="1"/>
      <c r="Q916" s="1"/>
      <c r="R916" s="1"/>
      <c r="S916" s="1"/>
      <c r="T916" s="1"/>
    </row>
    <row r="917" ht="15.75" customHeight="1">
      <c r="A917" s="45"/>
      <c r="B917" s="46"/>
      <c r="C917" s="46"/>
      <c r="D917" s="46"/>
      <c r="E917" s="46"/>
      <c r="F917" s="46"/>
      <c r="G917" s="1"/>
      <c r="H917" s="1"/>
      <c r="I917" s="1"/>
      <c r="J917" s="1"/>
      <c r="K917" s="1"/>
      <c r="L917" s="1"/>
      <c r="M917" s="1"/>
      <c r="N917" s="1"/>
      <c r="O917" s="1"/>
      <c r="P917" s="1"/>
      <c r="Q917" s="1"/>
      <c r="R917" s="1"/>
      <c r="S917" s="1"/>
      <c r="T917" s="1"/>
    </row>
    <row r="918" ht="15.75" customHeight="1">
      <c r="A918" s="45"/>
      <c r="B918" s="46"/>
      <c r="C918" s="46"/>
      <c r="D918" s="46"/>
      <c r="E918" s="46"/>
      <c r="F918" s="46"/>
      <c r="G918" s="1"/>
      <c r="H918" s="1"/>
      <c r="I918" s="1"/>
      <c r="J918" s="1"/>
      <c r="K918" s="1"/>
      <c r="L918" s="1"/>
      <c r="M918" s="1"/>
      <c r="N918" s="1"/>
      <c r="O918" s="1"/>
      <c r="P918" s="1"/>
      <c r="Q918" s="1"/>
      <c r="R918" s="1"/>
      <c r="S918" s="1"/>
      <c r="T918" s="1"/>
    </row>
    <row r="919" ht="15.75" customHeight="1">
      <c r="A919" s="45"/>
      <c r="B919" s="46"/>
      <c r="C919" s="46"/>
      <c r="D919" s="46"/>
      <c r="E919" s="46"/>
      <c r="F919" s="46"/>
      <c r="G919" s="1"/>
      <c r="H919" s="1"/>
      <c r="I919" s="1"/>
      <c r="J919" s="1"/>
      <c r="K919" s="1"/>
      <c r="L919" s="1"/>
      <c r="M919" s="1"/>
      <c r="N919" s="1"/>
      <c r="O919" s="1"/>
      <c r="P919" s="1"/>
      <c r="Q919" s="1"/>
      <c r="R919" s="1"/>
      <c r="S919" s="1"/>
      <c r="T919" s="1"/>
    </row>
    <row r="920" ht="15.75" customHeight="1">
      <c r="A920" s="45"/>
      <c r="B920" s="46"/>
      <c r="C920" s="46"/>
      <c r="D920" s="46"/>
      <c r="E920" s="46"/>
      <c r="F920" s="46"/>
      <c r="G920" s="1"/>
      <c r="H920" s="1"/>
      <c r="I920" s="1"/>
      <c r="J920" s="1"/>
      <c r="K920" s="1"/>
      <c r="L920" s="1"/>
      <c r="M920" s="1"/>
      <c r="N920" s="1"/>
      <c r="O920" s="1"/>
      <c r="P920" s="1"/>
      <c r="Q920" s="1"/>
      <c r="R920" s="1"/>
      <c r="S920" s="1"/>
      <c r="T920" s="1"/>
    </row>
    <row r="921" ht="15.75" customHeight="1">
      <c r="A921" s="45"/>
      <c r="B921" s="46"/>
      <c r="C921" s="46"/>
      <c r="D921" s="46"/>
      <c r="E921" s="46"/>
      <c r="F921" s="46"/>
      <c r="G921" s="1"/>
      <c r="H921" s="1"/>
      <c r="I921" s="1"/>
      <c r="J921" s="1"/>
      <c r="K921" s="1"/>
      <c r="L921" s="1"/>
      <c r="M921" s="1"/>
      <c r="N921" s="1"/>
      <c r="O921" s="1"/>
      <c r="P921" s="1"/>
      <c r="Q921" s="1"/>
      <c r="R921" s="1"/>
      <c r="S921" s="1"/>
      <c r="T921" s="1"/>
    </row>
    <row r="922" ht="15.75" customHeight="1">
      <c r="A922" s="45"/>
      <c r="B922" s="46"/>
      <c r="C922" s="46"/>
      <c r="D922" s="46"/>
      <c r="E922" s="46"/>
      <c r="F922" s="46"/>
      <c r="G922" s="1"/>
      <c r="H922" s="1"/>
      <c r="I922" s="1"/>
      <c r="J922" s="1"/>
      <c r="K922" s="1"/>
      <c r="L922" s="1"/>
      <c r="M922" s="1"/>
      <c r="N922" s="1"/>
      <c r="O922" s="1"/>
      <c r="P922" s="1"/>
      <c r="Q922" s="1"/>
      <c r="R922" s="1"/>
      <c r="S922" s="1"/>
      <c r="T922" s="1"/>
    </row>
    <row r="923" ht="15.75" customHeight="1">
      <c r="A923" s="45"/>
      <c r="B923" s="46"/>
      <c r="C923" s="46"/>
      <c r="D923" s="46"/>
      <c r="E923" s="46"/>
      <c r="F923" s="46"/>
      <c r="G923" s="1"/>
      <c r="H923" s="1"/>
      <c r="I923" s="1"/>
      <c r="J923" s="1"/>
      <c r="K923" s="1"/>
      <c r="L923" s="1"/>
      <c r="M923" s="1"/>
      <c r="N923" s="1"/>
      <c r="O923" s="1"/>
      <c r="P923" s="1"/>
      <c r="Q923" s="1"/>
      <c r="R923" s="1"/>
      <c r="S923" s="1"/>
      <c r="T923" s="1"/>
    </row>
    <row r="924" ht="15.75" customHeight="1">
      <c r="A924" s="45"/>
      <c r="B924" s="46"/>
      <c r="C924" s="46"/>
      <c r="D924" s="46"/>
      <c r="E924" s="46"/>
      <c r="F924" s="46"/>
      <c r="G924" s="1"/>
      <c r="H924" s="1"/>
      <c r="I924" s="1"/>
      <c r="J924" s="1"/>
      <c r="K924" s="1"/>
      <c r="L924" s="1"/>
      <c r="M924" s="1"/>
      <c r="N924" s="1"/>
      <c r="O924" s="1"/>
      <c r="P924" s="1"/>
      <c r="Q924" s="1"/>
      <c r="R924" s="1"/>
      <c r="S924" s="1"/>
      <c r="T924" s="1"/>
    </row>
    <row r="925" ht="15.75" customHeight="1">
      <c r="A925" s="45"/>
      <c r="B925" s="46"/>
      <c r="C925" s="46"/>
      <c r="D925" s="46"/>
      <c r="E925" s="46"/>
      <c r="F925" s="46"/>
      <c r="G925" s="1"/>
      <c r="H925" s="1"/>
      <c r="I925" s="1"/>
      <c r="J925" s="1"/>
      <c r="K925" s="1"/>
      <c r="L925" s="1"/>
      <c r="M925" s="1"/>
      <c r="N925" s="1"/>
      <c r="O925" s="1"/>
      <c r="P925" s="1"/>
      <c r="Q925" s="1"/>
      <c r="R925" s="1"/>
      <c r="S925" s="1"/>
      <c r="T925" s="1"/>
    </row>
    <row r="926" ht="15.75" customHeight="1">
      <c r="A926" s="45"/>
      <c r="B926" s="46"/>
      <c r="C926" s="46"/>
      <c r="D926" s="46"/>
      <c r="E926" s="46"/>
      <c r="F926" s="46"/>
      <c r="G926" s="1"/>
      <c r="H926" s="1"/>
      <c r="I926" s="1"/>
      <c r="J926" s="1"/>
      <c r="K926" s="1"/>
      <c r="L926" s="1"/>
      <c r="M926" s="1"/>
      <c r="N926" s="1"/>
      <c r="O926" s="1"/>
      <c r="P926" s="1"/>
      <c r="Q926" s="1"/>
      <c r="R926" s="1"/>
      <c r="S926" s="1"/>
      <c r="T926" s="1"/>
    </row>
    <row r="927" ht="15.75" customHeight="1">
      <c r="A927" s="45"/>
      <c r="B927" s="46"/>
      <c r="C927" s="46"/>
      <c r="D927" s="46"/>
      <c r="E927" s="46"/>
      <c r="F927" s="46"/>
      <c r="G927" s="1"/>
      <c r="H927" s="1"/>
      <c r="I927" s="1"/>
      <c r="J927" s="1"/>
      <c r="K927" s="1"/>
      <c r="L927" s="1"/>
      <c r="M927" s="1"/>
      <c r="N927" s="1"/>
      <c r="O927" s="1"/>
      <c r="P927" s="1"/>
      <c r="Q927" s="1"/>
      <c r="R927" s="1"/>
      <c r="S927" s="1"/>
      <c r="T927" s="1"/>
    </row>
    <row r="928" ht="15.75" customHeight="1">
      <c r="A928" s="45"/>
      <c r="B928" s="46"/>
      <c r="C928" s="46"/>
      <c r="D928" s="46"/>
      <c r="E928" s="46"/>
      <c r="F928" s="46"/>
      <c r="G928" s="1"/>
      <c r="H928" s="1"/>
      <c r="I928" s="1"/>
      <c r="J928" s="1"/>
      <c r="K928" s="1"/>
      <c r="L928" s="1"/>
      <c r="M928" s="1"/>
      <c r="N928" s="1"/>
      <c r="O928" s="1"/>
      <c r="P928" s="1"/>
      <c r="Q928" s="1"/>
      <c r="R928" s="1"/>
      <c r="S928" s="1"/>
      <c r="T928" s="1"/>
    </row>
    <row r="929" ht="15.75" customHeight="1">
      <c r="A929" s="45"/>
      <c r="B929" s="46"/>
      <c r="C929" s="46"/>
      <c r="D929" s="46"/>
      <c r="E929" s="46"/>
      <c r="F929" s="46"/>
      <c r="G929" s="1"/>
      <c r="H929" s="1"/>
      <c r="I929" s="1"/>
      <c r="J929" s="1"/>
      <c r="K929" s="1"/>
      <c r="L929" s="1"/>
      <c r="M929" s="1"/>
      <c r="N929" s="1"/>
      <c r="O929" s="1"/>
      <c r="P929" s="1"/>
      <c r="Q929" s="1"/>
      <c r="R929" s="1"/>
      <c r="S929" s="1"/>
      <c r="T929" s="1"/>
    </row>
    <row r="930" ht="15.75" customHeight="1">
      <c r="A930" s="45"/>
      <c r="B930" s="46"/>
      <c r="C930" s="46"/>
      <c r="D930" s="46"/>
      <c r="E930" s="46"/>
      <c r="F930" s="46"/>
      <c r="G930" s="1"/>
      <c r="H930" s="1"/>
      <c r="I930" s="1"/>
      <c r="J930" s="1"/>
      <c r="K930" s="1"/>
      <c r="L930" s="1"/>
      <c r="M930" s="1"/>
      <c r="N930" s="1"/>
      <c r="O930" s="1"/>
      <c r="P930" s="1"/>
      <c r="Q930" s="1"/>
      <c r="R930" s="1"/>
      <c r="S930" s="1"/>
      <c r="T930" s="1"/>
    </row>
    <row r="931" ht="15.75" customHeight="1">
      <c r="A931" s="45"/>
      <c r="B931" s="46"/>
      <c r="C931" s="46"/>
      <c r="D931" s="46"/>
      <c r="E931" s="46"/>
      <c r="F931" s="46"/>
      <c r="G931" s="1"/>
      <c r="H931" s="1"/>
      <c r="I931" s="1"/>
      <c r="J931" s="1"/>
      <c r="K931" s="1"/>
      <c r="L931" s="1"/>
      <c r="M931" s="1"/>
      <c r="N931" s="1"/>
      <c r="O931" s="1"/>
      <c r="P931" s="1"/>
      <c r="Q931" s="1"/>
      <c r="R931" s="1"/>
      <c r="S931" s="1"/>
      <c r="T931" s="1"/>
    </row>
    <row r="932" ht="15.75" customHeight="1">
      <c r="A932" s="45"/>
      <c r="B932" s="46"/>
      <c r="C932" s="46"/>
      <c r="D932" s="46"/>
      <c r="E932" s="46"/>
      <c r="F932" s="46"/>
      <c r="G932" s="1"/>
      <c r="H932" s="1"/>
      <c r="I932" s="1"/>
      <c r="J932" s="1"/>
      <c r="K932" s="1"/>
      <c r="L932" s="1"/>
      <c r="M932" s="1"/>
      <c r="N932" s="1"/>
      <c r="O932" s="1"/>
      <c r="P932" s="1"/>
      <c r="Q932" s="1"/>
      <c r="R932" s="1"/>
      <c r="S932" s="1"/>
      <c r="T932" s="1"/>
    </row>
    <row r="933" ht="15.75" customHeight="1">
      <c r="A933" s="45"/>
      <c r="B933" s="46"/>
      <c r="C933" s="46"/>
      <c r="D933" s="46"/>
      <c r="E933" s="46"/>
      <c r="F933" s="46"/>
      <c r="G933" s="1"/>
      <c r="H933" s="1"/>
      <c r="I933" s="1"/>
      <c r="J933" s="1"/>
      <c r="K933" s="1"/>
      <c r="L933" s="1"/>
      <c r="M933" s="1"/>
      <c r="N933" s="1"/>
      <c r="O933" s="1"/>
      <c r="P933" s="1"/>
      <c r="Q933" s="1"/>
      <c r="R933" s="1"/>
      <c r="S933" s="1"/>
      <c r="T933" s="1"/>
    </row>
    <row r="934" ht="15.75" customHeight="1">
      <c r="A934" s="45"/>
      <c r="B934" s="46"/>
      <c r="C934" s="46"/>
      <c r="D934" s="46"/>
      <c r="E934" s="46"/>
      <c r="F934" s="46"/>
      <c r="G934" s="1"/>
      <c r="H934" s="1"/>
      <c r="I934" s="1"/>
      <c r="J934" s="1"/>
      <c r="K934" s="1"/>
      <c r="L934" s="1"/>
      <c r="M934" s="1"/>
      <c r="N934" s="1"/>
      <c r="O934" s="1"/>
      <c r="P934" s="1"/>
      <c r="Q934" s="1"/>
      <c r="R934" s="1"/>
      <c r="S934" s="1"/>
      <c r="T934" s="1"/>
    </row>
    <row r="935" ht="15.75" customHeight="1">
      <c r="A935" s="45"/>
      <c r="B935" s="46"/>
      <c r="C935" s="46"/>
      <c r="D935" s="46"/>
      <c r="E935" s="46"/>
      <c r="F935" s="46"/>
      <c r="G935" s="1"/>
      <c r="H935" s="1"/>
      <c r="I935" s="1"/>
      <c r="J935" s="1"/>
      <c r="K935" s="1"/>
      <c r="L935" s="1"/>
      <c r="M935" s="1"/>
      <c r="N935" s="1"/>
      <c r="O935" s="1"/>
      <c r="P935" s="1"/>
      <c r="Q935" s="1"/>
      <c r="R935" s="1"/>
      <c r="S935" s="1"/>
      <c r="T935" s="1"/>
    </row>
    <row r="936" ht="15.75" customHeight="1">
      <c r="A936" s="45"/>
      <c r="B936" s="46"/>
      <c r="C936" s="46"/>
      <c r="D936" s="46"/>
      <c r="E936" s="46"/>
      <c r="F936" s="46"/>
      <c r="G936" s="1"/>
      <c r="H936" s="1"/>
      <c r="I936" s="1"/>
      <c r="J936" s="1"/>
      <c r="K936" s="1"/>
      <c r="L936" s="1"/>
      <c r="M936" s="1"/>
      <c r="N936" s="1"/>
      <c r="O936" s="1"/>
      <c r="P936" s="1"/>
      <c r="Q936" s="1"/>
      <c r="R936" s="1"/>
      <c r="S936" s="1"/>
      <c r="T936" s="1"/>
    </row>
    <row r="937" ht="15.75" customHeight="1">
      <c r="A937" s="45"/>
      <c r="B937" s="46"/>
      <c r="C937" s="46"/>
      <c r="D937" s="46"/>
      <c r="E937" s="46"/>
      <c r="F937" s="46"/>
      <c r="G937" s="1"/>
      <c r="H937" s="1"/>
      <c r="I937" s="1"/>
      <c r="J937" s="1"/>
      <c r="K937" s="1"/>
      <c r="L937" s="1"/>
      <c r="M937" s="1"/>
      <c r="N937" s="1"/>
      <c r="O937" s="1"/>
      <c r="P937" s="1"/>
      <c r="Q937" s="1"/>
      <c r="R937" s="1"/>
      <c r="S937" s="1"/>
      <c r="T937" s="1"/>
    </row>
    <row r="938" ht="15.75" customHeight="1">
      <c r="A938" s="45"/>
      <c r="B938" s="46"/>
      <c r="C938" s="46"/>
      <c r="D938" s="46"/>
      <c r="E938" s="46"/>
      <c r="F938" s="46"/>
      <c r="G938" s="1"/>
      <c r="H938" s="1"/>
      <c r="I938" s="1"/>
      <c r="J938" s="1"/>
      <c r="K938" s="1"/>
      <c r="L938" s="1"/>
      <c r="M938" s="1"/>
      <c r="N938" s="1"/>
      <c r="O938" s="1"/>
      <c r="P938" s="1"/>
      <c r="Q938" s="1"/>
      <c r="R938" s="1"/>
      <c r="S938" s="1"/>
      <c r="T938" s="1"/>
    </row>
    <row r="939" ht="15.75" customHeight="1">
      <c r="A939" s="45"/>
      <c r="B939" s="46"/>
      <c r="C939" s="46"/>
      <c r="D939" s="46"/>
      <c r="E939" s="46"/>
      <c r="F939" s="46"/>
      <c r="G939" s="1"/>
      <c r="H939" s="1"/>
      <c r="I939" s="1"/>
      <c r="J939" s="1"/>
      <c r="K939" s="1"/>
      <c r="L939" s="1"/>
      <c r="M939" s="1"/>
      <c r="N939" s="1"/>
      <c r="O939" s="1"/>
      <c r="P939" s="1"/>
      <c r="Q939" s="1"/>
      <c r="R939" s="1"/>
      <c r="S939" s="1"/>
      <c r="T939" s="1"/>
    </row>
    <row r="940" ht="15.75" customHeight="1">
      <c r="A940" s="45"/>
      <c r="B940" s="46"/>
      <c r="C940" s="46"/>
      <c r="D940" s="46"/>
      <c r="E940" s="46"/>
      <c r="F940" s="46"/>
      <c r="G940" s="1"/>
      <c r="H940" s="1"/>
      <c r="I940" s="1"/>
      <c r="J940" s="1"/>
      <c r="K940" s="1"/>
      <c r="L940" s="1"/>
      <c r="M940" s="1"/>
      <c r="N940" s="1"/>
      <c r="O940" s="1"/>
      <c r="P940" s="1"/>
      <c r="Q940" s="1"/>
      <c r="R940" s="1"/>
      <c r="S940" s="1"/>
      <c r="T940" s="1"/>
    </row>
    <row r="941" ht="15.75" customHeight="1">
      <c r="A941" s="45"/>
      <c r="B941" s="46"/>
      <c r="C941" s="46"/>
      <c r="D941" s="46"/>
      <c r="E941" s="46"/>
      <c r="F941" s="46"/>
      <c r="G941" s="1"/>
      <c r="H941" s="1"/>
      <c r="I941" s="1"/>
      <c r="J941" s="1"/>
      <c r="K941" s="1"/>
      <c r="L941" s="1"/>
      <c r="M941" s="1"/>
      <c r="N941" s="1"/>
      <c r="O941" s="1"/>
      <c r="P941" s="1"/>
      <c r="Q941" s="1"/>
      <c r="R941" s="1"/>
      <c r="S941" s="1"/>
      <c r="T941" s="1"/>
    </row>
    <row r="942" ht="15.75" customHeight="1">
      <c r="A942" s="45"/>
      <c r="B942" s="46"/>
      <c r="C942" s="46"/>
      <c r="D942" s="46"/>
      <c r="E942" s="46"/>
      <c r="F942" s="46"/>
      <c r="G942" s="1"/>
      <c r="H942" s="1"/>
      <c r="I942" s="1"/>
      <c r="J942" s="1"/>
      <c r="K942" s="1"/>
      <c r="L942" s="1"/>
      <c r="M942" s="1"/>
      <c r="N942" s="1"/>
      <c r="O942" s="1"/>
      <c r="P942" s="1"/>
      <c r="Q942" s="1"/>
      <c r="R942" s="1"/>
      <c r="S942" s="1"/>
      <c r="T942" s="1"/>
    </row>
    <row r="943" ht="15.75" customHeight="1">
      <c r="A943" s="45"/>
      <c r="B943" s="46"/>
      <c r="C943" s="46"/>
      <c r="D943" s="46"/>
      <c r="E943" s="46"/>
      <c r="F943" s="46"/>
      <c r="G943" s="1"/>
      <c r="H943" s="1"/>
      <c r="I943" s="1"/>
      <c r="J943" s="1"/>
      <c r="K943" s="1"/>
      <c r="L943" s="1"/>
      <c r="M943" s="1"/>
      <c r="N943" s="1"/>
      <c r="O943" s="1"/>
      <c r="P943" s="1"/>
      <c r="Q943" s="1"/>
      <c r="R943" s="1"/>
      <c r="S943" s="1"/>
      <c r="T943" s="1"/>
    </row>
    <row r="944" ht="15.75" customHeight="1">
      <c r="A944" s="45"/>
      <c r="B944" s="46"/>
      <c r="C944" s="46"/>
      <c r="D944" s="46"/>
      <c r="E944" s="46"/>
      <c r="F944" s="46"/>
      <c r="G944" s="1"/>
      <c r="H944" s="1"/>
      <c r="I944" s="1"/>
      <c r="J944" s="1"/>
      <c r="K944" s="1"/>
      <c r="L944" s="1"/>
      <c r="M944" s="1"/>
      <c r="N944" s="1"/>
      <c r="O944" s="1"/>
      <c r="P944" s="1"/>
      <c r="Q944" s="1"/>
      <c r="R944" s="1"/>
      <c r="S944" s="1"/>
      <c r="T944" s="1"/>
    </row>
    <row r="945" ht="15.75" customHeight="1">
      <c r="A945" s="45"/>
      <c r="B945" s="46"/>
      <c r="C945" s="46"/>
      <c r="D945" s="46"/>
      <c r="E945" s="46"/>
      <c r="F945" s="46"/>
      <c r="G945" s="1"/>
      <c r="H945" s="1"/>
      <c r="I945" s="1"/>
      <c r="J945" s="1"/>
      <c r="K945" s="1"/>
      <c r="L945" s="1"/>
      <c r="M945" s="1"/>
      <c r="N945" s="1"/>
      <c r="O945" s="1"/>
      <c r="P945" s="1"/>
      <c r="Q945" s="1"/>
      <c r="R945" s="1"/>
      <c r="S945" s="1"/>
      <c r="T945" s="1"/>
    </row>
    <row r="946" ht="15.75" customHeight="1">
      <c r="A946" s="45"/>
      <c r="B946" s="46"/>
      <c r="C946" s="46"/>
      <c r="D946" s="46"/>
      <c r="E946" s="46"/>
      <c r="F946" s="46"/>
      <c r="G946" s="1"/>
      <c r="H946" s="1"/>
      <c r="I946" s="1"/>
      <c r="J946" s="1"/>
      <c r="K946" s="1"/>
      <c r="L946" s="1"/>
      <c r="M946" s="1"/>
      <c r="N946" s="1"/>
      <c r="O946" s="1"/>
      <c r="P946" s="1"/>
      <c r="Q946" s="1"/>
      <c r="R946" s="1"/>
      <c r="S946" s="1"/>
      <c r="T946" s="1"/>
    </row>
    <row r="947" ht="15.75" customHeight="1">
      <c r="A947" s="45"/>
      <c r="B947" s="46"/>
      <c r="C947" s="46"/>
      <c r="D947" s="46"/>
      <c r="E947" s="46"/>
      <c r="F947" s="46"/>
      <c r="G947" s="1"/>
      <c r="H947" s="1"/>
      <c r="I947" s="1"/>
      <c r="J947" s="1"/>
      <c r="K947" s="1"/>
      <c r="L947" s="1"/>
      <c r="M947" s="1"/>
      <c r="N947" s="1"/>
      <c r="O947" s="1"/>
      <c r="P947" s="1"/>
      <c r="Q947" s="1"/>
      <c r="R947" s="1"/>
      <c r="S947" s="1"/>
      <c r="T947" s="1"/>
    </row>
    <row r="948" ht="15.75" customHeight="1">
      <c r="A948" s="45"/>
      <c r="B948" s="46"/>
      <c r="C948" s="46"/>
      <c r="D948" s="46"/>
      <c r="E948" s="46"/>
      <c r="F948" s="46"/>
      <c r="G948" s="1"/>
      <c r="H948" s="1"/>
      <c r="I948" s="1"/>
      <c r="J948" s="1"/>
      <c r="K948" s="1"/>
      <c r="L948" s="1"/>
      <c r="M948" s="1"/>
      <c r="N948" s="1"/>
      <c r="O948" s="1"/>
      <c r="P948" s="1"/>
      <c r="Q948" s="1"/>
      <c r="R948" s="1"/>
      <c r="S948" s="1"/>
      <c r="T948" s="1"/>
    </row>
    <row r="949" ht="15.75" customHeight="1">
      <c r="A949" s="45"/>
      <c r="B949" s="46"/>
      <c r="C949" s="46"/>
      <c r="D949" s="46"/>
      <c r="E949" s="46"/>
      <c r="F949" s="46"/>
      <c r="G949" s="1"/>
      <c r="H949" s="1"/>
      <c r="I949" s="1"/>
      <c r="J949" s="1"/>
      <c r="K949" s="1"/>
      <c r="L949" s="1"/>
      <c r="M949" s="1"/>
      <c r="N949" s="1"/>
      <c r="O949" s="1"/>
      <c r="P949" s="1"/>
      <c r="Q949" s="1"/>
      <c r="R949" s="1"/>
      <c r="S949" s="1"/>
      <c r="T949" s="1"/>
    </row>
    <row r="950" ht="15.75" customHeight="1">
      <c r="A950" s="45"/>
      <c r="B950" s="46"/>
      <c r="C950" s="46"/>
      <c r="D950" s="46"/>
      <c r="E950" s="46"/>
      <c r="F950" s="46"/>
      <c r="G950" s="1"/>
      <c r="H950" s="1"/>
      <c r="I950" s="1"/>
      <c r="J950" s="1"/>
      <c r="K950" s="1"/>
      <c r="L950" s="1"/>
      <c r="M950" s="1"/>
      <c r="N950" s="1"/>
      <c r="O950" s="1"/>
      <c r="P950" s="1"/>
      <c r="Q950" s="1"/>
      <c r="R950" s="1"/>
      <c r="S950" s="1"/>
      <c r="T950" s="1"/>
    </row>
    <row r="951" ht="15.75" customHeight="1">
      <c r="A951" s="45"/>
      <c r="B951" s="46"/>
      <c r="C951" s="46"/>
      <c r="D951" s="46"/>
      <c r="E951" s="46"/>
      <c r="F951" s="46"/>
      <c r="G951" s="1"/>
      <c r="H951" s="1"/>
      <c r="I951" s="1"/>
      <c r="J951" s="1"/>
      <c r="K951" s="1"/>
      <c r="L951" s="1"/>
      <c r="M951" s="1"/>
      <c r="N951" s="1"/>
      <c r="O951" s="1"/>
      <c r="P951" s="1"/>
      <c r="Q951" s="1"/>
      <c r="R951" s="1"/>
      <c r="S951" s="1"/>
      <c r="T951" s="1"/>
    </row>
    <row r="952" ht="15.75" customHeight="1">
      <c r="A952" s="45"/>
      <c r="B952" s="46"/>
      <c r="C952" s="46"/>
      <c r="D952" s="46"/>
      <c r="E952" s="46"/>
      <c r="F952" s="46"/>
      <c r="G952" s="1"/>
      <c r="H952" s="1"/>
      <c r="I952" s="1"/>
      <c r="J952" s="1"/>
      <c r="K952" s="1"/>
      <c r="L952" s="1"/>
      <c r="M952" s="1"/>
      <c r="N952" s="1"/>
      <c r="O952" s="1"/>
      <c r="P952" s="1"/>
      <c r="Q952" s="1"/>
      <c r="R952" s="1"/>
      <c r="S952" s="1"/>
      <c r="T952" s="1"/>
    </row>
    <row r="953" ht="15.75" customHeight="1">
      <c r="A953" s="45"/>
      <c r="B953" s="46"/>
      <c r="C953" s="46"/>
      <c r="D953" s="46"/>
      <c r="E953" s="46"/>
      <c r="F953" s="46"/>
      <c r="G953" s="1"/>
      <c r="H953" s="1"/>
      <c r="I953" s="1"/>
      <c r="J953" s="1"/>
      <c r="K953" s="1"/>
      <c r="L953" s="1"/>
      <c r="M953" s="1"/>
      <c r="N953" s="1"/>
      <c r="O953" s="1"/>
      <c r="P953" s="1"/>
      <c r="Q953" s="1"/>
      <c r="R953" s="1"/>
      <c r="S953" s="1"/>
      <c r="T953" s="1"/>
    </row>
    <row r="954" ht="15.75" customHeight="1">
      <c r="A954" s="45"/>
      <c r="B954" s="46"/>
      <c r="C954" s="46"/>
      <c r="D954" s="46"/>
      <c r="E954" s="46"/>
      <c r="F954" s="46"/>
      <c r="G954" s="1"/>
      <c r="H954" s="1"/>
      <c r="I954" s="1"/>
      <c r="J954" s="1"/>
      <c r="K954" s="1"/>
      <c r="L954" s="1"/>
      <c r="M954" s="1"/>
      <c r="N954" s="1"/>
      <c r="O954" s="1"/>
      <c r="P954" s="1"/>
      <c r="Q954" s="1"/>
      <c r="R954" s="1"/>
      <c r="S954" s="1"/>
      <c r="T954" s="1"/>
    </row>
    <row r="955" ht="15.75" customHeight="1">
      <c r="A955" s="45"/>
      <c r="B955" s="46"/>
      <c r="C955" s="46"/>
      <c r="D955" s="46"/>
      <c r="E955" s="46"/>
      <c r="F955" s="46"/>
      <c r="G955" s="1"/>
      <c r="H955" s="1"/>
      <c r="I955" s="1"/>
      <c r="J955" s="1"/>
      <c r="K955" s="1"/>
      <c r="L955" s="1"/>
      <c r="M955" s="1"/>
      <c r="N955" s="1"/>
      <c r="O955" s="1"/>
      <c r="P955" s="1"/>
      <c r="Q955" s="1"/>
      <c r="R955" s="1"/>
      <c r="S955" s="1"/>
      <c r="T955" s="1"/>
    </row>
    <row r="956" ht="15.75" customHeight="1">
      <c r="A956" s="45"/>
      <c r="B956" s="46"/>
      <c r="C956" s="46"/>
      <c r="D956" s="46"/>
      <c r="E956" s="46"/>
      <c r="F956" s="46"/>
      <c r="G956" s="1"/>
      <c r="H956" s="1"/>
      <c r="I956" s="1"/>
      <c r="J956" s="1"/>
      <c r="K956" s="1"/>
      <c r="L956" s="1"/>
      <c r="M956" s="1"/>
      <c r="N956" s="1"/>
      <c r="O956" s="1"/>
      <c r="P956" s="1"/>
      <c r="Q956" s="1"/>
      <c r="R956" s="1"/>
      <c r="S956" s="1"/>
      <c r="T956" s="1"/>
    </row>
    <row r="957" ht="15.75" customHeight="1">
      <c r="A957" s="45"/>
      <c r="B957" s="46"/>
      <c r="C957" s="46"/>
      <c r="D957" s="46"/>
      <c r="E957" s="46"/>
      <c r="F957" s="46"/>
      <c r="G957" s="1"/>
      <c r="H957" s="1"/>
      <c r="I957" s="1"/>
      <c r="J957" s="1"/>
      <c r="K957" s="1"/>
      <c r="L957" s="1"/>
      <c r="M957" s="1"/>
      <c r="N957" s="1"/>
      <c r="O957" s="1"/>
      <c r="P957" s="1"/>
      <c r="Q957" s="1"/>
      <c r="R957" s="1"/>
      <c r="S957" s="1"/>
      <c r="T957" s="1"/>
    </row>
    <row r="958" ht="15.75" customHeight="1">
      <c r="A958" s="45"/>
      <c r="B958" s="46"/>
      <c r="C958" s="46"/>
      <c r="D958" s="46"/>
      <c r="E958" s="46"/>
      <c r="F958" s="46"/>
      <c r="G958" s="1"/>
      <c r="H958" s="1"/>
      <c r="I958" s="1"/>
      <c r="J958" s="1"/>
      <c r="K958" s="1"/>
      <c r="L958" s="1"/>
      <c r="M958" s="1"/>
      <c r="N958" s="1"/>
      <c r="O958" s="1"/>
      <c r="P958" s="1"/>
      <c r="Q958" s="1"/>
      <c r="R958" s="1"/>
      <c r="S958" s="1"/>
      <c r="T958" s="1"/>
    </row>
    <row r="959" ht="15.75" customHeight="1">
      <c r="A959" s="45"/>
      <c r="B959" s="46"/>
      <c r="C959" s="46"/>
      <c r="D959" s="46"/>
      <c r="E959" s="46"/>
      <c r="F959" s="46"/>
      <c r="G959" s="1"/>
      <c r="H959" s="1"/>
      <c r="I959" s="1"/>
      <c r="J959" s="1"/>
      <c r="K959" s="1"/>
      <c r="L959" s="1"/>
      <c r="M959" s="1"/>
      <c r="N959" s="1"/>
      <c r="O959" s="1"/>
      <c r="P959" s="1"/>
      <c r="Q959" s="1"/>
      <c r="R959" s="1"/>
      <c r="S959" s="1"/>
      <c r="T959" s="1"/>
    </row>
    <row r="960" ht="15.75" customHeight="1">
      <c r="A960" s="45"/>
      <c r="B960" s="46"/>
      <c r="C960" s="46"/>
      <c r="D960" s="46"/>
      <c r="E960" s="46"/>
      <c r="F960" s="46"/>
      <c r="G960" s="1"/>
      <c r="H960" s="1"/>
      <c r="I960" s="1"/>
      <c r="J960" s="1"/>
      <c r="K960" s="1"/>
      <c r="L960" s="1"/>
      <c r="M960" s="1"/>
      <c r="N960" s="1"/>
      <c r="O960" s="1"/>
      <c r="P960" s="1"/>
      <c r="Q960" s="1"/>
      <c r="R960" s="1"/>
      <c r="S960" s="1"/>
      <c r="T960" s="1"/>
    </row>
    <row r="961" ht="15.75" customHeight="1">
      <c r="A961" s="45"/>
      <c r="B961" s="46"/>
      <c r="C961" s="46"/>
      <c r="D961" s="46"/>
      <c r="E961" s="46"/>
      <c r="F961" s="46"/>
      <c r="G961" s="1"/>
      <c r="H961" s="1"/>
      <c r="I961" s="1"/>
      <c r="J961" s="1"/>
      <c r="K961" s="1"/>
      <c r="L961" s="1"/>
      <c r="M961" s="1"/>
      <c r="N961" s="1"/>
      <c r="O961" s="1"/>
      <c r="P961" s="1"/>
      <c r="Q961" s="1"/>
      <c r="R961" s="1"/>
      <c r="S961" s="1"/>
      <c r="T961" s="1"/>
    </row>
    <row r="962" ht="15.75" customHeight="1">
      <c r="A962" s="45"/>
      <c r="B962" s="46"/>
      <c r="C962" s="46"/>
      <c r="D962" s="46"/>
      <c r="E962" s="46"/>
      <c r="F962" s="46"/>
      <c r="G962" s="1"/>
      <c r="H962" s="1"/>
      <c r="I962" s="1"/>
      <c r="J962" s="1"/>
      <c r="K962" s="1"/>
      <c r="L962" s="1"/>
      <c r="M962" s="1"/>
      <c r="N962" s="1"/>
      <c r="O962" s="1"/>
      <c r="P962" s="1"/>
      <c r="Q962" s="1"/>
      <c r="R962" s="1"/>
      <c r="S962" s="1"/>
      <c r="T962" s="1"/>
    </row>
    <row r="963" ht="15.75" customHeight="1">
      <c r="A963" s="45"/>
      <c r="B963" s="46"/>
      <c r="C963" s="46"/>
      <c r="D963" s="46"/>
      <c r="E963" s="46"/>
      <c r="F963" s="46"/>
      <c r="G963" s="1"/>
      <c r="H963" s="1"/>
      <c r="I963" s="1"/>
      <c r="J963" s="1"/>
      <c r="K963" s="1"/>
      <c r="L963" s="1"/>
      <c r="M963" s="1"/>
      <c r="N963" s="1"/>
      <c r="O963" s="1"/>
      <c r="P963" s="1"/>
      <c r="Q963" s="1"/>
      <c r="R963" s="1"/>
      <c r="S963" s="1"/>
      <c r="T963" s="1"/>
    </row>
    <row r="964" ht="15.75" customHeight="1">
      <c r="A964" s="45"/>
      <c r="B964" s="46"/>
      <c r="C964" s="46"/>
      <c r="D964" s="46"/>
      <c r="E964" s="46"/>
      <c r="F964" s="46"/>
      <c r="G964" s="1"/>
      <c r="H964" s="1"/>
      <c r="I964" s="1"/>
      <c r="J964" s="1"/>
      <c r="K964" s="1"/>
      <c r="L964" s="1"/>
      <c r="M964" s="1"/>
      <c r="N964" s="1"/>
      <c r="O964" s="1"/>
      <c r="P964" s="1"/>
      <c r="Q964" s="1"/>
      <c r="R964" s="1"/>
      <c r="S964" s="1"/>
      <c r="T964" s="1"/>
    </row>
    <row r="965" ht="15.75" customHeight="1">
      <c r="A965" s="45"/>
      <c r="B965" s="46"/>
      <c r="C965" s="46"/>
      <c r="D965" s="46"/>
      <c r="E965" s="46"/>
      <c r="F965" s="46"/>
      <c r="G965" s="1"/>
      <c r="H965" s="1"/>
      <c r="I965" s="1"/>
      <c r="J965" s="1"/>
      <c r="K965" s="1"/>
      <c r="L965" s="1"/>
      <c r="M965" s="1"/>
      <c r="N965" s="1"/>
      <c r="O965" s="1"/>
      <c r="P965" s="1"/>
      <c r="Q965" s="1"/>
      <c r="R965" s="1"/>
      <c r="S965" s="1"/>
      <c r="T965" s="1"/>
    </row>
    <row r="966" ht="15.75" customHeight="1">
      <c r="A966" s="45"/>
      <c r="B966" s="46"/>
      <c r="C966" s="46"/>
      <c r="D966" s="46"/>
      <c r="E966" s="46"/>
      <c r="F966" s="46"/>
      <c r="G966" s="1"/>
      <c r="H966" s="1"/>
      <c r="I966" s="1"/>
      <c r="J966" s="1"/>
      <c r="K966" s="1"/>
      <c r="L966" s="1"/>
      <c r="M966" s="1"/>
      <c r="N966" s="1"/>
      <c r="O966" s="1"/>
      <c r="P966" s="1"/>
      <c r="Q966" s="1"/>
      <c r="R966" s="1"/>
      <c r="S966" s="1"/>
      <c r="T966" s="1"/>
    </row>
    <row r="967" ht="15.75" customHeight="1">
      <c r="A967" s="45"/>
      <c r="B967" s="46"/>
      <c r="C967" s="46"/>
      <c r="D967" s="46"/>
      <c r="E967" s="46"/>
      <c r="F967" s="46"/>
      <c r="G967" s="1"/>
      <c r="H967" s="1"/>
      <c r="I967" s="1"/>
      <c r="J967" s="1"/>
      <c r="K967" s="1"/>
      <c r="L967" s="1"/>
      <c r="M967" s="1"/>
      <c r="N967" s="1"/>
      <c r="O967" s="1"/>
      <c r="P967" s="1"/>
      <c r="Q967" s="1"/>
      <c r="R967" s="1"/>
      <c r="S967" s="1"/>
      <c r="T967" s="1"/>
    </row>
    <row r="968" ht="15.75" customHeight="1">
      <c r="A968" s="45"/>
      <c r="B968" s="46"/>
      <c r="C968" s="46"/>
      <c r="D968" s="46"/>
      <c r="E968" s="46"/>
      <c r="F968" s="46"/>
      <c r="G968" s="1"/>
      <c r="H968" s="1"/>
      <c r="I968" s="1"/>
      <c r="J968" s="1"/>
      <c r="K968" s="1"/>
      <c r="L968" s="1"/>
      <c r="M968" s="1"/>
      <c r="N968" s="1"/>
      <c r="O968" s="1"/>
      <c r="P968" s="1"/>
      <c r="Q968" s="1"/>
      <c r="R968" s="1"/>
      <c r="S968" s="1"/>
      <c r="T968" s="1"/>
    </row>
    <row r="969" ht="15.75" customHeight="1">
      <c r="A969" s="45"/>
      <c r="B969" s="46"/>
      <c r="C969" s="46"/>
      <c r="D969" s="46"/>
      <c r="E969" s="46"/>
      <c r="F969" s="46"/>
      <c r="G969" s="1"/>
      <c r="H969" s="1"/>
      <c r="I969" s="1"/>
      <c r="J969" s="1"/>
      <c r="K969" s="1"/>
      <c r="L969" s="1"/>
      <c r="M969" s="1"/>
      <c r="N969" s="1"/>
      <c r="O969" s="1"/>
      <c r="P969" s="1"/>
      <c r="Q969" s="1"/>
      <c r="R969" s="1"/>
      <c r="S969" s="1"/>
      <c r="T969" s="1"/>
    </row>
    <row r="970" ht="15.75" customHeight="1">
      <c r="A970" s="45"/>
      <c r="B970" s="46"/>
      <c r="C970" s="46"/>
      <c r="D970" s="46"/>
      <c r="E970" s="46"/>
      <c r="F970" s="46"/>
      <c r="G970" s="1"/>
      <c r="H970" s="1"/>
      <c r="I970" s="1"/>
      <c r="J970" s="1"/>
      <c r="K970" s="1"/>
      <c r="L970" s="1"/>
      <c r="M970" s="1"/>
      <c r="N970" s="1"/>
      <c r="O970" s="1"/>
      <c r="P970" s="1"/>
      <c r="Q970" s="1"/>
      <c r="R970" s="1"/>
      <c r="S970" s="1"/>
      <c r="T970" s="1"/>
    </row>
    <row r="971" ht="15.75" customHeight="1">
      <c r="A971" s="45"/>
      <c r="B971" s="46"/>
      <c r="C971" s="46"/>
      <c r="D971" s="46"/>
      <c r="E971" s="46"/>
      <c r="F971" s="46"/>
      <c r="G971" s="1"/>
      <c r="H971" s="1"/>
      <c r="I971" s="1"/>
      <c r="J971" s="1"/>
      <c r="K971" s="1"/>
      <c r="L971" s="1"/>
      <c r="M971" s="1"/>
      <c r="N971" s="1"/>
      <c r="O971" s="1"/>
      <c r="P971" s="1"/>
      <c r="Q971" s="1"/>
      <c r="R971" s="1"/>
      <c r="S971" s="1"/>
      <c r="T971" s="1"/>
    </row>
    <row r="972" ht="15.75" customHeight="1">
      <c r="A972" s="45"/>
      <c r="B972" s="46"/>
      <c r="C972" s="46"/>
      <c r="D972" s="46"/>
      <c r="E972" s="46"/>
      <c r="F972" s="46"/>
      <c r="G972" s="1"/>
      <c r="H972" s="1"/>
      <c r="I972" s="1"/>
      <c r="J972" s="1"/>
      <c r="K972" s="1"/>
      <c r="L972" s="1"/>
      <c r="M972" s="1"/>
      <c r="N972" s="1"/>
      <c r="O972" s="1"/>
      <c r="P972" s="1"/>
      <c r="Q972" s="1"/>
      <c r="R972" s="1"/>
      <c r="S972" s="1"/>
      <c r="T972" s="1"/>
    </row>
    <row r="973" ht="15.75" customHeight="1">
      <c r="A973" s="45"/>
      <c r="B973" s="46"/>
      <c r="C973" s="46"/>
      <c r="D973" s="46"/>
      <c r="E973" s="46"/>
      <c r="F973" s="46"/>
      <c r="G973" s="1"/>
      <c r="H973" s="1"/>
      <c r="I973" s="1"/>
      <c r="J973" s="1"/>
      <c r="K973" s="1"/>
      <c r="L973" s="1"/>
      <c r="M973" s="1"/>
      <c r="N973" s="1"/>
      <c r="O973" s="1"/>
      <c r="P973" s="1"/>
      <c r="Q973" s="1"/>
      <c r="R973" s="1"/>
      <c r="S973" s="1"/>
      <c r="T973" s="1"/>
    </row>
    <row r="974" ht="15.75" customHeight="1">
      <c r="A974" s="45"/>
      <c r="B974" s="46"/>
      <c r="C974" s="46"/>
      <c r="D974" s="46"/>
      <c r="E974" s="46"/>
      <c r="F974" s="46"/>
      <c r="G974" s="1"/>
      <c r="H974" s="1"/>
      <c r="I974" s="1"/>
      <c r="J974" s="1"/>
      <c r="K974" s="1"/>
      <c r="L974" s="1"/>
      <c r="M974" s="1"/>
      <c r="N974" s="1"/>
      <c r="O974" s="1"/>
      <c r="P974" s="1"/>
      <c r="Q974" s="1"/>
      <c r="R974" s="1"/>
      <c r="S974" s="1"/>
      <c r="T974" s="1"/>
    </row>
    <row r="975" ht="15.75" customHeight="1">
      <c r="A975" s="45"/>
      <c r="B975" s="46"/>
      <c r="C975" s="46"/>
      <c r="D975" s="46"/>
      <c r="E975" s="46"/>
      <c r="F975" s="46"/>
      <c r="G975" s="1"/>
      <c r="H975" s="1"/>
      <c r="I975" s="1"/>
      <c r="J975" s="1"/>
      <c r="K975" s="1"/>
      <c r="L975" s="1"/>
      <c r="M975" s="1"/>
      <c r="N975" s="1"/>
      <c r="O975" s="1"/>
      <c r="P975" s="1"/>
      <c r="Q975" s="1"/>
      <c r="R975" s="1"/>
      <c r="S975" s="1"/>
      <c r="T975" s="1"/>
    </row>
    <row r="976" ht="15.75" customHeight="1">
      <c r="A976" s="45"/>
      <c r="B976" s="46"/>
      <c r="C976" s="46"/>
      <c r="D976" s="46"/>
      <c r="E976" s="46"/>
      <c r="F976" s="46"/>
      <c r="G976" s="1"/>
      <c r="H976" s="1"/>
      <c r="I976" s="1"/>
      <c r="J976" s="1"/>
      <c r="K976" s="1"/>
      <c r="L976" s="1"/>
      <c r="M976" s="1"/>
      <c r="N976" s="1"/>
      <c r="O976" s="1"/>
      <c r="P976" s="1"/>
      <c r="Q976" s="1"/>
      <c r="R976" s="1"/>
      <c r="S976" s="1"/>
      <c r="T976" s="1"/>
    </row>
    <row r="977" ht="15.75" customHeight="1">
      <c r="A977" s="45"/>
      <c r="B977" s="46"/>
      <c r="C977" s="46"/>
      <c r="D977" s="46"/>
      <c r="E977" s="46"/>
      <c r="F977" s="46"/>
      <c r="G977" s="1"/>
      <c r="H977" s="1"/>
      <c r="I977" s="1"/>
      <c r="J977" s="1"/>
      <c r="K977" s="1"/>
      <c r="L977" s="1"/>
      <c r="M977" s="1"/>
      <c r="N977" s="1"/>
      <c r="O977" s="1"/>
      <c r="P977" s="1"/>
      <c r="Q977" s="1"/>
      <c r="R977" s="1"/>
      <c r="S977" s="1"/>
      <c r="T977" s="1"/>
    </row>
    <row r="978" ht="15.75" customHeight="1">
      <c r="A978" s="45"/>
      <c r="B978" s="46"/>
      <c r="C978" s="46"/>
      <c r="D978" s="46"/>
      <c r="E978" s="46"/>
      <c r="F978" s="46"/>
      <c r="G978" s="1"/>
      <c r="H978" s="1"/>
      <c r="I978" s="1"/>
      <c r="J978" s="1"/>
      <c r="K978" s="1"/>
      <c r="L978" s="1"/>
      <c r="M978" s="1"/>
      <c r="N978" s="1"/>
      <c r="O978" s="1"/>
      <c r="P978" s="1"/>
      <c r="Q978" s="1"/>
      <c r="R978" s="1"/>
      <c r="S978" s="1"/>
      <c r="T978" s="1"/>
    </row>
    <row r="979" ht="15.75" customHeight="1">
      <c r="A979" s="45"/>
      <c r="B979" s="46"/>
      <c r="C979" s="46"/>
      <c r="D979" s="46"/>
      <c r="E979" s="46"/>
      <c r="F979" s="46"/>
      <c r="G979" s="1"/>
      <c r="H979" s="1"/>
      <c r="I979" s="1"/>
      <c r="J979" s="1"/>
      <c r="K979" s="1"/>
      <c r="L979" s="1"/>
      <c r="M979" s="1"/>
      <c r="N979" s="1"/>
      <c r="O979" s="1"/>
      <c r="P979" s="1"/>
      <c r="Q979" s="1"/>
      <c r="R979" s="1"/>
      <c r="S979" s="1"/>
      <c r="T979" s="1"/>
    </row>
    <row r="980" ht="15.75" customHeight="1">
      <c r="A980" s="45"/>
      <c r="B980" s="46"/>
      <c r="C980" s="46"/>
      <c r="D980" s="46"/>
      <c r="E980" s="46"/>
      <c r="F980" s="46"/>
      <c r="G980" s="1"/>
      <c r="H980" s="1"/>
      <c r="I980" s="1"/>
      <c r="J980" s="1"/>
      <c r="K980" s="1"/>
      <c r="L980" s="1"/>
      <c r="M980" s="1"/>
      <c r="N980" s="1"/>
      <c r="O980" s="1"/>
      <c r="P980" s="1"/>
      <c r="Q980" s="1"/>
      <c r="R980" s="1"/>
      <c r="S980" s="1"/>
      <c r="T980" s="1"/>
    </row>
    <row r="981" ht="15.75" customHeight="1">
      <c r="A981" s="45"/>
      <c r="B981" s="46"/>
      <c r="C981" s="46"/>
      <c r="D981" s="46"/>
      <c r="E981" s="46"/>
      <c r="F981" s="46"/>
      <c r="G981" s="1"/>
      <c r="H981" s="1"/>
      <c r="I981" s="1"/>
      <c r="J981" s="1"/>
      <c r="K981" s="1"/>
      <c r="L981" s="1"/>
      <c r="M981" s="1"/>
      <c r="N981" s="1"/>
      <c r="O981" s="1"/>
      <c r="P981" s="1"/>
      <c r="Q981" s="1"/>
      <c r="R981" s="1"/>
      <c r="S981" s="1"/>
      <c r="T981" s="1"/>
    </row>
    <row r="982" ht="15.75" customHeight="1">
      <c r="A982" s="45"/>
      <c r="B982" s="46"/>
      <c r="C982" s="46"/>
      <c r="D982" s="46"/>
      <c r="E982" s="46"/>
      <c r="F982" s="46"/>
      <c r="G982" s="1"/>
      <c r="H982" s="1"/>
      <c r="I982" s="1"/>
      <c r="J982" s="1"/>
      <c r="K982" s="1"/>
      <c r="L982" s="1"/>
      <c r="M982" s="1"/>
      <c r="N982" s="1"/>
      <c r="O982" s="1"/>
      <c r="P982" s="1"/>
      <c r="Q982" s="1"/>
      <c r="R982" s="1"/>
      <c r="S982" s="1"/>
      <c r="T982" s="1"/>
    </row>
    <row r="983" ht="15.75" customHeight="1">
      <c r="A983" s="45"/>
      <c r="B983" s="46"/>
      <c r="C983" s="46"/>
      <c r="D983" s="46"/>
      <c r="E983" s="46"/>
      <c r="F983" s="46"/>
      <c r="G983" s="1"/>
      <c r="H983" s="1"/>
      <c r="I983" s="1"/>
      <c r="J983" s="1"/>
      <c r="K983" s="1"/>
      <c r="L983" s="1"/>
      <c r="M983" s="1"/>
      <c r="N983" s="1"/>
      <c r="O983" s="1"/>
      <c r="P983" s="1"/>
      <c r="Q983" s="1"/>
      <c r="R983" s="1"/>
      <c r="S983" s="1"/>
      <c r="T983" s="1"/>
    </row>
    <row r="984" ht="15.75" customHeight="1">
      <c r="A984" s="45"/>
      <c r="B984" s="46"/>
      <c r="C984" s="46"/>
      <c r="D984" s="46"/>
      <c r="E984" s="46"/>
      <c r="F984" s="46"/>
      <c r="G984" s="1"/>
      <c r="H984" s="1"/>
      <c r="I984" s="1"/>
      <c r="J984" s="1"/>
      <c r="K984" s="1"/>
      <c r="L984" s="1"/>
      <c r="M984" s="1"/>
      <c r="N984" s="1"/>
      <c r="O984" s="1"/>
      <c r="P984" s="1"/>
      <c r="Q984" s="1"/>
      <c r="R984" s="1"/>
      <c r="S984" s="1"/>
      <c r="T984" s="1"/>
    </row>
    <row r="985" ht="15.75" customHeight="1">
      <c r="A985" s="45"/>
      <c r="B985" s="46"/>
      <c r="C985" s="46"/>
      <c r="D985" s="46"/>
      <c r="E985" s="46"/>
      <c r="F985" s="46"/>
      <c r="G985" s="1"/>
      <c r="H985" s="1"/>
      <c r="I985" s="1"/>
      <c r="J985" s="1"/>
      <c r="K985" s="1"/>
      <c r="L985" s="1"/>
      <c r="M985" s="1"/>
      <c r="N985" s="1"/>
      <c r="O985" s="1"/>
      <c r="P985" s="1"/>
      <c r="Q985" s="1"/>
      <c r="R985" s="1"/>
      <c r="S985" s="1"/>
      <c r="T985" s="1"/>
    </row>
    <row r="986" ht="15.75" customHeight="1">
      <c r="A986" s="45"/>
      <c r="B986" s="46"/>
      <c r="C986" s="46"/>
      <c r="D986" s="46"/>
      <c r="E986" s="46"/>
      <c r="F986" s="46"/>
      <c r="G986" s="1"/>
      <c r="H986" s="1"/>
      <c r="I986" s="1"/>
      <c r="J986" s="1"/>
      <c r="K986" s="1"/>
      <c r="L986" s="1"/>
      <c r="M986" s="1"/>
      <c r="N986" s="1"/>
      <c r="O986" s="1"/>
      <c r="P986" s="1"/>
      <c r="Q986" s="1"/>
      <c r="R986" s="1"/>
      <c r="S986" s="1"/>
      <c r="T986" s="1"/>
    </row>
    <row r="987" ht="15.75" customHeight="1">
      <c r="A987" s="45"/>
      <c r="B987" s="46"/>
      <c r="C987" s="46"/>
      <c r="D987" s="46"/>
      <c r="E987" s="46"/>
      <c r="F987" s="46"/>
      <c r="G987" s="1"/>
      <c r="H987" s="1"/>
      <c r="I987" s="1"/>
      <c r="J987" s="1"/>
      <c r="K987" s="1"/>
      <c r="L987" s="1"/>
      <c r="M987" s="1"/>
      <c r="N987" s="1"/>
      <c r="O987" s="1"/>
      <c r="P987" s="1"/>
      <c r="Q987" s="1"/>
      <c r="R987" s="1"/>
      <c r="S987" s="1"/>
      <c r="T987" s="1"/>
    </row>
    <row r="988" ht="15.75" customHeight="1">
      <c r="A988" s="45"/>
      <c r="B988" s="46"/>
      <c r="C988" s="46"/>
      <c r="D988" s="46"/>
      <c r="E988" s="46"/>
      <c r="F988" s="46"/>
      <c r="G988" s="1"/>
      <c r="H988" s="1"/>
      <c r="I988" s="1"/>
      <c r="J988" s="1"/>
      <c r="K988" s="1"/>
      <c r="L988" s="1"/>
      <c r="M988" s="1"/>
      <c r="N988" s="1"/>
      <c r="O988" s="1"/>
      <c r="P988" s="1"/>
      <c r="Q988" s="1"/>
      <c r="R988" s="1"/>
      <c r="S988" s="1"/>
      <c r="T988" s="1"/>
    </row>
    <row r="989" ht="15.75" customHeight="1">
      <c r="A989" s="45"/>
      <c r="B989" s="46"/>
      <c r="C989" s="46"/>
      <c r="D989" s="46"/>
      <c r="E989" s="46"/>
      <c r="F989" s="46"/>
      <c r="G989" s="1"/>
      <c r="H989" s="1"/>
      <c r="I989" s="1"/>
      <c r="J989" s="1"/>
      <c r="K989" s="1"/>
      <c r="L989" s="1"/>
      <c r="M989" s="1"/>
      <c r="N989" s="1"/>
      <c r="O989" s="1"/>
      <c r="P989" s="1"/>
      <c r="Q989" s="1"/>
      <c r="R989" s="1"/>
      <c r="S989" s="1"/>
      <c r="T989" s="1"/>
    </row>
    <row r="990" ht="15.75" customHeight="1">
      <c r="A990" s="45"/>
      <c r="B990" s="46"/>
      <c r="C990" s="46"/>
      <c r="D990" s="46"/>
      <c r="E990" s="46"/>
      <c r="F990" s="46"/>
      <c r="G990" s="1"/>
      <c r="H990" s="1"/>
      <c r="I990" s="1"/>
      <c r="J990" s="1"/>
      <c r="K990" s="1"/>
      <c r="L990" s="1"/>
      <c r="M990" s="1"/>
      <c r="N990" s="1"/>
      <c r="O990" s="1"/>
      <c r="P990" s="1"/>
      <c r="Q990" s="1"/>
      <c r="R990" s="1"/>
      <c r="S990" s="1"/>
      <c r="T990" s="1"/>
    </row>
    <row r="991" ht="15.75" customHeight="1">
      <c r="A991" s="45"/>
      <c r="B991" s="46"/>
      <c r="C991" s="46"/>
      <c r="D991" s="46"/>
      <c r="E991" s="46"/>
      <c r="F991" s="46"/>
      <c r="G991" s="1"/>
      <c r="H991" s="1"/>
      <c r="I991" s="1"/>
      <c r="J991" s="1"/>
      <c r="K991" s="1"/>
      <c r="L991" s="1"/>
      <c r="M991" s="1"/>
      <c r="N991" s="1"/>
      <c r="O991" s="1"/>
      <c r="P991" s="1"/>
      <c r="Q991" s="1"/>
      <c r="R991" s="1"/>
      <c r="S991" s="1"/>
      <c r="T991" s="1"/>
    </row>
    <row r="992" ht="15.75" customHeight="1">
      <c r="A992" s="45"/>
      <c r="B992" s="46"/>
      <c r="C992" s="46"/>
      <c r="D992" s="46"/>
      <c r="E992" s="46"/>
      <c r="F992" s="46"/>
      <c r="G992" s="1"/>
      <c r="H992" s="1"/>
      <c r="I992" s="1"/>
      <c r="J992" s="1"/>
      <c r="K992" s="1"/>
      <c r="L992" s="1"/>
      <c r="M992" s="1"/>
      <c r="N992" s="1"/>
      <c r="O992" s="1"/>
      <c r="P992" s="1"/>
      <c r="Q992" s="1"/>
      <c r="R992" s="1"/>
      <c r="S992" s="1"/>
      <c r="T992" s="1"/>
    </row>
    <row r="993" ht="15.75" customHeight="1">
      <c r="A993" s="45"/>
      <c r="B993" s="46"/>
      <c r="C993" s="46"/>
      <c r="D993" s="46"/>
      <c r="E993" s="46"/>
      <c r="F993" s="46"/>
      <c r="G993" s="1"/>
      <c r="H993" s="1"/>
      <c r="I993" s="1"/>
      <c r="J993" s="1"/>
      <c r="K993" s="1"/>
      <c r="L993" s="1"/>
      <c r="M993" s="1"/>
      <c r="N993" s="1"/>
      <c r="O993" s="1"/>
      <c r="P993" s="1"/>
      <c r="Q993" s="1"/>
      <c r="R993" s="1"/>
      <c r="S993" s="1"/>
      <c r="T993" s="1"/>
    </row>
    <row r="994" ht="15.75" customHeight="1">
      <c r="A994" s="45"/>
      <c r="B994" s="46"/>
      <c r="C994" s="46"/>
      <c r="D994" s="46"/>
      <c r="E994" s="46"/>
      <c r="F994" s="46"/>
      <c r="G994" s="1"/>
      <c r="H994" s="1"/>
      <c r="I994" s="1"/>
      <c r="J994" s="1"/>
      <c r="K994" s="1"/>
      <c r="L994" s="1"/>
      <c r="M994" s="1"/>
      <c r="N994" s="1"/>
      <c r="O994" s="1"/>
      <c r="P994" s="1"/>
      <c r="Q994" s="1"/>
      <c r="R994" s="1"/>
      <c r="S994" s="1"/>
      <c r="T994" s="1"/>
    </row>
    <row r="995" ht="15.75" customHeight="1">
      <c r="A995" s="45"/>
      <c r="B995" s="46"/>
      <c r="C995" s="46"/>
      <c r="D995" s="46"/>
      <c r="E995" s="46"/>
      <c r="F995" s="46"/>
      <c r="G995" s="1"/>
      <c r="H995" s="1"/>
      <c r="I995" s="1"/>
      <c r="J995" s="1"/>
      <c r="K995" s="1"/>
      <c r="L995" s="1"/>
      <c r="M995" s="1"/>
      <c r="N995" s="1"/>
      <c r="O995" s="1"/>
      <c r="P995" s="1"/>
      <c r="Q995" s="1"/>
      <c r="R995" s="1"/>
      <c r="S995" s="1"/>
      <c r="T995" s="1"/>
    </row>
    <row r="996" ht="15.75" customHeight="1">
      <c r="A996" s="45"/>
      <c r="B996" s="46"/>
      <c r="C996" s="46"/>
      <c r="D996" s="46"/>
      <c r="E996" s="46"/>
      <c r="F996" s="46"/>
      <c r="G996" s="1"/>
      <c r="H996" s="1"/>
      <c r="I996" s="1"/>
      <c r="J996" s="1"/>
      <c r="K996" s="1"/>
      <c r="L996" s="1"/>
      <c r="M996" s="1"/>
      <c r="N996" s="1"/>
      <c r="O996" s="1"/>
      <c r="P996" s="1"/>
      <c r="Q996" s="1"/>
      <c r="R996" s="1"/>
      <c r="S996" s="1"/>
      <c r="T996" s="1"/>
    </row>
    <row r="997" ht="15.75" customHeight="1">
      <c r="A997" s="45"/>
      <c r="B997" s="46"/>
      <c r="C997" s="46"/>
      <c r="D997" s="46"/>
      <c r="E997" s="46"/>
      <c r="F997" s="46"/>
      <c r="G997" s="1"/>
      <c r="H997" s="1"/>
      <c r="I997" s="1"/>
      <c r="J997" s="1"/>
      <c r="K997" s="1"/>
      <c r="L997" s="1"/>
      <c r="M997" s="1"/>
      <c r="N997" s="1"/>
      <c r="O997" s="1"/>
      <c r="P997" s="1"/>
      <c r="Q997" s="1"/>
      <c r="R997" s="1"/>
      <c r="S997" s="1"/>
      <c r="T997" s="1"/>
    </row>
    <row r="998" ht="15.75" customHeight="1">
      <c r="A998" s="45"/>
      <c r="B998" s="46"/>
      <c r="C998" s="46"/>
      <c r="D998" s="46"/>
      <c r="E998" s="46"/>
      <c r="F998" s="46"/>
      <c r="G998" s="1"/>
      <c r="H998" s="1"/>
      <c r="I998" s="1"/>
      <c r="J998" s="1"/>
      <c r="K998" s="1"/>
      <c r="L998" s="1"/>
      <c r="M998" s="1"/>
      <c r="N998" s="1"/>
      <c r="O998" s="1"/>
      <c r="P998" s="1"/>
      <c r="Q998" s="1"/>
      <c r="R998" s="1"/>
      <c r="S998" s="1"/>
      <c r="T998" s="1"/>
    </row>
    <row r="999" ht="15.75" customHeight="1">
      <c r="A999" s="45"/>
      <c r="B999" s="46"/>
      <c r="C999" s="46"/>
      <c r="D999" s="46"/>
      <c r="E999" s="46"/>
      <c r="F999" s="46"/>
      <c r="G999" s="1"/>
      <c r="H999" s="1"/>
      <c r="I999" s="1"/>
      <c r="J999" s="1"/>
      <c r="K999" s="1"/>
      <c r="L999" s="1"/>
      <c r="M999" s="1"/>
      <c r="N999" s="1"/>
      <c r="O999" s="1"/>
      <c r="P999" s="1"/>
      <c r="Q999" s="1"/>
      <c r="R999" s="1"/>
      <c r="S999" s="1"/>
      <c r="T999" s="1"/>
    </row>
    <row r="1000" ht="15.75" customHeight="1">
      <c r="A1000" s="45"/>
      <c r="B1000" s="46"/>
      <c r="C1000" s="46"/>
      <c r="D1000" s="46"/>
      <c r="E1000" s="46"/>
      <c r="F1000" s="46"/>
      <c r="G1000" s="1"/>
      <c r="H1000" s="1"/>
      <c r="I1000" s="1"/>
      <c r="J1000" s="1"/>
      <c r="K1000" s="1"/>
      <c r="L1000" s="1"/>
      <c r="M1000" s="1"/>
      <c r="N1000" s="1"/>
      <c r="O1000" s="1"/>
      <c r="P1000" s="1"/>
      <c r="Q1000" s="1"/>
      <c r="R1000" s="1"/>
      <c r="S1000" s="1"/>
      <c r="T1000" s="1"/>
    </row>
  </sheetData>
  <mergeCells count="7">
    <mergeCell ref="A2:P2"/>
    <mergeCell ref="A4:P4"/>
    <mergeCell ref="A5:P5"/>
    <mergeCell ref="A6:P6"/>
    <mergeCell ref="A7:P7"/>
    <mergeCell ref="A8:P8"/>
    <mergeCell ref="A63:P63"/>
  </mergeCells>
  <hyperlinks>
    <hyperlink r:id="rId1" ref="H11"/>
    <hyperlink r:id="rId2" ref="I11"/>
    <hyperlink r:id="rId3" ref="H12"/>
    <hyperlink r:id="rId4" ref="H14"/>
    <hyperlink r:id="rId5" ref="H15"/>
  </hyperlinks>
  <printOptions/>
  <pageMargins bottom="0.75" footer="0.0" header="0.0" left="0.7" right="0.7" top="0.75"/>
  <pageSetup orientation="landscape"/>
  <drawing r:id="rId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71"/>
    <col customWidth="1" min="2" max="2" width="11.71"/>
    <col customWidth="1" min="3" max="3" width="8.29"/>
    <col customWidth="1" min="4" max="4" width="13.29"/>
    <col customWidth="1" min="5" max="5" width="6.43"/>
    <col customWidth="1" min="6" max="6" width="5.71"/>
    <col customWidth="1" min="7" max="7" width="10.0"/>
    <col customWidth="1" min="8" max="11" width="9.29"/>
    <col customWidth="1" min="12" max="12" width="8.29"/>
    <col customWidth="1" min="13" max="13" width="10.29"/>
    <col customWidth="1" min="14" max="14" width="8.71"/>
    <col customWidth="1" min="15" max="15" width="20.71"/>
    <col customWidth="1" min="16" max="18" width="8.71"/>
    <col customWidth="1" min="19" max="26" width="10.0"/>
  </cols>
  <sheetData>
    <row r="1">
      <c r="A1" s="45"/>
      <c r="B1" s="46"/>
      <c r="C1" s="1"/>
      <c r="D1" s="1"/>
      <c r="E1" s="1"/>
      <c r="F1" s="1"/>
      <c r="G1" s="1"/>
      <c r="H1" s="1"/>
      <c r="I1" s="1"/>
      <c r="J1" s="1"/>
      <c r="K1" s="1"/>
      <c r="L1" s="1"/>
    </row>
    <row r="2" ht="33.75" customHeight="1">
      <c r="A2" s="47" t="s">
        <v>443</v>
      </c>
      <c r="B2" s="48"/>
      <c r="C2" s="48"/>
      <c r="D2" s="48"/>
      <c r="E2" s="48"/>
      <c r="F2" s="48"/>
      <c r="G2" s="48"/>
      <c r="H2" s="48"/>
      <c r="I2" s="48"/>
      <c r="J2" s="48"/>
      <c r="K2" s="48"/>
      <c r="L2" s="48"/>
      <c r="M2" s="48"/>
      <c r="N2" s="49"/>
      <c r="O2" s="160"/>
      <c r="P2" s="160"/>
      <c r="Q2" s="160"/>
      <c r="R2" s="160"/>
      <c r="S2" s="160"/>
      <c r="T2" s="160"/>
      <c r="U2" s="160"/>
      <c r="V2" s="160"/>
      <c r="W2" s="160"/>
      <c r="X2" s="160"/>
      <c r="Y2" s="160"/>
      <c r="Z2" s="160"/>
    </row>
    <row r="3" ht="18.0" customHeight="1">
      <c r="A3" s="161"/>
      <c r="B3" s="161"/>
      <c r="C3" s="161"/>
      <c r="D3" s="161"/>
      <c r="E3" s="161"/>
      <c r="F3" s="161"/>
      <c r="G3" s="161"/>
      <c r="H3" s="50"/>
      <c r="I3" s="50"/>
      <c r="J3" s="50"/>
      <c r="K3" s="50"/>
      <c r="L3" s="50"/>
      <c r="M3" s="51"/>
      <c r="N3" s="51"/>
      <c r="O3" s="51"/>
      <c r="P3" s="51"/>
      <c r="Q3" s="51"/>
      <c r="R3" s="51"/>
      <c r="S3" s="51"/>
      <c r="T3" s="51"/>
      <c r="U3" s="51"/>
      <c r="V3" s="51"/>
      <c r="W3" s="51"/>
      <c r="X3" s="51"/>
      <c r="Y3" s="51"/>
      <c r="Z3" s="51"/>
    </row>
    <row r="4" ht="15.75" customHeight="1">
      <c r="A4" s="162" t="s">
        <v>444</v>
      </c>
      <c r="B4" s="48"/>
      <c r="C4" s="48"/>
      <c r="D4" s="48"/>
      <c r="E4" s="48"/>
      <c r="F4" s="48"/>
      <c r="G4" s="48"/>
      <c r="H4" s="48"/>
      <c r="I4" s="48"/>
      <c r="J4" s="48"/>
      <c r="K4" s="48"/>
      <c r="L4" s="48"/>
      <c r="M4" s="48"/>
      <c r="N4" s="49"/>
      <c r="O4" s="51"/>
      <c r="P4" s="51"/>
      <c r="Q4" s="51"/>
      <c r="R4" s="51"/>
      <c r="S4" s="51"/>
      <c r="T4" s="51"/>
      <c r="U4" s="51"/>
      <c r="V4" s="51"/>
      <c r="W4" s="51"/>
      <c r="X4" s="51"/>
      <c r="Y4" s="51"/>
      <c r="Z4" s="51"/>
    </row>
    <row r="5" ht="13.5" customHeight="1">
      <c r="A5" s="163" t="s">
        <v>445</v>
      </c>
      <c r="B5" s="48"/>
      <c r="C5" s="48"/>
      <c r="D5" s="48"/>
      <c r="E5" s="48"/>
      <c r="F5" s="48"/>
      <c r="G5" s="48"/>
      <c r="H5" s="48"/>
      <c r="I5" s="48"/>
      <c r="J5" s="48"/>
      <c r="K5" s="48"/>
      <c r="L5" s="48"/>
      <c r="M5" s="48"/>
      <c r="N5" s="49"/>
      <c r="O5" s="51"/>
      <c r="P5" s="51"/>
      <c r="Q5" s="51"/>
      <c r="R5" s="51"/>
      <c r="S5" s="51"/>
      <c r="T5" s="51"/>
      <c r="U5" s="51"/>
      <c r="V5" s="51"/>
      <c r="W5" s="51"/>
      <c r="X5" s="51"/>
      <c r="Y5" s="51"/>
      <c r="Z5" s="51"/>
    </row>
    <row r="6">
      <c r="A6" s="162" t="s">
        <v>446</v>
      </c>
      <c r="B6" s="48"/>
      <c r="C6" s="48"/>
      <c r="D6" s="48"/>
      <c r="E6" s="48"/>
      <c r="F6" s="48"/>
      <c r="G6" s="48"/>
      <c r="H6" s="48"/>
      <c r="I6" s="48"/>
      <c r="J6" s="48"/>
      <c r="K6" s="48"/>
      <c r="L6" s="48"/>
      <c r="M6" s="48"/>
      <c r="N6" s="49"/>
      <c r="O6" s="51"/>
      <c r="P6" s="51"/>
      <c r="Q6" s="51"/>
      <c r="R6" s="51"/>
      <c r="S6" s="51"/>
      <c r="T6" s="51"/>
      <c r="U6" s="51"/>
      <c r="V6" s="51"/>
      <c r="W6" s="51"/>
      <c r="X6" s="51"/>
      <c r="Y6" s="51"/>
      <c r="Z6" s="51"/>
    </row>
    <row r="7">
      <c r="A7" s="52" t="s">
        <v>115</v>
      </c>
      <c r="B7" s="48"/>
      <c r="C7" s="48"/>
      <c r="D7" s="48"/>
      <c r="E7" s="48"/>
      <c r="F7" s="48"/>
      <c r="G7" s="48"/>
      <c r="H7" s="48"/>
      <c r="I7" s="48"/>
      <c r="J7" s="48"/>
      <c r="K7" s="48"/>
      <c r="L7" s="48"/>
      <c r="M7" s="48"/>
      <c r="N7" s="49"/>
      <c r="O7" s="50"/>
      <c r="P7" s="50"/>
      <c r="Q7" s="50"/>
      <c r="R7" s="50"/>
      <c r="S7" s="51"/>
      <c r="T7" s="51"/>
      <c r="U7" s="51"/>
      <c r="V7" s="51"/>
      <c r="W7" s="51"/>
      <c r="X7" s="51"/>
      <c r="Y7" s="51"/>
      <c r="Z7" s="51"/>
    </row>
    <row r="8" ht="57.0" customHeight="1">
      <c r="A8" s="53" t="s">
        <v>447</v>
      </c>
      <c r="B8" s="48"/>
      <c r="C8" s="48"/>
      <c r="D8" s="48"/>
      <c r="E8" s="48"/>
      <c r="F8" s="48"/>
      <c r="G8" s="48"/>
      <c r="H8" s="48"/>
      <c r="I8" s="48"/>
      <c r="J8" s="48"/>
      <c r="K8" s="48"/>
      <c r="L8" s="48"/>
      <c r="M8" s="48"/>
      <c r="N8" s="49"/>
      <c r="O8" s="51"/>
      <c r="P8" s="51"/>
      <c r="Q8" s="51"/>
      <c r="R8" s="51"/>
      <c r="S8" s="51"/>
      <c r="T8" s="51"/>
      <c r="U8" s="51"/>
      <c r="V8" s="51"/>
      <c r="W8" s="51"/>
      <c r="X8" s="51"/>
      <c r="Y8" s="51"/>
      <c r="Z8" s="51"/>
    </row>
    <row r="9">
      <c r="A9" s="164"/>
      <c r="B9" s="164"/>
      <c r="C9" s="164"/>
      <c r="D9" s="164"/>
      <c r="E9" s="164"/>
      <c r="F9" s="164"/>
      <c r="G9" s="164"/>
      <c r="H9" s="164"/>
      <c r="I9" s="164"/>
      <c r="J9" s="164"/>
      <c r="K9" s="164"/>
      <c r="L9" s="164"/>
      <c r="M9" s="51"/>
      <c r="N9" s="51"/>
      <c r="O9" s="51"/>
      <c r="P9" s="51"/>
      <c r="Q9" s="51"/>
      <c r="R9" s="51"/>
      <c r="S9" s="51"/>
      <c r="T9" s="51"/>
      <c r="U9" s="51"/>
      <c r="V9" s="51"/>
      <c r="W9" s="51"/>
      <c r="X9" s="51"/>
      <c r="Y9" s="51"/>
      <c r="Z9" s="51"/>
    </row>
    <row r="10" ht="63.75" customHeight="1">
      <c r="A10" s="56" t="s">
        <v>117</v>
      </c>
      <c r="B10" s="56" t="s">
        <v>118</v>
      </c>
      <c r="C10" s="56" t="s">
        <v>119</v>
      </c>
      <c r="D10" s="57" t="s">
        <v>120</v>
      </c>
      <c r="E10" s="57" t="s">
        <v>121</v>
      </c>
      <c r="F10" s="57" t="s">
        <v>122</v>
      </c>
      <c r="G10" s="56" t="s">
        <v>448</v>
      </c>
      <c r="H10" s="165" t="s">
        <v>124</v>
      </c>
      <c r="I10" s="57" t="s">
        <v>125</v>
      </c>
      <c r="J10" s="57" t="s">
        <v>126</v>
      </c>
      <c r="K10" s="57" t="s">
        <v>127</v>
      </c>
      <c r="L10" s="57" t="s">
        <v>128</v>
      </c>
      <c r="M10" s="56" t="s">
        <v>131</v>
      </c>
      <c r="N10" s="56" t="s">
        <v>132</v>
      </c>
      <c r="O10" s="58" t="s">
        <v>133</v>
      </c>
      <c r="P10" s="51"/>
      <c r="Q10" s="51"/>
      <c r="R10" s="51"/>
      <c r="S10" s="51"/>
      <c r="T10" s="51"/>
      <c r="U10" s="51"/>
      <c r="V10" s="51"/>
      <c r="W10" s="51"/>
      <c r="X10" s="51"/>
      <c r="Y10" s="51"/>
      <c r="Z10" s="51"/>
    </row>
    <row r="11">
      <c r="A11" s="77" t="s">
        <v>449</v>
      </c>
      <c r="B11" s="166" t="s">
        <v>450</v>
      </c>
      <c r="C11" s="167" t="s">
        <v>37</v>
      </c>
      <c r="D11" s="77" t="s">
        <v>451</v>
      </c>
      <c r="E11" s="167">
        <v>3.0</v>
      </c>
      <c r="F11" s="167">
        <v>2.0</v>
      </c>
      <c r="G11" s="77" t="s">
        <v>452</v>
      </c>
      <c r="H11" s="168" t="s">
        <v>453</v>
      </c>
      <c r="I11" s="77" t="s">
        <v>454</v>
      </c>
      <c r="J11" s="77" t="s">
        <v>455</v>
      </c>
      <c r="K11" s="77" t="s">
        <v>456</v>
      </c>
      <c r="L11" s="167">
        <v>2020.0</v>
      </c>
      <c r="M11" s="169">
        <v>200.0</v>
      </c>
      <c r="N11" s="170">
        <v>66.67</v>
      </c>
      <c r="O11" s="68" t="s">
        <v>36</v>
      </c>
      <c r="P11" s="51"/>
      <c r="Q11" s="51"/>
      <c r="R11" s="51"/>
      <c r="S11" s="51"/>
      <c r="T11" s="51"/>
      <c r="U11" s="51"/>
      <c r="V11" s="51"/>
      <c r="W11" s="51"/>
      <c r="X11" s="51"/>
      <c r="Y11" s="51"/>
      <c r="Z11" s="51"/>
    </row>
    <row r="12" ht="140.25" customHeight="1">
      <c r="A12" s="15" t="s">
        <v>457</v>
      </c>
      <c r="B12" s="15" t="s">
        <v>458</v>
      </c>
      <c r="C12" s="171" t="s">
        <v>73</v>
      </c>
      <c r="D12" s="171" t="s">
        <v>459</v>
      </c>
      <c r="E12" s="171" t="s">
        <v>460</v>
      </c>
      <c r="F12" s="66" t="s">
        <v>461</v>
      </c>
      <c r="G12" s="172" t="s">
        <v>462</v>
      </c>
      <c r="H12" s="70" t="s">
        <v>463</v>
      </c>
      <c r="I12" s="66"/>
      <c r="J12" s="66"/>
      <c r="K12" s="72" t="s">
        <v>464</v>
      </c>
      <c r="L12" s="66">
        <v>2020.0</v>
      </c>
      <c r="M12" s="173">
        <v>200.0</v>
      </c>
      <c r="N12" s="68">
        <v>66.67</v>
      </c>
      <c r="O12" s="68" t="s">
        <v>465</v>
      </c>
      <c r="P12" s="51"/>
      <c r="Q12" s="51"/>
      <c r="R12" s="51"/>
      <c r="S12" s="51"/>
      <c r="T12" s="51"/>
      <c r="U12" s="51"/>
      <c r="V12" s="51"/>
      <c r="W12" s="51"/>
      <c r="X12" s="51"/>
      <c r="Y12" s="51"/>
      <c r="Z12" s="51"/>
    </row>
    <row r="13" ht="165.0" customHeight="1">
      <c r="A13" s="174" t="s">
        <v>466</v>
      </c>
      <c r="B13" s="174" t="s">
        <v>467</v>
      </c>
      <c r="C13" s="171" t="s">
        <v>73</v>
      </c>
      <c r="D13" s="171" t="s">
        <v>468</v>
      </c>
      <c r="E13" s="171">
        <v>22.0</v>
      </c>
      <c r="F13" s="171">
        <v>2.0</v>
      </c>
      <c r="G13" s="172" t="s">
        <v>469</v>
      </c>
      <c r="H13" s="63" t="s">
        <v>470</v>
      </c>
      <c r="I13" s="171" t="s">
        <v>471</v>
      </c>
      <c r="J13" s="171"/>
      <c r="K13" s="175" t="s">
        <v>472</v>
      </c>
      <c r="L13" s="171">
        <v>2020.0</v>
      </c>
      <c r="M13" s="176">
        <v>200.0</v>
      </c>
      <c r="N13" s="177">
        <v>66.67</v>
      </c>
      <c r="O13" s="68" t="s">
        <v>350</v>
      </c>
      <c r="P13" s="51"/>
      <c r="Q13" s="51"/>
      <c r="R13" s="51"/>
      <c r="S13" s="51"/>
      <c r="T13" s="51"/>
      <c r="U13" s="51"/>
      <c r="V13" s="51"/>
      <c r="W13" s="51"/>
      <c r="X13" s="51"/>
      <c r="Y13" s="51"/>
      <c r="Z13" s="51"/>
    </row>
    <row r="14" ht="75.0" customHeight="1">
      <c r="A14" s="174" t="s">
        <v>473</v>
      </c>
      <c r="B14" s="174" t="s">
        <v>474</v>
      </c>
      <c r="C14" s="171" t="s">
        <v>73</v>
      </c>
      <c r="D14" s="171" t="s">
        <v>475</v>
      </c>
      <c r="E14" s="171">
        <v>63.0</v>
      </c>
      <c r="F14" s="171">
        <v>2.0</v>
      </c>
      <c r="G14" s="172" t="s">
        <v>476</v>
      </c>
      <c r="H14" s="63" t="s">
        <v>477</v>
      </c>
      <c r="I14" s="171" t="s">
        <v>478</v>
      </c>
      <c r="J14" s="171"/>
      <c r="K14" s="175" t="s">
        <v>479</v>
      </c>
      <c r="L14" s="171">
        <v>2020.0</v>
      </c>
      <c r="M14" s="178">
        <v>200.0</v>
      </c>
      <c r="N14" s="179">
        <v>40.0</v>
      </c>
      <c r="O14" s="68" t="s">
        <v>480</v>
      </c>
      <c r="P14" s="51"/>
      <c r="Q14" s="51"/>
      <c r="R14" s="51"/>
      <c r="S14" s="51"/>
      <c r="T14" s="51"/>
      <c r="U14" s="51"/>
      <c r="V14" s="51"/>
      <c r="W14" s="51"/>
      <c r="X14" s="51"/>
      <c r="Y14" s="51"/>
      <c r="Z14" s="51"/>
    </row>
    <row r="15" ht="120.0" customHeight="1">
      <c r="A15" s="174" t="s">
        <v>481</v>
      </c>
      <c r="B15" s="174" t="s">
        <v>482</v>
      </c>
      <c r="C15" s="171" t="s">
        <v>73</v>
      </c>
      <c r="D15" s="171" t="s">
        <v>483</v>
      </c>
      <c r="E15" s="171" t="s">
        <v>484</v>
      </c>
      <c r="F15" s="172">
        <v>3.0</v>
      </c>
      <c r="G15" s="172" t="s">
        <v>485</v>
      </c>
      <c r="H15" s="63" t="s">
        <v>486</v>
      </c>
      <c r="I15" s="171"/>
      <c r="J15" s="171"/>
      <c r="K15" s="175" t="s">
        <v>487</v>
      </c>
      <c r="L15" s="171">
        <v>2020.0</v>
      </c>
      <c r="M15" s="178">
        <v>200.0</v>
      </c>
      <c r="N15" s="179">
        <v>66.66</v>
      </c>
      <c r="O15" s="68" t="s">
        <v>480</v>
      </c>
      <c r="P15" s="51"/>
      <c r="Q15" s="51"/>
      <c r="R15" s="51"/>
      <c r="S15" s="51"/>
      <c r="T15" s="51"/>
      <c r="U15" s="51"/>
      <c r="V15" s="51"/>
      <c r="W15" s="51"/>
      <c r="X15" s="51"/>
      <c r="Y15" s="51"/>
      <c r="Z15" s="51"/>
    </row>
    <row r="16" ht="120.0" customHeight="1">
      <c r="A16" s="174" t="s">
        <v>488</v>
      </c>
      <c r="B16" s="15" t="s">
        <v>489</v>
      </c>
      <c r="C16" s="171" t="s">
        <v>73</v>
      </c>
      <c r="D16" s="171" t="s">
        <v>483</v>
      </c>
      <c r="E16" s="171" t="s">
        <v>484</v>
      </c>
      <c r="F16" s="171">
        <v>3.0</v>
      </c>
      <c r="G16" s="172" t="s">
        <v>485</v>
      </c>
      <c r="H16" s="71" t="s">
        <v>486</v>
      </c>
      <c r="I16" s="66"/>
      <c r="J16" s="66"/>
      <c r="K16" s="72" t="s">
        <v>490</v>
      </c>
      <c r="L16" s="171">
        <v>2020.0</v>
      </c>
      <c r="M16" s="178">
        <v>200.0</v>
      </c>
      <c r="N16" s="85">
        <v>66.66</v>
      </c>
      <c r="O16" s="68" t="s">
        <v>480</v>
      </c>
      <c r="P16" s="51"/>
      <c r="Q16" s="51"/>
      <c r="R16" s="51"/>
      <c r="S16" s="51"/>
      <c r="T16" s="51"/>
      <c r="U16" s="51"/>
      <c r="V16" s="51"/>
      <c r="W16" s="51"/>
      <c r="X16" s="51"/>
      <c r="Y16" s="51"/>
      <c r="Z16" s="51"/>
    </row>
    <row r="17" ht="293.25" customHeight="1">
      <c r="A17" s="174" t="s">
        <v>491</v>
      </c>
      <c r="B17" s="174" t="s">
        <v>492</v>
      </c>
      <c r="C17" s="171" t="s">
        <v>73</v>
      </c>
      <c r="D17" s="171" t="s">
        <v>468</v>
      </c>
      <c r="E17" s="171">
        <v>22.0</v>
      </c>
      <c r="F17" s="171">
        <v>1.0</v>
      </c>
      <c r="G17" s="172" t="s">
        <v>469</v>
      </c>
      <c r="H17" s="63" t="s">
        <v>493</v>
      </c>
      <c r="I17" s="171" t="s">
        <v>494</v>
      </c>
      <c r="J17" s="171"/>
      <c r="K17" s="175" t="s">
        <v>495</v>
      </c>
      <c r="L17" s="171">
        <v>2020.0</v>
      </c>
      <c r="M17" s="180">
        <v>200.0</v>
      </c>
      <c r="N17" s="177">
        <v>66.67</v>
      </c>
      <c r="O17" s="68" t="s">
        <v>377</v>
      </c>
      <c r="P17" s="51"/>
      <c r="Q17" s="51"/>
      <c r="R17" s="51"/>
      <c r="S17" s="51"/>
      <c r="T17" s="51"/>
      <c r="U17" s="51"/>
      <c r="V17" s="51"/>
      <c r="W17" s="51"/>
      <c r="X17" s="51"/>
      <c r="Y17" s="51"/>
      <c r="Z17" s="51"/>
    </row>
    <row r="18" ht="165.0" customHeight="1">
      <c r="A18" s="174" t="s">
        <v>466</v>
      </c>
      <c r="B18" s="174" t="s">
        <v>467</v>
      </c>
      <c r="C18" s="171" t="s">
        <v>73</v>
      </c>
      <c r="D18" s="171" t="s">
        <v>468</v>
      </c>
      <c r="E18" s="171">
        <v>22.0</v>
      </c>
      <c r="F18" s="171">
        <v>2.0</v>
      </c>
      <c r="G18" s="172" t="s">
        <v>469</v>
      </c>
      <c r="H18" s="63" t="s">
        <v>470</v>
      </c>
      <c r="I18" s="171" t="s">
        <v>471</v>
      </c>
      <c r="J18" s="171"/>
      <c r="K18" s="175" t="s">
        <v>472</v>
      </c>
      <c r="L18" s="171">
        <v>2020.0</v>
      </c>
      <c r="M18" s="176">
        <v>200.0</v>
      </c>
      <c r="N18" s="177">
        <v>66.67</v>
      </c>
      <c r="O18" s="68" t="s">
        <v>377</v>
      </c>
      <c r="P18" s="51"/>
      <c r="Q18" s="51"/>
      <c r="R18" s="51"/>
      <c r="S18" s="51"/>
      <c r="T18" s="51"/>
      <c r="U18" s="51"/>
      <c r="V18" s="51"/>
      <c r="W18" s="51"/>
      <c r="X18" s="51"/>
      <c r="Y18" s="51"/>
      <c r="Z18" s="51"/>
    </row>
    <row r="19">
      <c r="A19" s="174"/>
      <c r="B19" s="174"/>
      <c r="C19" s="171"/>
      <c r="D19" s="171"/>
      <c r="E19" s="171"/>
      <c r="F19" s="171"/>
      <c r="G19" s="172"/>
      <c r="H19" s="84"/>
      <c r="I19" s="171"/>
      <c r="J19" s="171"/>
      <c r="K19" s="175"/>
      <c r="L19" s="171"/>
      <c r="M19" s="180"/>
      <c r="N19" s="177"/>
      <c r="O19" s="68"/>
      <c r="P19" s="51"/>
      <c r="Q19" s="51"/>
      <c r="R19" s="51"/>
      <c r="S19" s="51"/>
      <c r="T19" s="51"/>
      <c r="U19" s="51"/>
      <c r="V19" s="51"/>
      <c r="W19" s="51"/>
      <c r="X19" s="51"/>
      <c r="Y19" s="51"/>
      <c r="Z19" s="51"/>
    </row>
    <row r="20">
      <c r="A20" s="174"/>
      <c r="B20" s="174"/>
      <c r="C20" s="171"/>
      <c r="D20" s="171"/>
      <c r="E20" s="171"/>
      <c r="F20" s="171"/>
      <c r="G20" s="172"/>
      <c r="H20" s="84"/>
      <c r="I20" s="171"/>
      <c r="J20" s="171"/>
      <c r="K20" s="175"/>
      <c r="L20" s="171"/>
      <c r="M20" s="180"/>
      <c r="N20" s="177"/>
      <c r="O20" s="68"/>
      <c r="P20" s="51"/>
      <c r="Q20" s="51"/>
      <c r="R20" s="51"/>
      <c r="S20" s="51"/>
      <c r="T20" s="51"/>
      <c r="U20" s="51"/>
      <c r="V20" s="51"/>
      <c r="W20" s="51"/>
      <c r="X20" s="51"/>
      <c r="Y20" s="51"/>
      <c r="Z20" s="51"/>
    </row>
    <row r="21" ht="15.75" customHeight="1">
      <c r="A21" s="174"/>
      <c r="B21" s="174"/>
      <c r="C21" s="171"/>
      <c r="D21" s="171"/>
      <c r="E21" s="171"/>
      <c r="F21" s="171"/>
      <c r="G21" s="172"/>
      <c r="H21" s="84"/>
      <c r="I21" s="171"/>
      <c r="J21" s="171"/>
      <c r="K21" s="175"/>
      <c r="L21" s="171"/>
      <c r="M21" s="180"/>
      <c r="N21" s="177"/>
      <c r="O21" s="68"/>
      <c r="P21" s="51"/>
      <c r="Q21" s="51"/>
      <c r="R21" s="51"/>
      <c r="S21" s="51"/>
      <c r="T21" s="51"/>
      <c r="U21" s="51"/>
      <c r="V21" s="51"/>
      <c r="W21" s="51"/>
      <c r="X21" s="51"/>
      <c r="Y21" s="51"/>
      <c r="Z21" s="51"/>
    </row>
    <row r="22" ht="15.75" customHeight="1">
      <c r="A22" s="174"/>
      <c r="B22" s="174"/>
      <c r="C22" s="171"/>
      <c r="D22" s="171"/>
      <c r="E22" s="171"/>
      <c r="F22" s="171"/>
      <c r="G22" s="172"/>
      <c r="H22" s="84"/>
      <c r="I22" s="171"/>
      <c r="J22" s="171"/>
      <c r="K22" s="175"/>
      <c r="L22" s="171"/>
      <c r="M22" s="180"/>
      <c r="N22" s="177"/>
      <c r="O22" s="68"/>
      <c r="P22" s="51"/>
      <c r="Q22" s="51"/>
      <c r="R22" s="51"/>
      <c r="S22" s="51"/>
      <c r="T22" s="51"/>
      <c r="U22" s="51"/>
      <c r="V22" s="51"/>
      <c r="W22" s="51"/>
      <c r="X22" s="51"/>
      <c r="Y22" s="51"/>
      <c r="Z22" s="51"/>
    </row>
    <row r="23" ht="15.75" customHeight="1">
      <c r="A23" s="174"/>
      <c r="B23" s="174"/>
      <c r="C23" s="171"/>
      <c r="D23" s="171"/>
      <c r="E23" s="171"/>
      <c r="F23" s="171"/>
      <c r="G23" s="172"/>
      <c r="H23" s="84"/>
      <c r="I23" s="171"/>
      <c r="J23" s="171"/>
      <c r="K23" s="175"/>
      <c r="L23" s="171"/>
      <c r="M23" s="180"/>
      <c r="N23" s="177"/>
      <c r="O23" s="68"/>
      <c r="P23" s="51"/>
      <c r="Q23" s="51"/>
      <c r="R23" s="51"/>
      <c r="S23" s="51"/>
      <c r="T23" s="51"/>
      <c r="U23" s="51"/>
      <c r="V23" s="51"/>
      <c r="W23" s="51"/>
      <c r="X23" s="51"/>
      <c r="Y23" s="51"/>
      <c r="Z23" s="51"/>
    </row>
    <row r="24" ht="15.75" customHeight="1">
      <c r="A24" s="174"/>
      <c r="B24" s="174"/>
      <c r="C24" s="171"/>
      <c r="D24" s="171"/>
      <c r="E24" s="171"/>
      <c r="F24" s="171"/>
      <c r="G24" s="172"/>
      <c r="H24" s="84"/>
      <c r="I24" s="171"/>
      <c r="J24" s="171"/>
      <c r="K24" s="175"/>
      <c r="L24" s="171"/>
      <c r="M24" s="180"/>
      <c r="N24" s="177"/>
      <c r="O24" s="68"/>
      <c r="P24" s="51"/>
      <c r="Q24" s="51"/>
      <c r="R24" s="51"/>
      <c r="S24" s="51"/>
      <c r="T24" s="51"/>
      <c r="U24" s="51"/>
      <c r="V24" s="51"/>
      <c r="W24" s="51"/>
      <c r="X24" s="51"/>
      <c r="Y24" s="51"/>
      <c r="Z24" s="51"/>
    </row>
    <row r="25" ht="15.75" customHeight="1">
      <c r="A25" s="174"/>
      <c r="B25" s="174"/>
      <c r="C25" s="171"/>
      <c r="D25" s="171"/>
      <c r="E25" s="171"/>
      <c r="F25" s="171"/>
      <c r="G25" s="172"/>
      <c r="H25" s="84"/>
      <c r="I25" s="171"/>
      <c r="J25" s="171"/>
      <c r="K25" s="175"/>
      <c r="L25" s="171"/>
      <c r="M25" s="180"/>
      <c r="N25" s="177"/>
      <c r="O25" s="68"/>
      <c r="P25" s="51"/>
      <c r="Q25" s="51"/>
      <c r="R25" s="51"/>
      <c r="S25" s="51"/>
      <c r="T25" s="51"/>
      <c r="U25" s="51"/>
      <c r="V25" s="51"/>
      <c r="W25" s="51"/>
      <c r="X25" s="51"/>
      <c r="Y25" s="51"/>
      <c r="Z25" s="51"/>
    </row>
    <row r="26" ht="15.75" customHeight="1">
      <c r="A26" s="174"/>
      <c r="B26" s="174"/>
      <c r="C26" s="171"/>
      <c r="D26" s="171"/>
      <c r="E26" s="171"/>
      <c r="F26" s="171"/>
      <c r="G26" s="172"/>
      <c r="H26" s="84"/>
      <c r="I26" s="171"/>
      <c r="J26" s="171"/>
      <c r="K26" s="175"/>
      <c r="L26" s="171"/>
      <c r="M26" s="180"/>
      <c r="N26" s="177"/>
      <c r="O26" s="68"/>
      <c r="P26" s="51"/>
      <c r="Q26" s="51"/>
      <c r="R26" s="51"/>
      <c r="S26" s="51"/>
      <c r="T26" s="51"/>
      <c r="U26" s="51"/>
      <c r="V26" s="51"/>
      <c r="W26" s="51"/>
      <c r="X26" s="51"/>
      <c r="Y26" s="51"/>
      <c r="Z26" s="51"/>
    </row>
    <row r="27" ht="15.75" customHeight="1">
      <c r="A27" s="174"/>
      <c r="B27" s="174"/>
      <c r="C27" s="171"/>
      <c r="D27" s="171"/>
      <c r="E27" s="171"/>
      <c r="F27" s="171"/>
      <c r="G27" s="172"/>
      <c r="H27" s="84"/>
      <c r="I27" s="171"/>
      <c r="J27" s="171"/>
      <c r="K27" s="175"/>
      <c r="L27" s="171"/>
      <c r="M27" s="180"/>
      <c r="N27" s="177"/>
      <c r="O27" s="68"/>
      <c r="P27" s="51"/>
      <c r="Q27" s="51"/>
      <c r="R27" s="51"/>
      <c r="S27" s="51"/>
      <c r="T27" s="51"/>
      <c r="U27" s="51"/>
      <c r="V27" s="51"/>
      <c r="W27" s="51"/>
      <c r="X27" s="51"/>
      <c r="Y27" s="51"/>
      <c r="Z27" s="51"/>
    </row>
    <row r="28" ht="15.75" customHeight="1">
      <c r="A28" s="174"/>
      <c r="B28" s="174"/>
      <c r="C28" s="171"/>
      <c r="D28" s="171"/>
      <c r="E28" s="171"/>
      <c r="F28" s="171"/>
      <c r="G28" s="172"/>
      <c r="H28" s="84"/>
      <c r="I28" s="171"/>
      <c r="J28" s="171"/>
      <c r="K28" s="175"/>
      <c r="L28" s="171"/>
      <c r="M28" s="180"/>
      <c r="N28" s="177"/>
      <c r="O28" s="68"/>
      <c r="P28" s="51"/>
      <c r="Q28" s="51"/>
      <c r="R28" s="51"/>
      <c r="S28" s="51"/>
      <c r="T28" s="51"/>
      <c r="U28" s="51"/>
      <c r="V28" s="51"/>
      <c r="W28" s="51"/>
      <c r="X28" s="51"/>
      <c r="Y28" s="51"/>
      <c r="Z28" s="51"/>
    </row>
    <row r="29" ht="15.75" customHeight="1">
      <c r="A29" s="174"/>
      <c r="B29" s="174"/>
      <c r="C29" s="171"/>
      <c r="D29" s="171"/>
      <c r="E29" s="171"/>
      <c r="F29" s="171"/>
      <c r="G29" s="172"/>
      <c r="H29" s="84"/>
      <c r="I29" s="171"/>
      <c r="J29" s="171"/>
      <c r="K29" s="175"/>
      <c r="L29" s="171"/>
      <c r="M29" s="180"/>
      <c r="N29" s="177"/>
      <c r="O29" s="68"/>
      <c r="P29" s="51"/>
      <c r="Q29" s="51"/>
      <c r="R29" s="51"/>
      <c r="S29" s="51"/>
      <c r="T29" s="51"/>
      <c r="U29" s="51"/>
      <c r="V29" s="51"/>
      <c r="W29" s="51"/>
      <c r="X29" s="51"/>
      <c r="Y29" s="51"/>
      <c r="Z29" s="51"/>
    </row>
    <row r="30" ht="15.75" customHeight="1">
      <c r="A30" s="174"/>
      <c r="B30" s="174"/>
      <c r="C30" s="171"/>
      <c r="D30" s="171"/>
      <c r="E30" s="171"/>
      <c r="F30" s="171"/>
      <c r="G30" s="172"/>
      <c r="H30" s="84"/>
      <c r="I30" s="171"/>
      <c r="J30" s="171"/>
      <c r="K30" s="175"/>
      <c r="L30" s="171"/>
      <c r="M30" s="180"/>
      <c r="N30" s="177"/>
      <c r="O30" s="68"/>
      <c r="P30" s="51"/>
      <c r="Q30" s="51"/>
      <c r="R30" s="51"/>
      <c r="S30" s="51"/>
      <c r="T30" s="51"/>
      <c r="U30" s="51"/>
      <c r="V30" s="51"/>
      <c r="W30" s="51"/>
      <c r="X30" s="51"/>
      <c r="Y30" s="51"/>
      <c r="Z30" s="51"/>
    </row>
    <row r="31" ht="15.75" customHeight="1">
      <c r="A31" s="174"/>
      <c r="B31" s="174"/>
      <c r="C31" s="171"/>
      <c r="D31" s="171"/>
      <c r="E31" s="171"/>
      <c r="F31" s="171"/>
      <c r="G31" s="172"/>
      <c r="H31" s="84"/>
      <c r="I31" s="171"/>
      <c r="J31" s="171"/>
      <c r="K31" s="175"/>
      <c r="L31" s="171"/>
      <c r="M31" s="180"/>
      <c r="N31" s="177"/>
      <c r="O31" s="68"/>
      <c r="P31" s="51"/>
      <c r="Q31" s="51"/>
      <c r="R31" s="51"/>
      <c r="S31" s="51"/>
      <c r="T31" s="51"/>
      <c r="U31" s="51"/>
      <c r="V31" s="51"/>
      <c r="W31" s="51"/>
      <c r="X31" s="51"/>
      <c r="Y31" s="51"/>
      <c r="Z31" s="51"/>
    </row>
    <row r="32" ht="15.75" customHeight="1">
      <c r="A32" s="174"/>
      <c r="B32" s="174"/>
      <c r="C32" s="171"/>
      <c r="D32" s="171"/>
      <c r="E32" s="171"/>
      <c r="F32" s="171"/>
      <c r="G32" s="172"/>
      <c r="H32" s="84"/>
      <c r="I32" s="171"/>
      <c r="J32" s="171"/>
      <c r="K32" s="175"/>
      <c r="L32" s="171"/>
      <c r="M32" s="180"/>
      <c r="N32" s="177"/>
      <c r="O32" s="68"/>
      <c r="P32" s="51"/>
      <c r="Q32" s="51"/>
      <c r="R32" s="51"/>
      <c r="S32" s="51"/>
      <c r="T32" s="51"/>
      <c r="U32" s="51"/>
      <c r="V32" s="51"/>
      <c r="W32" s="51"/>
      <c r="X32" s="51"/>
      <c r="Y32" s="51"/>
      <c r="Z32" s="51"/>
    </row>
    <row r="33" ht="15.75" customHeight="1">
      <c r="A33" s="174"/>
      <c r="B33" s="174"/>
      <c r="C33" s="171"/>
      <c r="D33" s="171"/>
      <c r="E33" s="171"/>
      <c r="F33" s="171"/>
      <c r="G33" s="172"/>
      <c r="H33" s="84"/>
      <c r="I33" s="171"/>
      <c r="J33" s="171"/>
      <c r="K33" s="175"/>
      <c r="L33" s="171"/>
      <c r="M33" s="180"/>
      <c r="N33" s="177"/>
      <c r="O33" s="68"/>
      <c r="P33" s="51"/>
      <c r="Q33" s="51"/>
      <c r="R33" s="51"/>
      <c r="S33" s="51"/>
      <c r="T33" s="51"/>
      <c r="U33" s="51"/>
      <c r="V33" s="51"/>
      <c r="W33" s="51"/>
      <c r="X33" s="51"/>
      <c r="Y33" s="51"/>
      <c r="Z33" s="51"/>
    </row>
    <row r="34" ht="15.75" customHeight="1">
      <c r="A34" s="174"/>
      <c r="B34" s="174"/>
      <c r="C34" s="171"/>
      <c r="D34" s="171"/>
      <c r="E34" s="171"/>
      <c r="F34" s="171"/>
      <c r="G34" s="172"/>
      <c r="H34" s="84"/>
      <c r="I34" s="171"/>
      <c r="J34" s="171"/>
      <c r="K34" s="175"/>
      <c r="L34" s="171"/>
      <c r="M34" s="180"/>
      <c r="N34" s="177"/>
      <c r="O34" s="68"/>
      <c r="P34" s="51"/>
      <c r="Q34" s="51"/>
      <c r="R34" s="51"/>
      <c r="S34" s="51"/>
      <c r="T34" s="51"/>
      <c r="U34" s="51"/>
      <c r="V34" s="51"/>
      <c r="W34" s="51"/>
      <c r="X34" s="51"/>
      <c r="Y34" s="51"/>
      <c r="Z34" s="51"/>
    </row>
    <row r="35" ht="15.75" customHeight="1">
      <c r="A35" s="174"/>
      <c r="B35" s="174"/>
      <c r="C35" s="171"/>
      <c r="D35" s="171"/>
      <c r="E35" s="171"/>
      <c r="F35" s="171"/>
      <c r="G35" s="172"/>
      <c r="H35" s="84"/>
      <c r="I35" s="171"/>
      <c r="J35" s="171"/>
      <c r="K35" s="175"/>
      <c r="L35" s="171"/>
      <c r="M35" s="180"/>
      <c r="N35" s="177"/>
      <c r="O35" s="68"/>
      <c r="P35" s="51"/>
      <c r="Q35" s="51"/>
      <c r="R35" s="51"/>
      <c r="S35" s="51"/>
      <c r="T35" s="51"/>
      <c r="U35" s="51"/>
      <c r="V35" s="51"/>
      <c r="W35" s="51"/>
      <c r="X35" s="51"/>
      <c r="Y35" s="51"/>
      <c r="Z35" s="51"/>
    </row>
    <row r="36" ht="15.75" customHeight="1">
      <c r="A36" s="174"/>
      <c r="B36" s="174"/>
      <c r="C36" s="171"/>
      <c r="D36" s="171"/>
      <c r="E36" s="171"/>
      <c r="F36" s="171"/>
      <c r="G36" s="172"/>
      <c r="H36" s="84"/>
      <c r="I36" s="171"/>
      <c r="J36" s="171"/>
      <c r="K36" s="175"/>
      <c r="L36" s="171"/>
      <c r="M36" s="180"/>
      <c r="N36" s="177"/>
      <c r="O36" s="68"/>
      <c r="P36" s="51"/>
      <c r="Q36" s="51"/>
      <c r="R36" s="51"/>
      <c r="S36" s="51"/>
      <c r="T36" s="51"/>
      <c r="U36" s="51"/>
      <c r="V36" s="51"/>
      <c r="W36" s="51"/>
      <c r="X36" s="51"/>
      <c r="Y36" s="51"/>
      <c r="Z36" s="51"/>
    </row>
    <row r="37" ht="15.75" customHeight="1">
      <c r="A37" s="174"/>
      <c r="B37" s="174"/>
      <c r="C37" s="171"/>
      <c r="D37" s="171"/>
      <c r="E37" s="171"/>
      <c r="F37" s="171"/>
      <c r="G37" s="172"/>
      <c r="H37" s="84"/>
      <c r="I37" s="171"/>
      <c r="J37" s="171"/>
      <c r="K37" s="175"/>
      <c r="L37" s="171"/>
      <c r="M37" s="180"/>
      <c r="N37" s="177"/>
      <c r="O37" s="68"/>
      <c r="P37" s="51"/>
      <c r="Q37" s="51"/>
      <c r="R37" s="51"/>
      <c r="S37" s="51"/>
      <c r="T37" s="51"/>
      <c r="U37" s="51"/>
      <c r="V37" s="51"/>
      <c r="W37" s="51"/>
      <c r="X37" s="51"/>
      <c r="Y37" s="51"/>
      <c r="Z37" s="51"/>
    </row>
    <row r="38" ht="15.75" customHeight="1">
      <c r="A38" s="174"/>
      <c r="B38" s="174"/>
      <c r="C38" s="171"/>
      <c r="D38" s="171"/>
      <c r="E38" s="171"/>
      <c r="F38" s="171"/>
      <c r="G38" s="172"/>
      <c r="H38" s="84"/>
      <c r="I38" s="171"/>
      <c r="J38" s="171"/>
      <c r="K38" s="175"/>
      <c r="L38" s="171"/>
      <c r="M38" s="180"/>
      <c r="N38" s="177"/>
      <c r="O38" s="68"/>
      <c r="P38" s="51"/>
      <c r="Q38" s="51"/>
      <c r="R38" s="51"/>
      <c r="S38" s="51"/>
      <c r="T38" s="51"/>
      <c r="U38" s="51"/>
      <c r="V38" s="51"/>
      <c r="W38" s="51"/>
      <c r="X38" s="51"/>
      <c r="Y38" s="51"/>
      <c r="Z38" s="51"/>
    </row>
    <row r="39" ht="15.75" customHeight="1">
      <c r="A39" s="174"/>
      <c r="B39" s="174"/>
      <c r="C39" s="171"/>
      <c r="D39" s="171"/>
      <c r="E39" s="171"/>
      <c r="F39" s="171"/>
      <c r="G39" s="172"/>
      <c r="H39" s="84"/>
      <c r="I39" s="171"/>
      <c r="J39" s="171"/>
      <c r="K39" s="175"/>
      <c r="L39" s="171"/>
      <c r="M39" s="180"/>
      <c r="N39" s="177"/>
      <c r="O39" s="68"/>
      <c r="P39" s="51"/>
      <c r="Q39" s="51"/>
      <c r="R39" s="51"/>
      <c r="S39" s="51"/>
      <c r="T39" s="51"/>
      <c r="U39" s="51"/>
      <c r="V39" s="51"/>
      <c r="W39" s="51"/>
      <c r="X39" s="51"/>
      <c r="Y39" s="51"/>
      <c r="Z39" s="51"/>
    </row>
    <row r="40" ht="15.75" customHeight="1">
      <c r="A40" s="174"/>
      <c r="B40" s="174"/>
      <c r="C40" s="171"/>
      <c r="D40" s="171"/>
      <c r="E40" s="171"/>
      <c r="F40" s="171"/>
      <c r="G40" s="172"/>
      <c r="H40" s="84"/>
      <c r="I40" s="171"/>
      <c r="J40" s="171"/>
      <c r="K40" s="175"/>
      <c r="L40" s="171"/>
      <c r="M40" s="180"/>
      <c r="N40" s="177"/>
      <c r="O40" s="68"/>
      <c r="P40" s="51"/>
      <c r="Q40" s="51"/>
      <c r="R40" s="51"/>
      <c r="S40" s="51"/>
      <c r="T40" s="51"/>
      <c r="U40" s="51"/>
      <c r="V40" s="51"/>
      <c r="W40" s="51"/>
      <c r="X40" s="51"/>
      <c r="Y40" s="51"/>
      <c r="Z40" s="51"/>
    </row>
    <row r="41" ht="15.75" customHeight="1">
      <c r="A41" s="174"/>
      <c r="B41" s="174"/>
      <c r="C41" s="171"/>
      <c r="D41" s="171"/>
      <c r="E41" s="171"/>
      <c r="F41" s="171"/>
      <c r="G41" s="172"/>
      <c r="H41" s="84"/>
      <c r="I41" s="171"/>
      <c r="J41" s="171"/>
      <c r="K41" s="175"/>
      <c r="L41" s="171"/>
      <c r="M41" s="180"/>
      <c r="N41" s="177"/>
      <c r="O41" s="68"/>
      <c r="P41" s="51"/>
      <c r="Q41" s="51"/>
      <c r="R41" s="51"/>
      <c r="S41" s="51"/>
      <c r="T41" s="51"/>
      <c r="U41" s="51"/>
      <c r="V41" s="51"/>
      <c r="W41" s="51"/>
      <c r="X41" s="51"/>
      <c r="Y41" s="51"/>
      <c r="Z41" s="51"/>
    </row>
    <row r="42" ht="15.75" customHeight="1">
      <c r="A42" s="174"/>
      <c r="B42" s="174"/>
      <c r="C42" s="171"/>
      <c r="D42" s="171"/>
      <c r="E42" s="171"/>
      <c r="F42" s="171"/>
      <c r="G42" s="172"/>
      <c r="H42" s="84"/>
      <c r="I42" s="171"/>
      <c r="J42" s="171"/>
      <c r="K42" s="175"/>
      <c r="L42" s="171"/>
      <c r="M42" s="180"/>
      <c r="N42" s="177"/>
      <c r="O42" s="68"/>
      <c r="P42" s="51"/>
      <c r="Q42" s="51"/>
      <c r="R42" s="51"/>
      <c r="S42" s="51"/>
      <c r="T42" s="51"/>
      <c r="U42" s="51"/>
      <c r="V42" s="51"/>
      <c r="W42" s="51"/>
      <c r="X42" s="51"/>
      <c r="Y42" s="51"/>
      <c r="Z42" s="51"/>
    </row>
    <row r="43" ht="15.75" customHeight="1">
      <c r="A43" s="174"/>
      <c r="B43" s="174"/>
      <c r="C43" s="171"/>
      <c r="D43" s="171"/>
      <c r="E43" s="171"/>
      <c r="F43" s="171"/>
      <c r="G43" s="172"/>
      <c r="H43" s="84"/>
      <c r="I43" s="171"/>
      <c r="J43" s="171"/>
      <c r="K43" s="175"/>
      <c r="L43" s="171"/>
      <c r="M43" s="180"/>
      <c r="N43" s="177"/>
      <c r="O43" s="68"/>
      <c r="P43" s="51"/>
      <c r="Q43" s="51"/>
      <c r="R43" s="51"/>
      <c r="S43" s="51"/>
      <c r="T43" s="51"/>
      <c r="U43" s="51"/>
      <c r="V43" s="51"/>
      <c r="W43" s="51"/>
      <c r="X43" s="51"/>
      <c r="Y43" s="51"/>
      <c r="Z43" s="51"/>
    </row>
    <row r="44" ht="15.75" customHeight="1">
      <c r="A44" s="174"/>
      <c r="B44" s="174"/>
      <c r="C44" s="171"/>
      <c r="D44" s="171"/>
      <c r="E44" s="171"/>
      <c r="F44" s="171"/>
      <c r="G44" s="172"/>
      <c r="H44" s="84"/>
      <c r="I44" s="171"/>
      <c r="J44" s="171"/>
      <c r="K44" s="175"/>
      <c r="L44" s="171"/>
      <c r="M44" s="180"/>
      <c r="N44" s="177"/>
      <c r="O44" s="68"/>
      <c r="P44" s="51"/>
      <c r="Q44" s="51"/>
      <c r="R44" s="51"/>
      <c r="S44" s="51"/>
      <c r="T44" s="51"/>
      <c r="U44" s="51"/>
      <c r="V44" s="51"/>
      <c r="W44" s="51"/>
      <c r="X44" s="51"/>
      <c r="Y44" s="51"/>
      <c r="Z44" s="51"/>
    </row>
    <row r="45" ht="15.75" customHeight="1">
      <c r="A45" s="174"/>
      <c r="B45" s="174"/>
      <c r="C45" s="171"/>
      <c r="D45" s="171"/>
      <c r="E45" s="171"/>
      <c r="F45" s="171"/>
      <c r="G45" s="172"/>
      <c r="H45" s="84"/>
      <c r="I45" s="171"/>
      <c r="J45" s="171"/>
      <c r="K45" s="175"/>
      <c r="L45" s="171"/>
      <c r="M45" s="180"/>
      <c r="N45" s="177"/>
      <c r="O45" s="68"/>
      <c r="P45" s="51"/>
      <c r="Q45" s="51"/>
      <c r="R45" s="51"/>
      <c r="S45" s="51"/>
      <c r="T45" s="51"/>
      <c r="U45" s="51"/>
      <c r="V45" s="51"/>
      <c r="W45" s="51"/>
      <c r="X45" s="51"/>
      <c r="Y45" s="51"/>
      <c r="Z45" s="51"/>
    </row>
    <row r="46" ht="15.75" customHeight="1">
      <c r="A46" s="174"/>
      <c r="B46" s="174"/>
      <c r="C46" s="171"/>
      <c r="D46" s="171"/>
      <c r="E46" s="171"/>
      <c r="F46" s="171"/>
      <c r="G46" s="172"/>
      <c r="H46" s="84"/>
      <c r="I46" s="171"/>
      <c r="J46" s="171"/>
      <c r="K46" s="175"/>
      <c r="L46" s="171"/>
      <c r="M46" s="180"/>
      <c r="N46" s="177"/>
      <c r="O46" s="68"/>
      <c r="P46" s="51"/>
      <c r="Q46" s="51"/>
      <c r="R46" s="51"/>
      <c r="S46" s="51"/>
      <c r="T46" s="51"/>
      <c r="U46" s="51"/>
      <c r="V46" s="51"/>
      <c r="W46" s="51"/>
      <c r="X46" s="51"/>
      <c r="Y46" s="51"/>
      <c r="Z46" s="51"/>
    </row>
    <row r="47" ht="15.75" customHeight="1">
      <c r="A47" s="174"/>
      <c r="B47" s="174"/>
      <c r="C47" s="171"/>
      <c r="D47" s="171"/>
      <c r="E47" s="171"/>
      <c r="F47" s="171"/>
      <c r="G47" s="172"/>
      <c r="H47" s="84"/>
      <c r="I47" s="171"/>
      <c r="J47" s="171"/>
      <c r="K47" s="175"/>
      <c r="L47" s="171"/>
      <c r="M47" s="180"/>
      <c r="N47" s="177"/>
      <c r="O47" s="68"/>
      <c r="P47" s="51"/>
      <c r="Q47" s="51"/>
      <c r="R47" s="51"/>
      <c r="S47" s="51"/>
      <c r="T47" s="51"/>
      <c r="U47" s="51"/>
      <c r="V47" s="51"/>
      <c r="W47" s="51"/>
      <c r="X47" s="51"/>
      <c r="Y47" s="51"/>
      <c r="Z47" s="51"/>
    </row>
    <row r="48" ht="15.75" customHeight="1">
      <c r="A48" s="174"/>
      <c r="B48" s="174"/>
      <c r="C48" s="171"/>
      <c r="D48" s="171"/>
      <c r="E48" s="171"/>
      <c r="F48" s="171"/>
      <c r="G48" s="172"/>
      <c r="H48" s="84"/>
      <c r="I48" s="171"/>
      <c r="J48" s="171"/>
      <c r="K48" s="175"/>
      <c r="L48" s="171"/>
      <c r="M48" s="180"/>
      <c r="N48" s="177"/>
      <c r="O48" s="68"/>
      <c r="P48" s="51"/>
      <c r="Q48" s="51"/>
      <c r="R48" s="51"/>
      <c r="S48" s="51"/>
      <c r="T48" s="51"/>
      <c r="U48" s="51"/>
      <c r="V48" s="51"/>
      <c r="W48" s="51"/>
      <c r="X48" s="51"/>
      <c r="Y48" s="51"/>
      <c r="Z48" s="51"/>
    </row>
    <row r="49" ht="15.75" customHeight="1">
      <c r="A49" s="174"/>
      <c r="B49" s="174"/>
      <c r="C49" s="171"/>
      <c r="D49" s="171"/>
      <c r="E49" s="171"/>
      <c r="F49" s="171"/>
      <c r="G49" s="172"/>
      <c r="H49" s="84"/>
      <c r="I49" s="171"/>
      <c r="J49" s="171"/>
      <c r="K49" s="175"/>
      <c r="L49" s="171"/>
      <c r="M49" s="180"/>
      <c r="N49" s="177"/>
      <c r="O49" s="68"/>
      <c r="P49" s="51"/>
      <c r="Q49" s="51"/>
      <c r="R49" s="51"/>
      <c r="S49" s="51"/>
      <c r="T49" s="51"/>
      <c r="U49" s="51"/>
      <c r="V49" s="51"/>
      <c r="W49" s="51"/>
      <c r="X49" s="51"/>
      <c r="Y49" s="51"/>
      <c r="Z49" s="51"/>
    </row>
    <row r="50" ht="15.75" customHeight="1">
      <c r="A50" s="174"/>
      <c r="B50" s="174"/>
      <c r="C50" s="171"/>
      <c r="D50" s="171"/>
      <c r="E50" s="171"/>
      <c r="F50" s="171"/>
      <c r="G50" s="172"/>
      <c r="H50" s="84"/>
      <c r="I50" s="171"/>
      <c r="J50" s="171"/>
      <c r="K50" s="175"/>
      <c r="L50" s="171"/>
      <c r="M50" s="180"/>
      <c r="N50" s="177"/>
      <c r="O50" s="68"/>
      <c r="P50" s="51"/>
      <c r="Q50" s="51"/>
      <c r="R50" s="51"/>
      <c r="S50" s="51"/>
      <c r="T50" s="51"/>
      <c r="U50" s="51"/>
      <c r="V50" s="51"/>
      <c r="W50" s="51"/>
      <c r="X50" s="51"/>
      <c r="Y50" s="51"/>
      <c r="Z50" s="51"/>
    </row>
    <row r="51" ht="15.75" customHeight="1">
      <c r="A51" s="174"/>
      <c r="B51" s="174"/>
      <c r="C51" s="171"/>
      <c r="D51" s="171"/>
      <c r="E51" s="171"/>
      <c r="F51" s="171"/>
      <c r="G51" s="172"/>
      <c r="H51" s="84"/>
      <c r="I51" s="171"/>
      <c r="J51" s="171"/>
      <c r="K51" s="175"/>
      <c r="L51" s="171"/>
      <c r="M51" s="180"/>
      <c r="N51" s="177"/>
      <c r="O51" s="68"/>
      <c r="P51" s="51"/>
      <c r="Q51" s="51"/>
      <c r="R51" s="51"/>
      <c r="S51" s="51"/>
      <c r="T51" s="51"/>
      <c r="U51" s="51"/>
      <c r="V51" s="51"/>
      <c r="W51" s="51"/>
      <c r="X51" s="51"/>
      <c r="Y51" s="51"/>
      <c r="Z51" s="51"/>
    </row>
    <row r="52" ht="15.75" customHeight="1">
      <c r="A52" s="174"/>
      <c r="B52" s="174"/>
      <c r="C52" s="171"/>
      <c r="D52" s="171"/>
      <c r="E52" s="171"/>
      <c r="F52" s="171"/>
      <c r="G52" s="172"/>
      <c r="H52" s="84"/>
      <c r="I52" s="171"/>
      <c r="J52" s="171"/>
      <c r="K52" s="175"/>
      <c r="L52" s="171"/>
      <c r="M52" s="180"/>
      <c r="N52" s="177"/>
      <c r="O52" s="68"/>
      <c r="P52" s="51"/>
      <c r="Q52" s="51"/>
      <c r="R52" s="51"/>
      <c r="S52" s="51"/>
      <c r="T52" s="51"/>
      <c r="U52" s="51"/>
      <c r="V52" s="51"/>
      <c r="W52" s="51"/>
      <c r="X52" s="51"/>
      <c r="Y52" s="51"/>
      <c r="Z52" s="51"/>
    </row>
    <row r="53" ht="15.75" customHeight="1">
      <c r="A53" s="174"/>
      <c r="B53" s="174"/>
      <c r="C53" s="171"/>
      <c r="D53" s="171"/>
      <c r="E53" s="171"/>
      <c r="F53" s="171"/>
      <c r="G53" s="172"/>
      <c r="H53" s="84"/>
      <c r="I53" s="171"/>
      <c r="J53" s="171"/>
      <c r="K53" s="175"/>
      <c r="L53" s="171"/>
      <c r="M53" s="180"/>
      <c r="N53" s="177"/>
      <c r="O53" s="68"/>
      <c r="P53" s="51"/>
      <c r="Q53" s="51"/>
      <c r="R53" s="51"/>
      <c r="S53" s="51"/>
      <c r="T53" s="51"/>
      <c r="U53" s="51"/>
      <c r="V53" s="51"/>
      <c r="W53" s="51"/>
      <c r="X53" s="51"/>
      <c r="Y53" s="51"/>
      <c r="Z53" s="51"/>
    </row>
    <row r="54" ht="15.75" customHeight="1">
      <c r="A54" s="174"/>
      <c r="B54" s="174"/>
      <c r="C54" s="171"/>
      <c r="D54" s="171"/>
      <c r="E54" s="171"/>
      <c r="F54" s="171"/>
      <c r="G54" s="172"/>
      <c r="H54" s="84"/>
      <c r="I54" s="171"/>
      <c r="J54" s="171"/>
      <c r="K54" s="175"/>
      <c r="L54" s="171"/>
      <c r="M54" s="180"/>
      <c r="N54" s="177"/>
      <c r="O54" s="68"/>
      <c r="P54" s="51"/>
      <c r="Q54" s="51"/>
      <c r="R54" s="51"/>
      <c r="S54" s="51"/>
      <c r="T54" s="51"/>
      <c r="U54" s="51"/>
      <c r="V54" s="51"/>
      <c r="W54" s="51"/>
      <c r="X54" s="51"/>
      <c r="Y54" s="51"/>
      <c r="Z54" s="51"/>
    </row>
    <row r="55" ht="15.75" customHeight="1">
      <c r="A55" s="174"/>
      <c r="B55" s="174"/>
      <c r="C55" s="171"/>
      <c r="D55" s="171"/>
      <c r="E55" s="171"/>
      <c r="F55" s="171"/>
      <c r="G55" s="172"/>
      <c r="H55" s="84"/>
      <c r="I55" s="171"/>
      <c r="J55" s="171"/>
      <c r="K55" s="175"/>
      <c r="L55" s="171"/>
      <c r="M55" s="180"/>
      <c r="N55" s="177"/>
      <c r="O55" s="68"/>
      <c r="P55" s="51"/>
      <c r="Q55" s="51"/>
      <c r="R55" s="51"/>
      <c r="S55" s="51"/>
      <c r="T55" s="51"/>
      <c r="U55" s="51"/>
      <c r="V55" s="51"/>
      <c r="W55" s="51"/>
      <c r="X55" s="51"/>
      <c r="Y55" s="51"/>
      <c r="Z55" s="51"/>
    </row>
    <row r="56" ht="15.75" customHeight="1">
      <c r="A56" s="174"/>
      <c r="B56" s="174"/>
      <c r="C56" s="171"/>
      <c r="D56" s="171"/>
      <c r="E56" s="171"/>
      <c r="F56" s="171"/>
      <c r="G56" s="172"/>
      <c r="H56" s="84"/>
      <c r="I56" s="171"/>
      <c r="J56" s="171"/>
      <c r="K56" s="175"/>
      <c r="L56" s="171"/>
      <c r="M56" s="180"/>
      <c r="N56" s="177"/>
      <c r="O56" s="68"/>
      <c r="P56" s="51"/>
      <c r="Q56" s="51"/>
      <c r="R56" s="51"/>
      <c r="S56" s="51"/>
      <c r="T56" s="51"/>
      <c r="U56" s="51"/>
      <c r="V56" s="51"/>
      <c r="W56" s="51"/>
      <c r="X56" s="51"/>
      <c r="Y56" s="51"/>
      <c r="Z56" s="51"/>
    </row>
    <row r="57" ht="15.75" customHeight="1">
      <c r="A57" s="174"/>
      <c r="B57" s="174"/>
      <c r="C57" s="171"/>
      <c r="D57" s="171"/>
      <c r="E57" s="171"/>
      <c r="F57" s="171"/>
      <c r="G57" s="172"/>
      <c r="H57" s="84"/>
      <c r="I57" s="171"/>
      <c r="J57" s="171"/>
      <c r="K57" s="175"/>
      <c r="L57" s="171"/>
      <c r="M57" s="176"/>
      <c r="N57" s="177"/>
      <c r="O57" s="68"/>
      <c r="P57" s="51"/>
      <c r="Q57" s="51"/>
      <c r="R57" s="51"/>
      <c r="S57" s="51"/>
      <c r="T57" s="51"/>
      <c r="U57" s="51"/>
      <c r="V57" s="51"/>
      <c r="W57" s="51"/>
      <c r="X57" s="51"/>
      <c r="Y57" s="51"/>
      <c r="Z57" s="51"/>
    </row>
    <row r="58" ht="15.75" customHeight="1">
      <c r="A58" s="15"/>
      <c r="B58" s="15"/>
      <c r="C58" s="17"/>
      <c r="D58" s="17"/>
      <c r="E58" s="17"/>
      <c r="F58" s="66"/>
      <c r="G58" s="17"/>
      <c r="H58" s="70"/>
      <c r="I58" s="66"/>
      <c r="J58" s="66"/>
      <c r="K58" s="72"/>
      <c r="L58" s="66"/>
      <c r="M58" s="181"/>
      <c r="N58" s="85"/>
      <c r="O58" s="68"/>
    </row>
    <row r="59" ht="15.75" customHeight="1">
      <c r="A59" s="15"/>
      <c r="B59" s="15"/>
      <c r="C59" s="17"/>
      <c r="D59" s="17"/>
      <c r="E59" s="17"/>
      <c r="F59" s="66"/>
      <c r="G59" s="17"/>
      <c r="H59" s="70"/>
      <c r="I59" s="66"/>
      <c r="J59" s="66"/>
      <c r="K59" s="72"/>
      <c r="L59" s="66"/>
      <c r="M59" s="181"/>
      <c r="N59" s="85"/>
      <c r="O59" s="68"/>
    </row>
    <row r="60" ht="15.75" customHeight="1">
      <c r="A60" s="15"/>
      <c r="B60" s="15"/>
      <c r="C60" s="17"/>
      <c r="D60" s="17"/>
      <c r="E60" s="17"/>
      <c r="F60" s="66"/>
      <c r="G60" s="17"/>
      <c r="H60" s="70"/>
      <c r="I60" s="66"/>
      <c r="J60" s="66"/>
      <c r="K60" s="72"/>
      <c r="L60" s="66"/>
      <c r="M60" s="181"/>
      <c r="N60" s="85"/>
      <c r="O60" s="68"/>
    </row>
    <row r="61" ht="15.75" customHeight="1">
      <c r="A61" s="140" t="s">
        <v>103</v>
      </c>
      <c r="B61" s="46"/>
      <c r="C61" s="46"/>
      <c r="D61" s="46"/>
      <c r="E61" s="46"/>
      <c r="F61" s="46"/>
      <c r="G61" s="1"/>
      <c r="H61" s="1"/>
      <c r="I61" s="1"/>
      <c r="J61" s="1"/>
      <c r="K61" s="1"/>
      <c r="L61" s="1"/>
      <c r="M61" s="50"/>
      <c r="N61" s="141">
        <f>SUM(N11:N60)</f>
        <v>506.67</v>
      </c>
    </row>
    <row r="62" ht="15.75" customHeight="1">
      <c r="A62" s="164"/>
      <c r="B62" s="164"/>
      <c r="C62" s="164"/>
      <c r="D62" s="164"/>
      <c r="E62" s="164"/>
      <c r="F62" s="164"/>
      <c r="G62" s="164"/>
      <c r="H62" s="164"/>
      <c r="I62" s="164"/>
      <c r="J62" s="164"/>
      <c r="K62" s="164"/>
      <c r="L62" s="164"/>
      <c r="M62" s="51"/>
      <c r="N62" s="51"/>
    </row>
    <row r="63" ht="15.75" customHeight="1">
      <c r="A63" s="142" t="s">
        <v>393</v>
      </c>
      <c r="B63" s="143"/>
      <c r="C63" s="143"/>
      <c r="D63" s="143"/>
      <c r="E63" s="143"/>
      <c r="F63" s="143"/>
      <c r="G63" s="143"/>
      <c r="H63" s="143"/>
      <c r="I63" s="143"/>
      <c r="J63" s="143"/>
      <c r="K63" s="143"/>
      <c r="L63" s="143"/>
      <c r="M63" s="143"/>
      <c r="N63" s="144"/>
    </row>
    <row r="64" ht="15.75" customHeight="1">
      <c r="A64" s="45"/>
      <c r="B64" s="46"/>
      <c r="C64" s="1"/>
      <c r="D64" s="1"/>
      <c r="E64" s="1"/>
      <c r="F64" s="1"/>
      <c r="G64" s="1"/>
      <c r="H64" s="1"/>
      <c r="I64" s="1"/>
      <c r="J64" s="1"/>
      <c r="K64" s="1"/>
      <c r="L64" s="1"/>
    </row>
    <row r="65" ht="15.75" customHeight="1">
      <c r="A65" s="45"/>
      <c r="B65" s="46"/>
      <c r="C65" s="1"/>
      <c r="D65" s="1"/>
      <c r="E65" s="1"/>
      <c r="F65" s="1"/>
      <c r="G65" s="1"/>
      <c r="H65" s="1"/>
      <c r="I65" s="1"/>
      <c r="J65" s="1"/>
      <c r="K65" s="1"/>
      <c r="L65" s="1"/>
    </row>
    <row r="66" ht="15.75" customHeight="1">
      <c r="A66" s="45"/>
      <c r="B66" s="46"/>
      <c r="C66" s="1"/>
      <c r="D66" s="1"/>
      <c r="E66" s="1"/>
      <c r="F66" s="1"/>
      <c r="G66" s="1"/>
      <c r="H66" s="1"/>
      <c r="I66" s="1"/>
      <c r="J66" s="1"/>
      <c r="K66" s="1"/>
      <c r="L66" s="1"/>
    </row>
    <row r="67" ht="15.75" customHeight="1">
      <c r="A67" s="45"/>
      <c r="B67" s="46"/>
      <c r="C67" s="1"/>
      <c r="D67" s="1"/>
      <c r="E67" s="1"/>
      <c r="F67" s="1"/>
      <c r="G67" s="1"/>
      <c r="H67" s="1"/>
      <c r="I67" s="1"/>
      <c r="J67" s="1"/>
      <c r="K67" s="1"/>
      <c r="L67" s="1"/>
    </row>
    <row r="68" ht="15.75" customHeight="1">
      <c r="A68" s="45"/>
      <c r="B68" s="46"/>
      <c r="C68" s="1"/>
      <c r="D68" s="1"/>
      <c r="E68" s="1"/>
      <c r="F68" s="1"/>
      <c r="G68" s="1"/>
      <c r="H68" s="1"/>
      <c r="I68" s="1"/>
      <c r="J68" s="1"/>
      <c r="K68" s="1"/>
      <c r="L68" s="1"/>
    </row>
    <row r="69" ht="15.75" customHeight="1">
      <c r="A69" s="45"/>
      <c r="B69" s="46"/>
      <c r="C69" s="1"/>
      <c r="D69" s="1"/>
      <c r="E69" s="1"/>
      <c r="F69" s="1"/>
      <c r="G69" s="1"/>
      <c r="H69" s="1"/>
      <c r="I69" s="1"/>
      <c r="J69" s="1"/>
      <c r="K69" s="1"/>
      <c r="L69" s="1"/>
    </row>
    <row r="70" ht="15.75" customHeight="1">
      <c r="A70" s="45"/>
      <c r="B70" s="46"/>
      <c r="C70" s="1"/>
      <c r="D70" s="1"/>
      <c r="E70" s="1"/>
      <c r="F70" s="1"/>
      <c r="G70" s="1"/>
      <c r="H70" s="1"/>
      <c r="I70" s="1"/>
      <c r="J70" s="1"/>
      <c r="K70" s="1"/>
      <c r="L70" s="1"/>
    </row>
    <row r="71" ht="15.75" customHeight="1">
      <c r="A71" s="45"/>
      <c r="B71" s="46"/>
      <c r="C71" s="1"/>
      <c r="D71" s="1"/>
      <c r="E71" s="1"/>
      <c r="F71" s="1"/>
      <c r="G71" s="1"/>
      <c r="H71" s="1"/>
      <c r="I71" s="1"/>
      <c r="J71" s="1"/>
      <c r="K71" s="1"/>
      <c r="L71" s="1"/>
    </row>
    <row r="72" ht="15.75" customHeight="1">
      <c r="A72" s="45"/>
      <c r="B72" s="46"/>
      <c r="C72" s="1"/>
      <c r="D72" s="1"/>
      <c r="E72" s="1"/>
      <c r="F72" s="1"/>
      <c r="G72" s="1"/>
      <c r="H72" s="1"/>
      <c r="I72" s="1"/>
      <c r="J72" s="1"/>
      <c r="K72" s="1"/>
      <c r="L72" s="1"/>
    </row>
    <row r="73" ht="15.75" customHeight="1">
      <c r="A73" s="45"/>
      <c r="B73" s="46"/>
      <c r="C73" s="1"/>
      <c r="D73" s="1"/>
      <c r="E73" s="1"/>
      <c r="F73" s="1"/>
      <c r="G73" s="1"/>
      <c r="H73" s="1"/>
      <c r="I73" s="1"/>
      <c r="J73" s="1"/>
      <c r="K73" s="1"/>
      <c r="L73" s="1"/>
    </row>
    <row r="74" ht="15.75" customHeight="1">
      <c r="A74" s="45"/>
      <c r="B74" s="46"/>
      <c r="C74" s="1"/>
      <c r="D74" s="1"/>
      <c r="E74" s="1"/>
      <c r="F74" s="1"/>
      <c r="G74" s="1"/>
      <c r="H74" s="1"/>
      <c r="I74" s="1"/>
      <c r="J74" s="1"/>
      <c r="K74" s="1"/>
      <c r="L74" s="1"/>
    </row>
    <row r="75" ht="15.75" customHeight="1">
      <c r="A75" s="45"/>
      <c r="B75" s="46"/>
      <c r="C75" s="1"/>
      <c r="D75" s="1"/>
      <c r="E75" s="1"/>
      <c r="F75" s="1"/>
      <c r="G75" s="1"/>
      <c r="H75" s="1"/>
      <c r="I75" s="1"/>
      <c r="J75" s="1"/>
      <c r="K75" s="1"/>
      <c r="L75" s="1"/>
    </row>
    <row r="76" ht="15.75" customHeight="1">
      <c r="A76" s="45"/>
      <c r="B76" s="46"/>
      <c r="C76" s="1"/>
      <c r="D76" s="1"/>
      <c r="E76" s="1"/>
      <c r="F76" s="1"/>
      <c r="G76" s="1"/>
      <c r="H76" s="1"/>
      <c r="I76" s="1"/>
      <c r="J76" s="1"/>
      <c r="K76" s="1"/>
      <c r="L76" s="1"/>
    </row>
    <row r="77" ht="15.75" customHeight="1">
      <c r="A77" s="45"/>
      <c r="B77" s="46"/>
      <c r="C77" s="1"/>
      <c r="D77" s="1"/>
      <c r="E77" s="1"/>
      <c r="F77" s="1"/>
      <c r="G77" s="1"/>
      <c r="H77" s="1"/>
      <c r="I77" s="1"/>
      <c r="J77" s="1"/>
      <c r="K77" s="1"/>
      <c r="L77" s="1"/>
    </row>
    <row r="78" ht="15.75" customHeight="1">
      <c r="A78" s="45"/>
      <c r="B78" s="46"/>
      <c r="C78" s="1"/>
      <c r="D78" s="1"/>
      <c r="E78" s="1"/>
      <c r="F78" s="1"/>
      <c r="G78" s="1"/>
      <c r="H78" s="1"/>
      <c r="I78" s="1"/>
      <c r="J78" s="1"/>
      <c r="K78" s="1"/>
      <c r="L78" s="1"/>
    </row>
    <row r="79" ht="15.75" customHeight="1">
      <c r="A79" s="45"/>
      <c r="B79" s="46"/>
      <c r="C79" s="1"/>
      <c r="D79" s="1"/>
      <c r="E79" s="1"/>
      <c r="F79" s="1"/>
      <c r="G79" s="1"/>
      <c r="H79" s="1"/>
      <c r="I79" s="1"/>
      <c r="J79" s="1"/>
      <c r="K79" s="1"/>
      <c r="L79" s="1"/>
    </row>
    <row r="80" ht="15.75" customHeight="1">
      <c r="A80" s="45"/>
      <c r="B80" s="46"/>
      <c r="C80" s="1"/>
      <c r="D80" s="1"/>
      <c r="E80" s="1"/>
      <c r="F80" s="1"/>
      <c r="G80" s="1"/>
      <c r="H80" s="1"/>
      <c r="I80" s="1"/>
      <c r="J80" s="1"/>
      <c r="K80" s="1"/>
      <c r="L80" s="1"/>
    </row>
    <row r="81" ht="15.75" customHeight="1">
      <c r="A81" s="45"/>
      <c r="B81" s="46"/>
      <c r="C81" s="1"/>
      <c r="D81" s="1"/>
      <c r="E81" s="1"/>
      <c r="F81" s="1"/>
      <c r="G81" s="1"/>
      <c r="H81" s="1"/>
      <c r="I81" s="1"/>
      <c r="J81" s="1"/>
      <c r="K81" s="1"/>
      <c r="L81" s="1"/>
    </row>
    <row r="82" ht="15.75" customHeight="1">
      <c r="A82" s="45"/>
      <c r="B82" s="46"/>
      <c r="C82" s="1"/>
      <c r="D82" s="1"/>
      <c r="E82" s="1"/>
      <c r="F82" s="1"/>
      <c r="G82" s="1"/>
      <c r="H82" s="1"/>
      <c r="I82" s="1"/>
      <c r="J82" s="1"/>
      <c r="K82" s="1"/>
      <c r="L82" s="1"/>
    </row>
    <row r="83" ht="15.75" customHeight="1">
      <c r="A83" s="45"/>
      <c r="B83" s="46"/>
      <c r="C83" s="1"/>
      <c r="D83" s="1"/>
      <c r="E83" s="1"/>
      <c r="F83" s="1"/>
      <c r="G83" s="1"/>
      <c r="H83" s="1"/>
      <c r="I83" s="1"/>
      <c r="J83" s="1"/>
      <c r="K83" s="1"/>
      <c r="L83" s="1"/>
    </row>
    <row r="84" ht="15.75" customHeight="1">
      <c r="A84" s="45"/>
      <c r="B84" s="46"/>
      <c r="C84" s="1"/>
      <c r="D84" s="1"/>
      <c r="E84" s="1"/>
      <c r="F84" s="1"/>
      <c r="G84" s="1"/>
      <c r="H84" s="1"/>
      <c r="I84" s="1"/>
      <c r="J84" s="1"/>
      <c r="K84" s="1"/>
      <c r="L84" s="1"/>
    </row>
    <row r="85" ht="15.75" customHeight="1">
      <c r="A85" s="45"/>
      <c r="B85" s="46"/>
      <c r="C85" s="1"/>
      <c r="D85" s="1"/>
      <c r="E85" s="1"/>
      <c r="F85" s="1"/>
      <c r="G85" s="1"/>
      <c r="H85" s="1"/>
      <c r="I85" s="1"/>
      <c r="J85" s="1"/>
      <c r="K85" s="1"/>
      <c r="L85" s="1"/>
    </row>
    <row r="86" ht="15.75" customHeight="1">
      <c r="A86" s="45"/>
      <c r="B86" s="46"/>
      <c r="C86" s="1"/>
      <c r="D86" s="1"/>
      <c r="E86" s="1"/>
      <c r="F86" s="1"/>
      <c r="G86" s="1"/>
      <c r="H86" s="1"/>
      <c r="I86" s="1"/>
      <c r="J86" s="1"/>
      <c r="K86" s="1"/>
      <c r="L86" s="1"/>
    </row>
    <row r="87" ht="15.75" customHeight="1">
      <c r="A87" s="45"/>
      <c r="B87" s="46"/>
      <c r="C87" s="1"/>
      <c r="D87" s="1"/>
      <c r="E87" s="1"/>
      <c r="F87" s="1"/>
      <c r="G87" s="1"/>
      <c r="H87" s="1"/>
      <c r="I87" s="1"/>
      <c r="J87" s="1"/>
      <c r="K87" s="1"/>
      <c r="L87" s="1"/>
    </row>
    <row r="88" ht="15.75" customHeight="1">
      <c r="A88" s="45"/>
      <c r="B88" s="46"/>
      <c r="C88" s="1"/>
      <c r="D88" s="1"/>
      <c r="E88" s="1"/>
      <c r="F88" s="1"/>
      <c r="G88" s="1"/>
      <c r="H88" s="1"/>
      <c r="I88" s="1"/>
      <c r="J88" s="1"/>
      <c r="K88" s="1"/>
      <c r="L88" s="1"/>
    </row>
    <row r="89" ht="15.75" customHeight="1">
      <c r="A89" s="45"/>
      <c r="B89" s="46"/>
      <c r="C89" s="1"/>
      <c r="D89" s="1"/>
      <c r="E89" s="1"/>
      <c r="F89" s="1"/>
      <c r="G89" s="1"/>
      <c r="H89" s="1"/>
      <c r="I89" s="1"/>
      <c r="J89" s="1"/>
      <c r="K89" s="1"/>
      <c r="L89" s="1"/>
    </row>
    <row r="90" ht="15.75" customHeight="1">
      <c r="A90" s="45"/>
      <c r="B90" s="46"/>
      <c r="C90" s="1"/>
      <c r="D90" s="1"/>
      <c r="E90" s="1"/>
      <c r="F90" s="1"/>
      <c r="G90" s="1"/>
      <c r="H90" s="1"/>
      <c r="I90" s="1"/>
      <c r="J90" s="1"/>
      <c r="K90" s="1"/>
      <c r="L90" s="1"/>
    </row>
    <row r="91" ht="15.75" customHeight="1">
      <c r="A91" s="45"/>
      <c r="B91" s="46"/>
      <c r="C91" s="1"/>
      <c r="D91" s="1"/>
      <c r="E91" s="1"/>
      <c r="F91" s="1"/>
      <c r="G91" s="1"/>
      <c r="H91" s="1"/>
      <c r="I91" s="1"/>
      <c r="J91" s="1"/>
      <c r="K91" s="1"/>
      <c r="L91" s="1"/>
    </row>
    <row r="92" ht="15.75" customHeight="1">
      <c r="A92" s="45"/>
      <c r="B92" s="46"/>
      <c r="C92" s="1"/>
      <c r="D92" s="1"/>
      <c r="E92" s="1"/>
      <c r="F92" s="1"/>
      <c r="G92" s="1"/>
      <c r="H92" s="1"/>
      <c r="I92" s="1"/>
      <c r="J92" s="1"/>
      <c r="K92" s="1"/>
      <c r="L92" s="1"/>
    </row>
    <row r="93" ht="15.75" customHeight="1">
      <c r="A93" s="45"/>
      <c r="B93" s="46"/>
      <c r="C93" s="1"/>
      <c r="D93" s="1"/>
      <c r="E93" s="1"/>
      <c r="F93" s="1"/>
      <c r="G93" s="1"/>
      <c r="H93" s="1"/>
      <c r="I93" s="1"/>
      <c r="J93" s="1"/>
      <c r="K93" s="1"/>
      <c r="L93" s="1"/>
    </row>
    <row r="94" ht="15.75" customHeight="1">
      <c r="A94" s="45"/>
      <c r="B94" s="46"/>
      <c r="C94" s="1"/>
      <c r="D94" s="1"/>
      <c r="E94" s="1"/>
      <c r="F94" s="1"/>
      <c r="G94" s="1"/>
      <c r="H94" s="1"/>
      <c r="I94" s="1"/>
      <c r="J94" s="1"/>
      <c r="K94" s="1"/>
      <c r="L94" s="1"/>
    </row>
    <row r="95" ht="15.75" customHeight="1">
      <c r="A95" s="45"/>
      <c r="B95" s="46"/>
      <c r="C95" s="1"/>
      <c r="D95" s="1"/>
      <c r="E95" s="1"/>
      <c r="F95" s="1"/>
      <c r="G95" s="1"/>
      <c r="H95" s="1"/>
      <c r="I95" s="1"/>
      <c r="J95" s="1"/>
      <c r="K95" s="1"/>
      <c r="L95" s="1"/>
    </row>
    <row r="96" ht="15.75" customHeight="1">
      <c r="A96" s="45"/>
      <c r="B96" s="46"/>
      <c r="C96" s="1"/>
      <c r="D96" s="1"/>
      <c r="E96" s="1"/>
      <c r="F96" s="1"/>
      <c r="G96" s="1"/>
      <c r="H96" s="1"/>
      <c r="I96" s="1"/>
      <c r="J96" s="1"/>
      <c r="K96" s="1"/>
      <c r="L96" s="1"/>
    </row>
    <row r="97" ht="15.75" customHeight="1">
      <c r="A97" s="45"/>
      <c r="B97" s="46"/>
      <c r="C97" s="1"/>
      <c r="D97" s="1"/>
      <c r="E97" s="1"/>
      <c r="F97" s="1"/>
      <c r="G97" s="1"/>
      <c r="H97" s="1"/>
      <c r="I97" s="1"/>
      <c r="J97" s="1"/>
      <c r="K97" s="1"/>
      <c r="L97" s="1"/>
    </row>
    <row r="98" ht="15.75" customHeight="1">
      <c r="A98" s="45"/>
      <c r="B98" s="46"/>
      <c r="C98" s="1"/>
      <c r="D98" s="1"/>
      <c r="E98" s="1"/>
      <c r="F98" s="1"/>
      <c r="G98" s="1"/>
      <c r="H98" s="1"/>
      <c r="I98" s="1"/>
      <c r="J98" s="1"/>
      <c r="K98" s="1"/>
      <c r="L98" s="1"/>
    </row>
    <row r="99" ht="15.75" customHeight="1">
      <c r="A99" s="45"/>
      <c r="B99" s="46"/>
      <c r="C99" s="1"/>
      <c r="D99" s="1"/>
      <c r="E99" s="1"/>
      <c r="F99" s="1"/>
      <c r="G99" s="1"/>
      <c r="H99" s="1"/>
      <c r="I99" s="1"/>
      <c r="J99" s="1"/>
      <c r="K99" s="1"/>
      <c r="L99" s="1"/>
    </row>
    <row r="100" ht="15.75" customHeight="1">
      <c r="A100" s="45"/>
      <c r="B100" s="46"/>
      <c r="C100" s="1"/>
      <c r="D100" s="1"/>
      <c r="E100" s="1"/>
      <c r="F100" s="1"/>
      <c r="G100" s="1"/>
      <c r="H100" s="1"/>
      <c r="I100" s="1"/>
      <c r="J100" s="1"/>
      <c r="K100" s="1"/>
      <c r="L100" s="1"/>
    </row>
    <row r="101" ht="15.75" customHeight="1">
      <c r="A101" s="45"/>
      <c r="B101" s="46"/>
      <c r="C101" s="1"/>
      <c r="D101" s="1"/>
      <c r="E101" s="1"/>
      <c r="F101" s="1"/>
      <c r="G101" s="1"/>
      <c r="H101" s="1"/>
      <c r="I101" s="1"/>
      <c r="J101" s="1"/>
      <c r="K101" s="1"/>
      <c r="L101" s="1"/>
    </row>
    <row r="102" ht="15.75" customHeight="1">
      <c r="A102" s="45"/>
      <c r="B102" s="46"/>
      <c r="C102" s="1"/>
      <c r="D102" s="1"/>
      <c r="E102" s="1"/>
      <c r="F102" s="1"/>
      <c r="G102" s="1"/>
      <c r="H102" s="1"/>
      <c r="I102" s="1"/>
      <c r="J102" s="1"/>
      <c r="K102" s="1"/>
      <c r="L102" s="1"/>
    </row>
    <row r="103" ht="15.75" customHeight="1">
      <c r="A103" s="45"/>
      <c r="B103" s="46"/>
      <c r="C103" s="1"/>
      <c r="D103" s="1"/>
      <c r="E103" s="1"/>
      <c r="F103" s="1"/>
      <c r="G103" s="1"/>
      <c r="H103" s="1"/>
      <c r="I103" s="1"/>
      <c r="J103" s="1"/>
      <c r="K103" s="1"/>
      <c r="L103" s="1"/>
    </row>
    <row r="104" ht="15.75" customHeight="1">
      <c r="A104" s="45"/>
      <c r="B104" s="46"/>
      <c r="C104" s="1"/>
      <c r="D104" s="1"/>
      <c r="E104" s="1"/>
      <c r="F104" s="1"/>
      <c r="G104" s="1"/>
      <c r="H104" s="1"/>
      <c r="I104" s="1"/>
      <c r="J104" s="1"/>
      <c r="K104" s="1"/>
      <c r="L104" s="1"/>
    </row>
    <row r="105" ht="15.75" customHeight="1">
      <c r="A105" s="45"/>
      <c r="B105" s="46"/>
      <c r="C105" s="1"/>
      <c r="D105" s="1"/>
      <c r="E105" s="1"/>
      <c r="F105" s="1"/>
      <c r="G105" s="1"/>
      <c r="H105" s="1"/>
      <c r="I105" s="1"/>
      <c r="J105" s="1"/>
      <c r="K105" s="1"/>
      <c r="L105" s="1"/>
    </row>
    <row r="106" ht="15.75" customHeight="1">
      <c r="A106" s="45"/>
      <c r="B106" s="46"/>
      <c r="C106" s="1"/>
      <c r="D106" s="1"/>
      <c r="E106" s="1"/>
      <c r="F106" s="1"/>
      <c r="G106" s="1"/>
      <c r="H106" s="1"/>
      <c r="I106" s="1"/>
      <c r="J106" s="1"/>
      <c r="K106" s="1"/>
      <c r="L106" s="1"/>
    </row>
    <row r="107" ht="15.75" customHeight="1">
      <c r="A107" s="45"/>
      <c r="B107" s="46"/>
      <c r="C107" s="1"/>
      <c r="D107" s="1"/>
      <c r="E107" s="1"/>
      <c r="F107" s="1"/>
      <c r="G107" s="1"/>
      <c r="H107" s="1"/>
      <c r="I107" s="1"/>
      <c r="J107" s="1"/>
      <c r="K107" s="1"/>
      <c r="L107" s="1"/>
    </row>
    <row r="108" ht="15.75" customHeight="1">
      <c r="A108" s="45"/>
      <c r="B108" s="46"/>
      <c r="C108" s="1"/>
      <c r="D108" s="1"/>
      <c r="E108" s="1"/>
      <c r="F108" s="1"/>
      <c r="G108" s="1"/>
      <c r="H108" s="1"/>
      <c r="I108" s="1"/>
      <c r="J108" s="1"/>
      <c r="K108" s="1"/>
      <c r="L108" s="1"/>
    </row>
    <row r="109" ht="15.75" customHeight="1">
      <c r="A109" s="45"/>
      <c r="B109" s="46"/>
      <c r="C109" s="1"/>
      <c r="D109" s="1"/>
      <c r="E109" s="1"/>
      <c r="F109" s="1"/>
      <c r="G109" s="1"/>
      <c r="H109" s="1"/>
      <c r="I109" s="1"/>
      <c r="J109" s="1"/>
      <c r="K109" s="1"/>
      <c r="L109" s="1"/>
    </row>
    <row r="110" ht="15.75" customHeight="1">
      <c r="A110" s="45"/>
      <c r="B110" s="46"/>
      <c r="C110" s="1"/>
      <c r="D110" s="1"/>
      <c r="E110" s="1"/>
      <c r="F110" s="1"/>
      <c r="G110" s="1"/>
      <c r="H110" s="1"/>
      <c r="I110" s="1"/>
      <c r="J110" s="1"/>
      <c r="K110" s="1"/>
      <c r="L110" s="1"/>
    </row>
    <row r="111" ht="15.75" customHeight="1">
      <c r="A111" s="45"/>
      <c r="B111" s="46"/>
      <c r="C111" s="1"/>
      <c r="D111" s="1"/>
      <c r="E111" s="1"/>
      <c r="F111" s="1"/>
      <c r="G111" s="1"/>
      <c r="H111" s="1"/>
      <c r="I111" s="1"/>
      <c r="J111" s="1"/>
      <c r="K111" s="1"/>
      <c r="L111" s="1"/>
    </row>
    <row r="112" ht="15.75" customHeight="1">
      <c r="A112" s="45"/>
      <c r="B112" s="46"/>
      <c r="C112" s="1"/>
      <c r="D112" s="1"/>
      <c r="E112" s="1"/>
      <c r="F112" s="1"/>
      <c r="G112" s="1"/>
      <c r="H112" s="1"/>
      <c r="I112" s="1"/>
      <c r="J112" s="1"/>
      <c r="K112" s="1"/>
      <c r="L112" s="1"/>
    </row>
    <row r="113" ht="15.75" customHeight="1">
      <c r="A113" s="45"/>
      <c r="B113" s="46"/>
      <c r="C113" s="1"/>
      <c r="D113" s="1"/>
      <c r="E113" s="1"/>
      <c r="F113" s="1"/>
      <c r="G113" s="1"/>
      <c r="H113" s="1"/>
      <c r="I113" s="1"/>
      <c r="J113" s="1"/>
      <c r="K113" s="1"/>
      <c r="L113" s="1"/>
    </row>
    <row r="114" ht="15.75" customHeight="1">
      <c r="A114" s="45"/>
      <c r="B114" s="46"/>
      <c r="C114" s="1"/>
      <c r="D114" s="1"/>
      <c r="E114" s="1"/>
      <c r="F114" s="1"/>
      <c r="G114" s="1"/>
      <c r="H114" s="1"/>
      <c r="I114" s="1"/>
      <c r="J114" s="1"/>
      <c r="K114" s="1"/>
      <c r="L114" s="1"/>
    </row>
    <row r="115" ht="15.75" customHeight="1">
      <c r="A115" s="45"/>
      <c r="B115" s="46"/>
      <c r="C115" s="1"/>
      <c r="D115" s="1"/>
      <c r="E115" s="1"/>
      <c r="F115" s="1"/>
      <c r="G115" s="1"/>
      <c r="H115" s="1"/>
      <c r="I115" s="1"/>
      <c r="J115" s="1"/>
      <c r="K115" s="1"/>
      <c r="L115" s="1"/>
    </row>
    <row r="116" ht="15.75" customHeight="1">
      <c r="A116" s="45"/>
      <c r="B116" s="46"/>
      <c r="C116" s="1"/>
      <c r="D116" s="1"/>
      <c r="E116" s="1"/>
      <c r="F116" s="1"/>
      <c r="G116" s="1"/>
      <c r="H116" s="1"/>
      <c r="I116" s="1"/>
      <c r="J116" s="1"/>
      <c r="K116" s="1"/>
      <c r="L116" s="1"/>
    </row>
    <row r="117" ht="15.75" customHeight="1">
      <c r="A117" s="45"/>
      <c r="B117" s="46"/>
      <c r="C117" s="1"/>
      <c r="D117" s="1"/>
      <c r="E117" s="1"/>
      <c r="F117" s="1"/>
      <c r="G117" s="1"/>
      <c r="H117" s="1"/>
      <c r="I117" s="1"/>
      <c r="J117" s="1"/>
      <c r="K117" s="1"/>
      <c r="L117" s="1"/>
    </row>
    <row r="118" ht="15.75" customHeight="1">
      <c r="A118" s="45"/>
      <c r="B118" s="46"/>
      <c r="C118" s="1"/>
      <c r="D118" s="1"/>
      <c r="E118" s="1"/>
      <c r="F118" s="1"/>
      <c r="G118" s="1"/>
      <c r="H118" s="1"/>
      <c r="I118" s="1"/>
      <c r="J118" s="1"/>
      <c r="K118" s="1"/>
      <c r="L118" s="1"/>
    </row>
    <row r="119" ht="15.75" customHeight="1">
      <c r="A119" s="45"/>
      <c r="B119" s="46"/>
      <c r="C119" s="1"/>
      <c r="D119" s="1"/>
      <c r="E119" s="1"/>
      <c r="F119" s="1"/>
      <c r="G119" s="1"/>
      <c r="H119" s="1"/>
      <c r="I119" s="1"/>
      <c r="J119" s="1"/>
      <c r="K119" s="1"/>
      <c r="L119" s="1"/>
    </row>
    <row r="120" ht="15.75" customHeight="1">
      <c r="A120" s="45"/>
      <c r="B120" s="46"/>
      <c r="C120" s="1"/>
      <c r="D120" s="1"/>
      <c r="E120" s="1"/>
      <c r="F120" s="1"/>
      <c r="G120" s="1"/>
      <c r="H120" s="1"/>
      <c r="I120" s="1"/>
      <c r="J120" s="1"/>
      <c r="K120" s="1"/>
      <c r="L120" s="1"/>
    </row>
    <row r="121" ht="15.75" customHeight="1">
      <c r="A121" s="45"/>
      <c r="B121" s="46"/>
      <c r="C121" s="1"/>
      <c r="D121" s="1"/>
      <c r="E121" s="1"/>
      <c r="F121" s="1"/>
      <c r="G121" s="1"/>
      <c r="H121" s="1"/>
      <c r="I121" s="1"/>
      <c r="J121" s="1"/>
      <c r="K121" s="1"/>
      <c r="L121" s="1"/>
    </row>
    <row r="122" ht="15.75" customHeight="1">
      <c r="A122" s="45"/>
      <c r="B122" s="46"/>
      <c r="C122" s="1"/>
      <c r="D122" s="1"/>
      <c r="E122" s="1"/>
      <c r="F122" s="1"/>
      <c r="G122" s="1"/>
      <c r="H122" s="1"/>
      <c r="I122" s="1"/>
      <c r="J122" s="1"/>
      <c r="K122" s="1"/>
      <c r="L122" s="1"/>
    </row>
    <row r="123" ht="15.75" customHeight="1">
      <c r="A123" s="45"/>
      <c r="B123" s="46"/>
      <c r="C123" s="1"/>
      <c r="D123" s="1"/>
      <c r="E123" s="1"/>
      <c r="F123" s="1"/>
      <c r="G123" s="1"/>
      <c r="H123" s="1"/>
      <c r="I123" s="1"/>
      <c r="J123" s="1"/>
      <c r="K123" s="1"/>
      <c r="L123" s="1"/>
    </row>
    <row r="124" ht="15.75" customHeight="1">
      <c r="A124" s="45"/>
      <c r="B124" s="46"/>
      <c r="C124" s="1"/>
      <c r="D124" s="1"/>
      <c r="E124" s="1"/>
      <c r="F124" s="1"/>
      <c r="G124" s="1"/>
      <c r="H124" s="1"/>
      <c r="I124" s="1"/>
      <c r="J124" s="1"/>
      <c r="K124" s="1"/>
      <c r="L124" s="1"/>
    </row>
    <row r="125" ht="15.75" customHeight="1">
      <c r="A125" s="45"/>
      <c r="B125" s="46"/>
      <c r="C125" s="1"/>
      <c r="D125" s="1"/>
      <c r="E125" s="1"/>
      <c r="F125" s="1"/>
      <c r="G125" s="1"/>
      <c r="H125" s="1"/>
      <c r="I125" s="1"/>
      <c r="J125" s="1"/>
      <c r="K125" s="1"/>
      <c r="L125" s="1"/>
    </row>
    <row r="126" ht="15.75" customHeight="1">
      <c r="A126" s="45"/>
      <c r="B126" s="46"/>
      <c r="C126" s="1"/>
      <c r="D126" s="1"/>
      <c r="E126" s="1"/>
      <c r="F126" s="1"/>
      <c r="G126" s="1"/>
      <c r="H126" s="1"/>
      <c r="I126" s="1"/>
      <c r="J126" s="1"/>
      <c r="K126" s="1"/>
      <c r="L126" s="1"/>
    </row>
    <row r="127" ht="15.75" customHeight="1">
      <c r="A127" s="45"/>
      <c r="B127" s="46"/>
      <c r="C127" s="1"/>
      <c r="D127" s="1"/>
      <c r="E127" s="1"/>
      <c r="F127" s="1"/>
      <c r="G127" s="1"/>
      <c r="H127" s="1"/>
      <c r="I127" s="1"/>
      <c r="J127" s="1"/>
      <c r="K127" s="1"/>
      <c r="L127" s="1"/>
    </row>
    <row r="128" ht="15.75" customHeight="1">
      <c r="A128" s="45"/>
      <c r="B128" s="46"/>
      <c r="C128" s="1"/>
      <c r="D128" s="1"/>
      <c r="E128" s="1"/>
      <c r="F128" s="1"/>
      <c r="G128" s="1"/>
      <c r="H128" s="1"/>
      <c r="I128" s="1"/>
      <c r="J128" s="1"/>
      <c r="K128" s="1"/>
      <c r="L128" s="1"/>
    </row>
    <row r="129" ht="15.75" customHeight="1">
      <c r="A129" s="45"/>
      <c r="B129" s="46"/>
      <c r="C129" s="1"/>
      <c r="D129" s="1"/>
      <c r="E129" s="1"/>
      <c r="F129" s="1"/>
      <c r="G129" s="1"/>
      <c r="H129" s="1"/>
      <c r="I129" s="1"/>
      <c r="J129" s="1"/>
      <c r="K129" s="1"/>
      <c r="L129" s="1"/>
    </row>
    <row r="130" ht="15.75" customHeight="1">
      <c r="A130" s="45"/>
      <c r="B130" s="46"/>
      <c r="C130" s="1"/>
      <c r="D130" s="1"/>
      <c r="E130" s="1"/>
      <c r="F130" s="1"/>
      <c r="G130" s="1"/>
      <c r="H130" s="1"/>
      <c r="I130" s="1"/>
      <c r="J130" s="1"/>
      <c r="K130" s="1"/>
      <c r="L130" s="1"/>
    </row>
    <row r="131" ht="15.75" customHeight="1">
      <c r="A131" s="45"/>
      <c r="B131" s="46"/>
      <c r="C131" s="1"/>
      <c r="D131" s="1"/>
      <c r="E131" s="1"/>
      <c r="F131" s="1"/>
      <c r="G131" s="1"/>
      <c r="H131" s="1"/>
      <c r="I131" s="1"/>
      <c r="J131" s="1"/>
      <c r="K131" s="1"/>
      <c r="L131" s="1"/>
    </row>
    <row r="132" ht="15.75" customHeight="1">
      <c r="A132" s="45"/>
      <c r="B132" s="46"/>
      <c r="C132" s="1"/>
      <c r="D132" s="1"/>
      <c r="E132" s="1"/>
      <c r="F132" s="1"/>
      <c r="G132" s="1"/>
      <c r="H132" s="1"/>
      <c r="I132" s="1"/>
      <c r="J132" s="1"/>
      <c r="K132" s="1"/>
      <c r="L132" s="1"/>
    </row>
    <row r="133" ht="15.75" customHeight="1">
      <c r="A133" s="45"/>
      <c r="B133" s="46"/>
      <c r="C133" s="1"/>
      <c r="D133" s="1"/>
      <c r="E133" s="1"/>
      <c r="F133" s="1"/>
      <c r="G133" s="1"/>
      <c r="H133" s="1"/>
      <c r="I133" s="1"/>
      <c r="J133" s="1"/>
      <c r="K133" s="1"/>
      <c r="L133" s="1"/>
    </row>
    <row r="134" ht="15.75" customHeight="1">
      <c r="A134" s="45"/>
      <c r="B134" s="46"/>
      <c r="C134" s="1"/>
      <c r="D134" s="1"/>
      <c r="E134" s="1"/>
      <c r="F134" s="1"/>
      <c r="G134" s="1"/>
      <c r="H134" s="1"/>
      <c r="I134" s="1"/>
      <c r="J134" s="1"/>
      <c r="K134" s="1"/>
      <c r="L134" s="1"/>
    </row>
    <row r="135" ht="15.75" customHeight="1">
      <c r="A135" s="45"/>
      <c r="B135" s="46"/>
      <c r="C135" s="1"/>
      <c r="D135" s="1"/>
      <c r="E135" s="1"/>
      <c r="F135" s="1"/>
      <c r="G135" s="1"/>
      <c r="H135" s="1"/>
      <c r="I135" s="1"/>
      <c r="J135" s="1"/>
      <c r="K135" s="1"/>
      <c r="L135" s="1"/>
    </row>
    <row r="136" ht="15.75" customHeight="1">
      <c r="A136" s="45"/>
      <c r="B136" s="46"/>
      <c r="C136" s="1"/>
      <c r="D136" s="1"/>
      <c r="E136" s="1"/>
      <c r="F136" s="1"/>
      <c r="G136" s="1"/>
      <c r="H136" s="1"/>
      <c r="I136" s="1"/>
      <c r="J136" s="1"/>
      <c r="K136" s="1"/>
      <c r="L136" s="1"/>
    </row>
    <row r="137" ht="15.75" customHeight="1">
      <c r="A137" s="45"/>
      <c r="B137" s="46"/>
      <c r="C137" s="1"/>
      <c r="D137" s="1"/>
      <c r="E137" s="1"/>
      <c r="F137" s="1"/>
      <c r="G137" s="1"/>
      <c r="H137" s="1"/>
      <c r="I137" s="1"/>
      <c r="J137" s="1"/>
      <c r="K137" s="1"/>
      <c r="L137" s="1"/>
    </row>
    <row r="138" ht="15.75" customHeight="1">
      <c r="A138" s="45"/>
      <c r="B138" s="46"/>
      <c r="C138" s="1"/>
      <c r="D138" s="1"/>
      <c r="E138" s="1"/>
      <c r="F138" s="1"/>
      <c r="G138" s="1"/>
      <c r="H138" s="1"/>
      <c r="I138" s="1"/>
      <c r="J138" s="1"/>
      <c r="K138" s="1"/>
      <c r="L138" s="1"/>
    </row>
    <row r="139" ht="15.75" customHeight="1">
      <c r="A139" s="45"/>
      <c r="B139" s="46"/>
      <c r="C139" s="1"/>
      <c r="D139" s="1"/>
      <c r="E139" s="1"/>
      <c r="F139" s="1"/>
      <c r="G139" s="1"/>
      <c r="H139" s="1"/>
      <c r="I139" s="1"/>
      <c r="J139" s="1"/>
      <c r="K139" s="1"/>
      <c r="L139" s="1"/>
    </row>
    <row r="140" ht="15.75" customHeight="1">
      <c r="A140" s="45"/>
      <c r="B140" s="46"/>
      <c r="C140" s="1"/>
      <c r="D140" s="1"/>
      <c r="E140" s="1"/>
      <c r="F140" s="1"/>
      <c r="G140" s="1"/>
      <c r="H140" s="1"/>
      <c r="I140" s="1"/>
      <c r="J140" s="1"/>
      <c r="K140" s="1"/>
      <c r="L140" s="1"/>
    </row>
    <row r="141" ht="15.75" customHeight="1">
      <c r="A141" s="45"/>
      <c r="B141" s="46"/>
      <c r="C141" s="1"/>
      <c r="D141" s="1"/>
      <c r="E141" s="1"/>
      <c r="F141" s="1"/>
      <c r="G141" s="1"/>
      <c r="H141" s="1"/>
      <c r="I141" s="1"/>
      <c r="J141" s="1"/>
      <c r="K141" s="1"/>
      <c r="L141" s="1"/>
    </row>
    <row r="142" ht="15.75" customHeight="1">
      <c r="A142" s="45"/>
      <c r="B142" s="46"/>
      <c r="C142" s="1"/>
      <c r="D142" s="1"/>
      <c r="E142" s="1"/>
      <c r="F142" s="1"/>
      <c r="G142" s="1"/>
      <c r="H142" s="1"/>
      <c r="I142" s="1"/>
      <c r="J142" s="1"/>
      <c r="K142" s="1"/>
      <c r="L142" s="1"/>
    </row>
    <row r="143" ht="15.75" customHeight="1">
      <c r="A143" s="45"/>
      <c r="B143" s="46"/>
      <c r="C143" s="1"/>
      <c r="D143" s="1"/>
      <c r="E143" s="1"/>
      <c r="F143" s="1"/>
      <c r="G143" s="1"/>
      <c r="H143" s="1"/>
      <c r="I143" s="1"/>
      <c r="J143" s="1"/>
      <c r="K143" s="1"/>
      <c r="L143" s="1"/>
    </row>
    <row r="144" ht="15.75" customHeight="1">
      <c r="A144" s="45"/>
      <c r="B144" s="46"/>
      <c r="C144" s="1"/>
      <c r="D144" s="1"/>
      <c r="E144" s="1"/>
      <c r="F144" s="1"/>
      <c r="G144" s="1"/>
      <c r="H144" s="1"/>
      <c r="I144" s="1"/>
      <c r="J144" s="1"/>
      <c r="K144" s="1"/>
      <c r="L144" s="1"/>
    </row>
    <row r="145" ht="15.75" customHeight="1">
      <c r="A145" s="45"/>
      <c r="B145" s="46"/>
      <c r="C145" s="1"/>
      <c r="D145" s="1"/>
      <c r="E145" s="1"/>
      <c r="F145" s="1"/>
      <c r="G145" s="1"/>
      <c r="H145" s="1"/>
      <c r="I145" s="1"/>
      <c r="J145" s="1"/>
      <c r="K145" s="1"/>
      <c r="L145" s="1"/>
    </row>
    <row r="146" ht="15.75" customHeight="1">
      <c r="A146" s="45"/>
      <c r="B146" s="46"/>
      <c r="C146" s="1"/>
      <c r="D146" s="1"/>
      <c r="E146" s="1"/>
      <c r="F146" s="1"/>
      <c r="G146" s="1"/>
      <c r="H146" s="1"/>
      <c r="I146" s="1"/>
      <c r="J146" s="1"/>
      <c r="K146" s="1"/>
      <c r="L146" s="1"/>
    </row>
    <row r="147" ht="15.75" customHeight="1">
      <c r="A147" s="45"/>
      <c r="B147" s="46"/>
      <c r="C147" s="1"/>
      <c r="D147" s="1"/>
      <c r="E147" s="1"/>
      <c r="F147" s="1"/>
      <c r="G147" s="1"/>
      <c r="H147" s="1"/>
      <c r="I147" s="1"/>
      <c r="J147" s="1"/>
      <c r="K147" s="1"/>
      <c r="L147" s="1"/>
    </row>
    <row r="148" ht="15.75" customHeight="1">
      <c r="A148" s="45"/>
      <c r="B148" s="46"/>
      <c r="C148" s="1"/>
      <c r="D148" s="1"/>
      <c r="E148" s="1"/>
      <c r="F148" s="1"/>
      <c r="G148" s="1"/>
      <c r="H148" s="1"/>
      <c r="I148" s="1"/>
      <c r="J148" s="1"/>
      <c r="K148" s="1"/>
      <c r="L148" s="1"/>
    </row>
    <row r="149" ht="15.75" customHeight="1">
      <c r="A149" s="45"/>
      <c r="B149" s="46"/>
      <c r="C149" s="1"/>
      <c r="D149" s="1"/>
      <c r="E149" s="1"/>
      <c r="F149" s="1"/>
      <c r="G149" s="1"/>
      <c r="H149" s="1"/>
      <c r="I149" s="1"/>
      <c r="J149" s="1"/>
      <c r="K149" s="1"/>
      <c r="L149" s="1"/>
    </row>
    <row r="150" ht="15.75" customHeight="1">
      <c r="A150" s="45"/>
      <c r="B150" s="46"/>
      <c r="C150" s="1"/>
      <c r="D150" s="1"/>
      <c r="E150" s="1"/>
      <c r="F150" s="1"/>
      <c r="G150" s="1"/>
      <c r="H150" s="1"/>
      <c r="I150" s="1"/>
      <c r="J150" s="1"/>
      <c r="K150" s="1"/>
      <c r="L150" s="1"/>
    </row>
    <row r="151" ht="15.75" customHeight="1">
      <c r="A151" s="45"/>
      <c r="B151" s="46"/>
      <c r="C151" s="1"/>
      <c r="D151" s="1"/>
      <c r="E151" s="1"/>
      <c r="F151" s="1"/>
      <c r="G151" s="1"/>
      <c r="H151" s="1"/>
      <c r="I151" s="1"/>
      <c r="J151" s="1"/>
      <c r="K151" s="1"/>
      <c r="L151" s="1"/>
    </row>
    <row r="152" ht="15.75" customHeight="1">
      <c r="A152" s="45"/>
      <c r="B152" s="46"/>
      <c r="C152" s="1"/>
      <c r="D152" s="1"/>
      <c r="E152" s="1"/>
      <c r="F152" s="1"/>
      <c r="G152" s="1"/>
      <c r="H152" s="1"/>
      <c r="I152" s="1"/>
      <c r="J152" s="1"/>
      <c r="K152" s="1"/>
      <c r="L152" s="1"/>
    </row>
    <row r="153" ht="15.75" customHeight="1">
      <c r="A153" s="45"/>
      <c r="B153" s="46"/>
      <c r="C153" s="1"/>
      <c r="D153" s="1"/>
      <c r="E153" s="1"/>
      <c r="F153" s="1"/>
      <c r="G153" s="1"/>
      <c r="H153" s="1"/>
      <c r="I153" s="1"/>
      <c r="J153" s="1"/>
      <c r="K153" s="1"/>
      <c r="L153" s="1"/>
    </row>
    <row r="154" ht="15.75" customHeight="1">
      <c r="A154" s="45"/>
      <c r="B154" s="46"/>
      <c r="C154" s="1"/>
      <c r="D154" s="1"/>
      <c r="E154" s="1"/>
      <c r="F154" s="1"/>
      <c r="G154" s="1"/>
      <c r="H154" s="1"/>
      <c r="I154" s="1"/>
      <c r="J154" s="1"/>
      <c r="K154" s="1"/>
      <c r="L154" s="1"/>
    </row>
    <row r="155" ht="15.75" customHeight="1">
      <c r="A155" s="45"/>
      <c r="B155" s="46"/>
      <c r="C155" s="1"/>
      <c r="D155" s="1"/>
      <c r="E155" s="1"/>
      <c r="F155" s="1"/>
      <c r="G155" s="1"/>
      <c r="H155" s="1"/>
      <c r="I155" s="1"/>
      <c r="J155" s="1"/>
      <c r="K155" s="1"/>
      <c r="L155" s="1"/>
    </row>
    <row r="156" ht="15.75" customHeight="1">
      <c r="A156" s="45"/>
      <c r="B156" s="46"/>
      <c r="C156" s="1"/>
      <c r="D156" s="1"/>
      <c r="E156" s="1"/>
      <c r="F156" s="1"/>
      <c r="G156" s="1"/>
      <c r="H156" s="1"/>
      <c r="I156" s="1"/>
      <c r="J156" s="1"/>
      <c r="K156" s="1"/>
      <c r="L156" s="1"/>
    </row>
    <row r="157" ht="15.75" customHeight="1">
      <c r="A157" s="45"/>
      <c r="B157" s="46"/>
      <c r="C157" s="1"/>
      <c r="D157" s="1"/>
      <c r="E157" s="1"/>
      <c r="F157" s="1"/>
      <c r="G157" s="1"/>
      <c r="H157" s="1"/>
      <c r="I157" s="1"/>
      <c r="J157" s="1"/>
      <c r="K157" s="1"/>
      <c r="L157" s="1"/>
    </row>
    <row r="158" ht="15.75" customHeight="1">
      <c r="A158" s="45"/>
      <c r="B158" s="46"/>
      <c r="C158" s="1"/>
      <c r="D158" s="1"/>
      <c r="E158" s="1"/>
      <c r="F158" s="1"/>
      <c r="G158" s="1"/>
      <c r="H158" s="1"/>
      <c r="I158" s="1"/>
      <c r="J158" s="1"/>
      <c r="K158" s="1"/>
      <c r="L158" s="1"/>
    </row>
    <row r="159" ht="15.75" customHeight="1">
      <c r="A159" s="45"/>
      <c r="B159" s="46"/>
      <c r="C159" s="1"/>
      <c r="D159" s="1"/>
      <c r="E159" s="1"/>
      <c r="F159" s="1"/>
      <c r="G159" s="1"/>
      <c r="H159" s="1"/>
      <c r="I159" s="1"/>
      <c r="J159" s="1"/>
      <c r="K159" s="1"/>
      <c r="L159" s="1"/>
    </row>
    <row r="160" ht="15.75" customHeight="1">
      <c r="A160" s="45"/>
      <c r="B160" s="46"/>
      <c r="C160" s="1"/>
      <c r="D160" s="1"/>
      <c r="E160" s="1"/>
      <c r="F160" s="1"/>
      <c r="G160" s="1"/>
      <c r="H160" s="1"/>
      <c r="I160" s="1"/>
      <c r="J160" s="1"/>
      <c r="K160" s="1"/>
      <c r="L160" s="1"/>
    </row>
    <row r="161" ht="15.75" customHeight="1">
      <c r="A161" s="45"/>
      <c r="B161" s="46"/>
      <c r="C161" s="1"/>
      <c r="D161" s="1"/>
      <c r="E161" s="1"/>
      <c r="F161" s="1"/>
      <c r="G161" s="1"/>
      <c r="H161" s="1"/>
      <c r="I161" s="1"/>
      <c r="J161" s="1"/>
      <c r="K161" s="1"/>
      <c r="L161" s="1"/>
    </row>
    <row r="162" ht="15.75" customHeight="1">
      <c r="A162" s="45"/>
      <c r="B162" s="46"/>
      <c r="C162" s="1"/>
      <c r="D162" s="1"/>
      <c r="E162" s="1"/>
      <c r="F162" s="1"/>
      <c r="G162" s="1"/>
      <c r="H162" s="1"/>
      <c r="I162" s="1"/>
      <c r="J162" s="1"/>
      <c r="K162" s="1"/>
      <c r="L162" s="1"/>
    </row>
    <row r="163" ht="15.75" customHeight="1">
      <c r="A163" s="45"/>
      <c r="B163" s="46"/>
      <c r="C163" s="1"/>
      <c r="D163" s="1"/>
      <c r="E163" s="1"/>
      <c r="F163" s="1"/>
      <c r="G163" s="1"/>
      <c r="H163" s="1"/>
      <c r="I163" s="1"/>
      <c r="J163" s="1"/>
      <c r="K163" s="1"/>
      <c r="L163" s="1"/>
    </row>
    <row r="164" ht="15.75" customHeight="1">
      <c r="A164" s="45"/>
      <c r="B164" s="46"/>
      <c r="C164" s="1"/>
      <c r="D164" s="1"/>
      <c r="E164" s="1"/>
      <c r="F164" s="1"/>
      <c r="G164" s="1"/>
      <c r="H164" s="1"/>
      <c r="I164" s="1"/>
      <c r="J164" s="1"/>
      <c r="K164" s="1"/>
      <c r="L164" s="1"/>
    </row>
    <row r="165" ht="15.75" customHeight="1">
      <c r="A165" s="45"/>
      <c r="B165" s="46"/>
      <c r="C165" s="1"/>
      <c r="D165" s="1"/>
      <c r="E165" s="1"/>
      <c r="F165" s="1"/>
      <c r="G165" s="1"/>
      <c r="H165" s="1"/>
      <c r="I165" s="1"/>
      <c r="J165" s="1"/>
      <c r="K165" s="1"/>
      <c r="L165" s="1"/>
    </row>
    <row r="166" ht="15.75" customHeight="1">
      <c r="A166" s="45"/>
      <c r="B166" s="46"/>
      <c r="C166" s="1"/>
      <c r="D166" s="1"/>
      <c r="E166" s="1"/>
      <c r="F166" s="1"/>
      <c r="G166" s="1"/>
      <c r="H166" s="1"/>
      <c r="I166" s="1"/>
      <c r="J166" s="1"/>
      <c r="K166" s="1"/>
      <c r="L166" s="1"/>
    </row>
    <row r="167" ht="15.75" customHeight="1">
      <c r="A167" s="45"/>
      <c r="B167" s="46"/>
      <c r="C167" s="1"/>
      <c r="D167" s="1"/>
      <c r="E167" s="1"/>
      <c r="F167" s="1"/>
      <c r="G167" s="1"/>
      <c r="H167" s="1"/>
      <c r="I167" s="1"/>
      <c r="J167" s="1"/>
      <c r="K167" s="1"/>
      <c r="L167" s="1"/>
    </row>
    <row r="168" ht="15.75" customHeight="1">
      <c r="A168" s="45"/>
      <c r="B168" s="46"/>
      <c r="C168" s="1"/>
      <c r="D168" s="1"/>
      <c r="E168" s="1"/>
      <c r="F168" s="1"/>
      <c r="G168" s="1"/>
      <c r="H168" s="1"/>
      <c r="I168" s="1"/>
      <c r="J168" s="1"/>
      <c r="K168" s="1"/>
      <c r="L168" s="1"/>
    </row>
    <row r="169" ht="15.75" customHeight="1">
      <c r="A169" s="45"/>
      <c r="B169" s="46"/>
      <c r="C169" s="1"/>
      <c r="D169" s="1"/>
      <c r="E169" s="1"/>
      <c r="F169" s="1"/>
      <c r="G169" s="1"/>
      <c r="H169" s="1"/>
      <c r="I169" s="1"/>
      <c r="J169" s="1"/>
      <c r="K169" s="1"/>
      <c r="L169" s="1"/>
    </row>
    <row r="170" ht="15.75" customHeight="1">
      <c r="A170" s="45"/>
      <c r="B170" s="46"/>
      <c r="C170" s="1"/>
      <c r="D170" s="1"/>
      <c r="E170" s="1"/>
      <c r="F170" s="1"/>
      <c r="G170" s="1"/>
      <c r="H170" s="1"/>
      <c r="I170" s="1"/>
      <c r="J170" s="1"/>
      <c r="K170" s="1"/>
      <c r="L170" s="1"/>
    </row>
    <row r="171" ht="15.75" customHeight="1">
      <c r="A171" s="45"/>
      <c r="B171" s="46"/>
      <c r="C171" s="1"/>
      <c r="D171" s="1"/>
      <c r="E171" s="1"/>
      <c r="F171" s="1"/>
      <c r="G171" s="1"/>
      <c r="H171" s="1"/>
      <c r="I171" s="1"/>
      <c r="J171" s="1"/>
      <c r="K171" s="1"/>
      <c r="L171" s="1"/>
    </row>
    <row r="172" ht="15.75" customHeight="1">
      <c r="A172" s="45"/>
      <c r="B172" s="46"/>
      <c r="C172" s="1"/>
      <c r="D172" s="1"/>
      <c r="E172" s="1"/>
      <c r="F172" s="1"/>
      <c r="G172" s="1"/>
      <c r="H172" s="1"/>
      <c r="I172" s="1"/>
      <c r="J172" s="1"/>
      <c r="K172" s="1"/>
      <c r="L172" s="1"/>
    </row>
    <row r="173" ht="15.75" customHeight="1">
      <c r="A173" s="45"/>
      <c r="B173" s="46"/>
      <c r="C173" s="1"/>
      <c r="D173" s="1"/>
      <c r="E173" s="1"/>
      <c r="F173" s="1"/>
      <c r="G173" s="1"/>
      <c r="H173" s="1"/>
      <c r="I173" s="1"/>
      <c r="J173" s="1"/>
      <c r="K173" s="1"/>
      <c r="L173" s="1"/>
    </row>
    <row r="174" ht="15.75" customHeight="1">
      <c r="A174" s="45"/>
      <c r="B174" s="46"/>
      <c r="C174" s="1"/>
      <c r="D174" s="1"/>
      <c r="E174" s="1"/>
      <c r="F174" s="1"/>
      <c r="G174" s="1"/>
      <c r="H174" s="1"/>
      <c r="I174" s="1"/>
      <c r="J174" s="1"/>
      <c r="K174" s="1"/>
      <c r="L174" s="1"/>
    </row>
    <row r="175" ht="15.75" customHeight="1">
      <c r="A175" s="45"/>
      <c r="B175" s="46"/>
      <c r="C175" s="1"/>
      <c r="D175" s="1"/>
      <c r="E175" s="1"/>
      <c r="F175" s="1"/>
      <c r="G175" s="1"/>
      <c r="H175" s="1"/>
      <c r="I175" s="1"/>
      <c r="J175" s="1"/>
      <c r="K175" s="1"/>
      <c r="L175" s="1"/>
    </row>
    <row r="176" ht="15.75" customHeight="1">
      <c r="A176" s="45"/>
      <c r="B176" s="46"/>
      <c r="C176" s="1"/>
      <c r="D176" s="1"/>
      <c r="E176" s="1"/>
      <c r="F176" s="1"/>
      <c r="G176" s="1"/>
      <c r="H176" s="1"/>
      <c r="I176" s="1"/>
      <c r="J176" s="1"/>
      <c r="K176" s="1"/>
      <c r="L176" s="1"/>
    </row>
    <row r="177" ht="15.75" customHeight="1">
      <c r="A177" s="45"/>
      <c r="B177" s="46"/>
      <c r="C177" s="1"/>
      <c r="D177" s="1"/>
      <c r="E177" s="1"/>
      <c r="F177" s="1"/>
      <c r="G177" s="1"/>
      <c r="H177" s="1"/>
      <c r="I177" s="1"/>
      <c r="J177" s="1"/>
      <c r="K177" s="1"/>
      <c r="L177" s="1"/>
    </row>
    <row r="178" ht="15.75" customHeight="1">
      <c r="A178" s="45"/>
      <c r="B178" s="46"/>
      <c r="C178" s="1"/>
      <c r="D178" s="1"/>
      <c r="E178" s="1"/>
      <c r="F178" s="1"/>
      <c r="G178" s="1"/>
      <c r="H178" s="1"/>
      <c r="I178" s="1"/>
      <c r="J178" s="1"/>
      <c r="K178" s="1"/>
      <c r="L178" s="1"/>
    </row>
    <row r="179" ht="15.75" customHeight="1">
      <c r="A179" s="45"/>
      <c r="B179" s="46"/>
      <c r="C179" s="1"/>
      <c r="D179" s="1"/>
      <c r="E179" s="1"/>
      <c r="F179" s="1"/>
      <c r="G179" s="1"/>
      <c r="H179" s="1"/>
      <c r="I179" s="1"/>
      <c r="J179" s="1"/>
      <c r="K179" s="1"/>
      <c r="L179" s="1"/>
    </row>
    <row r="180" ht="15.75" customHeight="1">
      <c r="A180" s="45"/>
      <c r="B180" s="46"/>
      <c r="C180" s="1"/>
      <c r="D180" s="1"/>
      <c r="E180" s="1"/>
      <c r="F180" s="1"/>
      <c r="G180" s="1"/>
      <c r="H180" s="1"/>
      <c r="I180" s="1"/>
      <c r="J180" s="1"/>
      <c r="K180" s="1"/>
      <c r="L180" s="1"/>
    </row>
    <row r="181" ht="15.75" customHeight="1">
      <c r="A181" s="45"/>
      <c r="B181" s="46"/>
      <c r="C181" s="1"/>
      <c r="D181" s="1"/>
      <c r="E181" s="1"/>
      <c r="F181" s="1"/>
      <c r="G181" s="1"/>
      <c r="H181" s="1"/>
      <c r="I181" s="1"/>
      <c r="J181" s="1"/>
      <c r="K181" s="1"/>
      <c r="L181" s="1"/>
    </row>
    <row r="182" ht="15.75" customHeight="1">
      <c r="A182" s="45"/>
      <c r="B182" s="46"/>
      <c r="C182" s="1"/>
      <c r="D182" s="1"/>
      <c r="E182" s="1"/>
      <c r="F182" s="1"/>
      <c r="G182" s="1"/>
      <c r="H182" s="1"/>
      <c r="I182" s="1"/>
      <c r="J182" s="1"/>
      <c r="K182" s="1"/>
      <c r="L182" s="1"/>
    </row>
    <row r="183" ht="15.75" customHeight="1">
      <c r="A183" s="45"/>
      <c r="B183" s="46"/>
      <c r="C183" s="1"/>
      <c r="D183" s="1"/>
      <c r="E183" s="1"/>
      <c r="F183" s="1"/>
      <c r="G183" s="1"/>
      <c r="H183" s="1"/>
      <c r="I183" s="1"/>
      <c r="J183" s="1"/>
      <c r="K183" s="1"/>
      <c r="L183" s="1"/>
    </row>
    <row r="184" ht="15.75" customHeight="1">
      <c r="A184" s="45"/>
      <c r="B184" s="46"/>
      <c r="C184" s="1"/>
      <c r="D184" s="1"/>
      <c r="E184" s="1"/>
      <c r="F184" s="1"/>
      <c r="G184" s="1"/>
      <c r="H184" s="1"/>
      <c r="I184" s="1"/>
      <c r="J184" s="1"/>
      <c r="K184" s="1"/>
      <c r="L184" s="1"/>
    </row>
    <row r="185" ht="15.75" customHeight="1">
      <c r="A185" s="45"/>
      <c r="B185" s="46"/>
      <c r="C185" s="1"/>
      <c r="D185" s="1"/>
      <c r="E185" s="1"/>
      <c r="F185" s="1"/>
      <c r="G185" s="1"/>
      <c r="H185" s="1"/>
      <c r="I185" s="1"/>
      <c r="J185" s="1"/>
      <c r="K185" s="1"/>
      <c r="L185" s="1"/>
    </row>
    <row r="186" ht="15.75" customHeight="1">
      <c r="A186" s="45"/>
      <c r="B186" s="46"/>
      <c r="C186" s="1"/>
      <c r="D186" s="1"/>
      <c r="E186" s="1"/>
      <c r="F186" s="1"/>
      <c r="G186" s="1"/>
      <c r="H186" s="1"/>
      <c r="I186" s="1"/>
      <c r="J186" s="1"/>
      <c r="K186" s="1"/>
      <c r="L186" s="1"/>
    </row>
    <row r="187" ht="15.75" customHeight="1">
      <c r="A187" s="45"/>
      <c r="B187" s="46"/>
      <c r="C187" s="1"/>
      <c r="D187" s="1"/>
      <c r="E187" s="1"/>
      <c r="F187" s="1"/>
      <c r="G187" s="1"/>
      <c r="H187" s="1"/>
      <c r="I187" s="1"/>
      <c r="J187" s="1"/>
      <c r="K187" s="1"/>
      <c r="L187" s="1"/>
    </row>
    <row r="188" ht="15.75" customHeight="1">
      <c r="A188" s="45"/>
      <c r="B188" s="46"/>
      <c r="C188" s="1"/>
      <c r="D188" s="1"/>
      <c r="E188" s="1"/>
      <c r="F188" s="1"/>
      <c r="G188" s="1"/>
      <c r="H188" s="1"/>
      <c r="I188" s="1"/>
      <c r="J188" s="1"/>
      <c r="K188" s="1"/>
      <c r="L188" s="1"/>
    </row>
    <row r="189" ht="15.75" customHeight="1">
      <c r="A189" s="45"/>
      <c r="B189" s="46"/>
      <c r="C189" s="1"/>
      <c r="D189" s="1"/>
      <c r="E189" s="1"/>
      <c r="F189" s="1"/>
      <c r="G189" s="1"/>
      <c r="H189" s="1"/>
      <c r="I189" s="1"/>
      <c r="J189" s="1"/>
      <c r="K189" s="1"/>
      <c r="L189" s="1"/>
    </row>
    <row r="190" ht="15.75" customHeight="1">
      <c r="A190" s="45"/>
      <c r="B190" s="46"/>
      <c r="C190" s="1"/>
      <c r="D190" s="1"/>
      <c r="E190" s="1"/>
      <c r="F190" s="1"/>
      <c r="G190" s="1"/>
      <c r="H190" s="1"/>
      <c r="I190" s="1"/>
      <c r="J190" s="1"/>
      <c r="K190" s="1"/>
      <c r="L190" s="1"/>
    </row>
    <row r="191" ht="15.75" customHeight="1">
      <c r="A191" s="45"/>
      <c r="B191" s="46"/>
      <c r="C191" s="1"/>
      <c r="D191" s="1"/>
      <c r="E191" s="1"/>
      <c r="F191" s="1"/>
      <c r="G191" s="1"/>
      <c r="H191" s="1"/>
      <c r="I191" s="1"/>
      <c r="J191" s="1"/>
      <c r="K191" s="1"/>
      <c r="L191" s="1"/>
    </row>
    <row r="192" ht="15.75" customHeight="1">
      <c r="A192" s="45"/>
      <c r="B192" s="46"/>
      <c r="C192" s="1"/>
      <c r="D192" s="1"/>
      <c r="E192" s="1"/>
      <c r="F192" s="1"/>
      <c r="G192" s="1"/>
      <c r="H192" s="1"/>
      <c r="I192" s="1"/>
      <c r="J192" s="1"/>
      <c r="K192" s="1"/>
      <c r="L192" s="1"/>
    </row>
    <row r="193" ht="15.75" customHeight="1">
      <c r="A193" s="45"/>
      <c r="B193" s="46"/>
      <c r="C193" s="1"/>
      <c r="D193" s="1"/>
      <c r="E193" s="1"/>
      <c r="F193" s="1"/>
      <c r="G193" s="1"/>
      <c r="H193" s="1"/>
      <c r="I193" s="1"/>
      <c r="J193" s="1"/>
      <c r="K193" s="1"/>
      <c r="L193" s="1"/>
    </row>
    <row r="194" ht="15.75" customHeight="1">
      <c r="A194" s="45"/>
      <c r="B194" s="46"/>
      <c r="C194" s="1"/>
      <c r="D194" s="1"/>
      <c r="E194" s="1"/>
      <c r="F194" s="1"/>
      <c r="G194" s="1"/>
      <c r="H194" s="1"/>
      <c r="I194" s="1"/>
      <c r="J194" s="1"/>
      <c r="K194" s="1"/>
      <c r="L194" s="1"/>
    </row>
    <row r="195" ht="15.75" customHeight="1">
      <c r="A195" s="45"/>
      <c r="B195" s="46"/>
      <c r="C195" s="1"/>
      <c r="D195" s="1"/>
      <c r="E195" s="1"/>
      <c r="F195" s="1"/>
      <c r="G195" s="1"/>
      <c r="H195" s="1"/>
      <c r="I195" s="1"/>
      <c r="J195" s="1"/>
      <c r="K195" s="1"/>
      <c r="L195" s="1"/>
    </row>
    <row r="196" ht="15.75" customHeight="1">
      <c r="A196" s="45"/>
      <c r="B196" s="46"/>
      <c r="C196" s="1"/>
      <c r="D196" s="1"/>
      <c r="E196" s="1"/>
      <c r="F196" s="1"/>
      <c r="G196" s="1"/>
      <c r="H196" s="1"/>
      <c r="I196" s="1"/>
      <c r="J196" s="1"/>
      <c r="K196" s="1"/>
      <c r="L196" s="1"/>
    </row>
    <row r="197" ht="15.75" customHeight="1">
      <c r="A197" s="45"/>
      <c r="B197" s="46"/>
      <c r="C197" s="1"/>
      <c r="D197" s="1"/>
      <c r="E197" s="1"/>
      <c r="F197" s="1"/>
      <c r="G197" s="1"/>
      <c r="H197" s="1"/>
      <c r="I197" s="1"/>
      <c r="J197" s="1"/>
      <c r="K197" s="1"/>
      <c r="L197" s="1"/>
    </row>
    <row r="198" ht="15.75" customHeight="1">
      <c r="A198" s="45"/>
      <c r="B198" s="46"/>
      <c r="C198" s="1"/>
      <c r="D198" s="1"/>
      <c r="E198" s="1"/>
      <c r="F198" s="1"/>
      <c r="G198" s="1"/>
      <c r="H198" s="1"/>
      <c r="I198" s="1"/>
      <c r="J198" s="1"/>
      <c r="K198" s="1"/>
      <c r="L198" s="1"/>
    </row>
    <row r="199" ht="15.75" customHeight="1">
      <c r="A199" s="45"/>
      <c r="B199" s="46"/>
      <c r="C199" s="1"/>
      <c r="D199" s="1"/>
      <c r="E199" s="1"/>
      <c r="F199" s="1"/>
      <c r="G199" s="1"/>
      <c r="H199" s="1"/>
      <c r="I199" s="1"/>
      <c r="J199" s="1"/>
      <c r="K199" s="1"/>
      <c r="L199" s="1"/>
    </row>
    <row r="200" ht="15.75" customHeight="1">
      <c r="A200" s="45"/>
      <c r="B200" s="46"/>
      <c r="C200" s="1"/>
      <c r="D200" s="1"/>
      <c r="E200" s="1"/>
      <c r="F200" s="1"/>
      <c r="G200" s="1"/>
      <c r="H200" s="1"/>
      <c r="I200" s="1"/>
      <c r="J200" s="1"/>
      <c r="K200" s="1"/>
      <c r="L200" s="1"/>
    </row>
    <row r="201" ht="15.75" customHeight="1">
      <c r="A201" s="45"/>
      <c r="B201" s="46"/>
      <c r="C201" s="1"/>
      <c r="D201" s="1"/>
      <c r="E201" s="1"/>
      <c r="F201" s="1"/>
      <c r="G201" s="1"/>
      <c r="H201" s="1"/>
      <c r="I201" s="1"/>
      <c r="J201" s="1"/>
      <c r="K201" s="1"/>
      <c r="L201" s="1"/>
    </row>
    <row r="202" ht="15.75" customHeight="1">
      <c r="A202" s="45"/>
      <c r="B202" s="46"/>
      <c r="C202" s="1"/>
      <c r="D202" s="1"/>
      <c r="E202" s="1"/>
      <c r="F202" s="1"/>
      <c r="G202" s="1"/>
      <c r="H202" s="1"/>
      <c r="I202" s="1"/>
      <c r="J202" s="1"/>
      <c r="K202" s="1"/>
      <c r="L202" s="1"/>
    </row>
    <row r="203" ht="15.75" customHeight="1">
      <c r="A203" s="45"/>
      <c r="B203" s="46"/>
      <c r="C203" s="1"/>
      <c r="D203" s="1"/>
      <c r="E203" s="1"/>
      <c r="F203" s="1"/>
      <c r="G203" s="1"/>
      <c r="H203" s="1"/>
      <c r="I203" s="1"/>
      <c r="J203" s="1"/>
      <c r="K203" s="1"/>
      <c r="L203" s="1"/>
    </row>
    <row r="204" ht="15.75" customHeight="1">
      <c r="A204" s="45"/>
      <c r="B204" s="46"/>
      <c r="C204" s="1"/>
      <c r="D204" s="1"/>
      <c r="E204" s="1"/>
      <c r="F204" s="1"/>
      <c r="G204" s="1"/>
      <c r="H204" s="1"/>
      <c r="I204" s="1"/>
      <c r="J204" s="1"/>
      <c r="K204" s="1"/>
      <c r="L204" s="1"/>
    </row>
    <row r="205" ht="15.75" customHeight="1">
      <c r="A205" s="45"/>
      <c r="B205" s="46"/>
      <c r="C205" s="1"/>
      <c r="D205" s="1"/>
      <c r="E205" s="1"/>
      <c r="F205" s="1"/>
      <c r="G205" s="1"/>
      <c r="H205" s="1"/>
      <c r="I205" s="1"/>
      <c r="J205" s="1"/>
      <c r="K205" s="1"/>
      <c r="L205" s="1"/>
    </row>
    <row r="206" ht="15.75" customHeight="1">
      <c r="A206" s="45"/>
      <c r="B206" s="46"/>
      <c r="C206" s="1"/>
      <c r="D206" s="1"/>
      <c r="E206" s="1"/>
      <c r="F206" s="1"/>
      <c r="G206" s="1"/>
      <c r="H206" s="1"/>
      <c r="I206" s="1"/>
      <c r="J206" s="1"/>
      <c r="K206" s="1"/>
      <c r="L206" s="1"/>
    </row>
    <row r="207" ht="15.75" customHeight="1">
      <c r="A207" s="45"/>
      <c r="B207" s="46"/>
      <c r="C207" s="1"/>
      <c r="D207" s="1"/>
      <c r="E207" s="1"/>
      <c r="F207" s="1"/>
      <c r="G207" s="1"/>
      <c r="H207" s="1"/>
      <c r="I207" s="1"/>
      <c r="J207" s="1"/>
      <c r="K207" s="1"/>
      <c r="L207" s="1"/>
    </row>
    <row r="208" ht="15.75" customHeight="1">
      <c r="A208" s="45"/>
      <c r="B208" s="46"/>
      <c r="C208" s="1"/>
      <c r="D208" s="1"/>
      <c r="E208" s="1"/>
      <c r="F208" s="1"/>
      <c r="G208" s="1"/>
      <c r="H208" s="1"/>
      <c r="I208" s="1"/>
      <c r="J208" s="1"/>
      <c r="K208" s="1"/>
      <c r="L208" s="1"/>
    </row>
    <row r="209" ht="15.75" customHeight="1">
      <c r="A209" s="45"/>
      <c r="B209" s="46"/>
      <c r="C209" s="1"/>
      <c r="D209" s="1"/>
      <c r="E209" s="1"/>
      <c r="F209" s="1"/>
      <c r="G209" s="1"/>
      <c r="H209" s="1"/>
      <c r="I209" s="1"/>
      <c r="J209" s="1"/>
      <c r="K209" s="1"/>
      <c r="L209" s="1"/>
    </row>
    <row r="210" ht="15.75" customHeight="1">
      <c r="A210" s="45"/>
      <c r="B210" s="46"/>
      <c r="C210" s="1"/>
      <c r="D210" s="1"/>
      <c r="E210" s="1"/>
      <c r="F210" s="1"/>
      <c r="G210" s="1"/>
      <c r="H210" s="1"/>
      <c r="I210" s="1"/>
      <c r="J210" s="1"/>
      <c r="K210" s="1"/>
      <c r="L210" s="1"/>
    </row>
    <row r="211" ht="15.75" customHeight="1">
      <c r="A211" s="45"/>
      <c r="B211" s="46"/>
      <c r="C211" s="1"/>
      <c r="D211" s="1"/>
      <c r="E211" s="1"/>
      <c r="F211" s="1"/>
      <c r="G211" s="1"/>
      <c r="H211" s="1"/>
      <c r="I211" s="1"/>
      <c r="J211" s="1"/>
      <c r="K211" s="1"/>
      <c r="L211" s="1"/>
    </row>
    <row r="212" ht="15.75" customHeight="1">
      <c r="A212" s="45"/>
      <c r="B212" s="46"/>
      <c r="C212" s="1"/>
      <c r="D212" s="1"/>
      <c r="E212" s="1"/>
      <c r="F212" s="1"/>
      <c r="G212" s="1"/>
      <c r="H212" s="1"/>
      <c r="I212" s="1"/>
      <c r="J212" s="1"/>
      <c r="K212" s="1"/>
      <c r="L212" s="1"/>
    </row>
    <row r="213" ht="15.75" customHeight="1">
      <c r="A213" s="45"/>
      <c r="B213" s="46"/>
      <c r="C213" s="1"/>
      <c r="D213" s="1"/>
      <c r="E213" s="1"/>
      <c r="F213" s="1"/>
      <c r="G213" s="1"/>
      <c r="H213" s="1"/>
      <c r="I213" s="1"/>
      <c r="J213" s="1"/>
      <c r="K213" s="1"/>
      <c r="L213" s="1"/>
    </row>
    <row r="214" ht="15.75" customHeight="1">
      <c r="A214" s="45"/>
      <c r="B214" s="46"/>
      <c r="C214" s="1"/>
      <c r="D214" s="1"/>
      <c r="E214" s="1"/>
      <c r="F214" s="1"/>
      <c r="G214" s="1"/>
      <c r="H214" s="1"/>
      <c r="I214" s="1"/>
      <c r="J214" s="1"/>
      <c r="K214" s="1"/>
      <c r="L214" s="1"/>
    </row>
    <row r="215" ht="15.75" customHeight="1">
      <c r="A215" s="45"/>
      <c r="B215" s="46"/>
      <c r="C215" s="1"/>
      <c r="D215" s="1"/>
      <c r="E215" s="1"/>
      <c r="F215" s="1"/>
      <c r="G215" s="1"/>
      <c r="H215" s="1"/>
      <c r="I215" s="1"/>
      <c r="J215" s="1"/>
      <c r="K215" s="1"/>
      <c r="L215" s="1"/>
    </row>
    <row r="216" ht="15.75" customHeight="1">
      <c r="A216" s="45"/>
      <c r="B216" s="46"/>
      <c r="C216" s="1"/>
      <c r="D216" s="1"/>
      <c r="E216" s="1"/>
      <c r="F216" s="1"/>
      <c r="G216" s="1"/>
      <c r="H216" s="1"/>
      <c r="I216" s="1"/>
      <c r="J216" s="1"/>
      <c r="K216" s="1"/>
      <c r="L216" s="1"/>
    </row>
    <row r="217" ht="15.75" customHeight="1">
      <c r="A217" s="45"/>
      <c r="B217" s="46"/>
      <c r="C217" s="1"/>
      <c r="D217" s="1"/>
      <c r="E217" s="1"/>
      <c r="F217" s="1"/>
      <c r="G217" s="1"/>
      <c r="H217" s="1"/>
      <c r="I217" s="1"/>
      <c r="J217" s="1"/>
      <c r="K217" s="1"/>
      <c r="L217" s="1"/>
    </row>
    <row r="218" ht="15.75" customHeight="1">
      <c r="A218" s="45"/>
      <c r="B218" s="46"/>
      <c r="C218" s="1"/>
      <c r="D218" s="1"/>
      <c r="E218" s="1"/>
      <c r="F218" s="1"/>
      <c r="G218" s="1"/>
      <c r="H218" s="1"/>
      <c r="I218" s="1"/>
      <c r="J218" s="1"/>
      <c r="K218" s="1"/>
      <c r="L218" s="1"/>
    </row>
    <row r="219" ht="15.75" customHeight="1">
      <c r="A219" s="45"/>
      <c r="B219" s="46"/>
      <c r="C219" s="1"/>
      <c r="D219" s="1"/>
      <c r="E219" s="1"/>
      <c r="F219" s="1"/>
      <c r="G219" s="1"/>
      <c r="H219" s="1"/>
      <c r="I219" s="1"/>
      <c r="J219" s="1"/>
      <c r="K219" s="1"/>
      <c r="L219" s="1"/>
    </row>
    <row r="220" ht="15.75" customHeight="1">
      <c r="A220" s="45"/>
      <c r="B220" s="46"/>
      <c r="C220" s="1"/>
      <c r="D220" s="1"/>
      <c r="E220" s="1"/>
      <c r="F220" s="1"/>
      <c r="G220" s="1"/>
      <c r="H220" s="1"/>
      <c r="I220" s="1"/>
      <c r="J220" s="1"/>
      <c r="K220" s="1"/>
      <c r="L220" s="1"/>
    </row>
    <row r="221" ht="15.75" customHeight="1">
      <c r="A221" s="45"/>
      <c r="B221" s="46"/>
      <c r="C221" s="1"/>
      <c r="D221" s="1"/>
      <c r="E221" s="1"/>
      <c r="F221" s="1"/>
      <c r="G221" s="1"/>
      <c r="H221" s="1"/>
      <c r="I221" s="1"/>
      <c r="J221" s="1"/>
      <c r="K221" s="1"/>
      <c r="L221" s="1"/>
    </row>
    <row r="222" ht="15.75" customHeight="1">
      <c r="A222" s="45"/>
      <c r="B222" s="46"/>
      <c r="C222" s="1"/>
      <c r="D222" s="1"/>
      <c r="E222" s="1"/>
      <c r="F222" s="1"/>
      <c r="G222" s="1"/>
      <c r="H222" s="1"/>
      <c r="I222" s="1"/>
      <c r="J222" s="1"/>
      <c r="K222" s="1"/>
      <c r="L222" s="1"/>
    </row>
    <row r="223" ht="15.75" customHeight="1">
      <c r="A223" s="45"/>
      <c r="B223" s="46"/>
      <c r="C223" s="1"/>
      <c r="D223" s="1"/>
      <c r="E223" s="1"/>
      <c r="F223" s="1"/>
      <c r="G223" s="1"/>
      <c r="H223" s="1"/>
      <c r="I223" s="1"/>
      <c r="J223" s="1"/>
      <c r="K223" s="1"/>
      <c r="L223" s="1"/>
    </row>
    <row r="224" ht="15.75" customHeight="1">
      <c r="A224" s="45"/>
      <c r="B224" s="46"/>
      <c r="C224" s="1"/>
      <c r="D224" s="1"/>
      <c r="E224" s="1"/>
      <c r="F224" s="1"/>
      <c r="G224" s="1"/>
      <c r="H224" s="1"/>
      <c r="I224" s="1"/>
      <c r="J224" s="1"/>
      <c r="K224" s="1"/>
      <c r="L224" s="1"/>
    </row>
    <row r="225" ht="15.75" customHeight="1">
      <c r="A225" s="45"/>
      <c r="B225" s="46"/>
      <c r="C225" s="1"/>
      <c r="D225" s="1"/>
      <c r="E225" s="1"/>
      <c r="F225" s="1"/>
      <c r="G225" s="1"/>
      <c r="H225" s="1"/>
      <c r="I225" s="1"/>
      <c r="J225" s="1"/>
      <c r="K225" s="1"/>
      <c r="L225" s="1"/>
    </row>
    <row r="226" ht="15.75" customHeight="1">
      <c r="A226" s="45"/>
      <c r="B226" s="46"/>
      <c r="C226" s="1"/>
      <c r="D226" s="1"/>
      <c r="E226" s="1"/>
      <c r="F226" s="1"/>
      <c r="G226" s="1"/>
      <c r="H226" s="1"/>
      <c r="I226" s="1"/>
      <c r="J226" s="1"/>
      <c r="K226" s="1"/>
      <c r="L226" s="1"/>
    </row>
    <row r="227" ht="15.75" customHeight="1">
      <c r="A227" s="45"/>
      <c r="B227" s="46"/>
      <c r="C227" s="1"/>
      <c r="D227" s="1"/>
      <c r="E227" s="1"/>
      <c r="F227" s="1"/>
      <c r="G227" s="1"/>
      <c r="H227" s="1"/>
      <c r="I227" s="1"/>
      <c r="J227" s="1"/>
      <c r="K227" s="1"/>
      <c r="L227" s="1"/>
    </row>
    <row r="228" ht="15.75" customHeight="1">
      <c r="A228" s="45"/>
      <c r="B228" s="46"/>
      <c r="C228" s="1"/>
      <c r="D228" s="1"/>
      <c r="E228" s="1"/>
      <c r="F228" s="1"/>
      <c r="G228" s="1"/>
      <c r="H228" s="1"/>
      <c r="I228" s="1"/>
      <c r="J228" s="1"/>
      <c r="K228" s="1"/>
      <c r="L228" s="1"/>
    </row>
    <row r="229" ht="15.75" customHeight="1">
      <c r="A229" s="45"/>
      <c r="B229" s="46"/>
      <c r="C229" s="1"/>
      <c r="D229" s="1"/>
      <c r="E229" s="1"/>
      <c r="F229" s="1"/>
      <c r="G229" s="1"/>
      <c r="H229" s="1"/>
      <c r="I229" s="1"/>
      <c r="J229" s="1"/>
      <c r="K229" s="1"/>
      <c r="L229" s="1"/>
    </row>
    <row r="230" ht="15.75" customHeight="1">
      <c r="A230" s="45"/>
      <c r="B230" s="46"/>
      <c r="C230" s="1"/>
      <c r="D230" s="1"/>
      <c r="E230" s="1"/>
      <c r="F230" s="1"/>
      <c r="G230" s="1"/>
      <c r="H230" s="1"/>
      <c r="I230" s="1"/>
      <c r="J230" s="1"/>
      <c r="K230" s="1"/>
      <c r="L230" s="1"/>
    </row>
    <row r="231" ht="15.75" customHeight="1">
      <c r="A231" s="45"/>
      <c r="B231" s="46"/>
      <c r="C231" s="1"/>
      <c r="D231" s="1"/>
      <c r="E231" s="1"/>
      <c r="F231" s="1"/>
      <c r="G231" s="1"/>
      <c r="H231" s="1"/>
      <c r="I231" s="1"/>
      <c r="J231" s="1"/>
      <c r="K231" s="1"/>
      <c r="L231" s="1"/>
    </row>
    <row r="232" ht="15.75" customHeight="1">
      <c r="A232" s="45"/>
      <c r="B232" s="46"/>
      <c r="C232" s="1"/>
      <c r="D232" s="1"/>
      <c r="E232" s="1"/>
      <c r="F232" s="1"/>
      <c r="G232" s="1"/>
      <c r="H232" s="1"/>
      <c r="I232" s="1"/>
      <c r="J232" s="1"/>
      <c r="K232" s="1"/>
      <c r="L232" s="1"/>
    </row>
    <row r="233" ht="15.75" customHeight="1">
      <c r="A233" s="45"/>
      <c r="B233" s="46"/>
      <c r="C233" s="1"/>
      <c r="D233" s="1"/>
      <c r="E233" s="1"/>
      <c r="F233" s="1"/>
      <c r="G233" s="1"/>
      <c r="H233" s="1"/>
      <c r="I233" s="1"/>
      <c r="J233" s="1"/>
      <c r="K233" s="1"/>
      <c r="L233" s="1"/>
    </row>
    <row r="234" ht="15.75" customHeight="1">
      <c r="A234" s="45"/>
      <c r="B234" s="46"/>
      <c r="C234" s="1"/>
      <c r="D234" s="1"/>
      <c r="E234" s="1"/>
      <c r="F234" s="1"/>
      <c r="G234" s="1"/>
      <c r="H234" s="1"/>
      <c r="I234" s="1"/>
      <c r="J234" s="1"/>
      <c r="K234" s="1"/>
      <c r="L234" s="1"/>
    </row>
    <row r="235" ht="15.75" customHeight="1">
      <c r="A235" s="45"/>
      <c r="B235" s="46"/>
      <c r="C235" s="1"/>
      <c r="D235" s="1"/>
      <c r="E235" s="1"/>
      <c r="F235" s="1"/>
      <c r="G235" s="1"/>
      <c r="H235" s="1"/>
      <c r="I235" s="1"/>
      <c r="J235" s="1"/>
      <c r="K235" s="1"/>
      <c r="L235" s="1"/>
    </row>
    <row r="236" ht="15.75" customHeight="1">
      <c r="A236" s="45"/>
      <c r="B236" s="46"/>
      <c r="C236" s="1"/>
      <c r="D236" s="1"/>
      <c r="E236" s="1"/>
      <c r="F236" s="1"/>
      <c r="G236" s="1"/>
      <c r="H236" s="1"/>
      <c r="I236" s="1"/>
      <c r="J236" s="1"/>
      <c r="K236" s="1"/>
      <c r="L236" s="1"/>
    </row>
    <row r="237" ht="15.75" customHeight="1">
      <c r="A237" s="45"/>
      <c r="B237" s="46"/>
      <c r="C237" s="1"/>
      <c r="D237" s="1"/>
      <c r="E237" s="1"/>
      <c r="F237" s="1"/>
      <c r="G237" s="1"/>
      <c r="H237" s="1"/>
      <c r="I237" s="1"/>
      <c r="J237" s="1"/>
      <c r="K237" s="1"/>
      <c r="L237" s="1"/>
    </row>
    <row r="238" ht="15.75" customHeight="1">
      <c r="A238" s="45"/>
      <c r="B238" s="46"/>
      <c r="C238" s="1"/>
      <c r="D238" s="1"/>
      <c r="E238" s="1"/>
      <c r="F238" s="1"/>
      <c r="G238" s="1"/>
      <c r="H238" s="1"/>
      <c r="I238" s="1"/>
      <c r="J238" s="1"/>
      <c r="K238" s="1"/>
      <c r="L238" s="1"/>
    </row>
    <row r="239" ht="15.75" customHeight="1">
      <c r="A239" s="45"/>
      <c r="B239" s="46"/>
      <c r="C239" s="1"/>
      <c r="D239" s="1"/>
      <c r="E239" s="1"/>
      <c r="F239" s="1"/>
      <c r="G239" s="1"/>
      <c r="H239" s="1"/>
      <c r="I239" s="1"/>
      <c r="J239" s="1"/>
      <c r="K239" s="1"/>
      <c r="L239" s="1"/>
    </row>
    <row r="240" ht="15.75" customHeight="1">
      <c r="A240" s="45"/>
      <c r="B240" s="46"/>
      <c r="C240" s="1"/>
      <c r="D240" s="1"/>
      <c r="E240" s="1"/>
      <c r="F240" s="1"/>
      <c r="G240" s="1"/>
      <c r="H240" s="1"/>
      <c r="I240" s="1"/>
      <c r="J240" s="1"/>
      <c r="K240" s="1"/>
      <c r="L240" s="1"/>
    </row>
    <row r="241" ht="15.75" customHeight="1">
      <c r="A241" s="45"/>
      <c r="B241" s="46"/>
      <c r="C241" s="1"/>
      <c r="D241" s="1"/>
      <c r="E241" s="1"/>
      <c r="F241" s="1"/>
      <c r="G241" s="1"/>
      <c r="H241" s="1"/>
      <c r="I241" s="1"/>
      <c r="J241" s="1"/>
      <c r="K241" s="1"/>
      <c r="L241" s="1"/>
    </row>
    <row r="242" ht="15.75" customHeight="1">
      <c r="A242" s="45"/>
      <c r="B242" s="46"/>
      <c r="C242" s="1"/>
      <c r="D242" s="1"/>
      <c r="E242" s="1"/>
      <c r="F242" s="1"/>
      <c r="G242" s="1"/>
      <c r="H242" s="1"/>
      <c r="I242" s="1"/>
      <c r="J242" s="1"/>
      <c r="K242" s="1"/>
      <c r="L242" s="1"/>
    </row>
    <row r="243" ht="15.75" customHeight="1">
      <c r="A243" s="45"/>
      <c r="B243" s="46"/>
      <c r="C243" s="1"/>
      <c r="D243" s="1"/>
      <c r="E243" s="1"/>
      <c r="F243" s="1"/>
      <c r="G243" s="1"/>
      <c r="H243" s="1"/>
      <c r="I243" s="1"/>
      <c r="J243" s="1"/>
      <c r="K243" s="1"/>
      <c r="L243" s="1"/>
    </row>
    <row r="244" ht="15.75" customHeight="1">
      <c r="A244" s="45"/>
      <c r="B244" s="46"/>
      <c r="C244" s="1"/>
      <c r="D244" s="1"/>
      <c r="E244" s="1"/>
      <c r="F244" s="1"/>
      <c r="G244" s="1"/>
      <c r="H244" s="1"/>
      <c r="I244" s="1"/>
      <c r="J244" s="1"/>
      <c r="K244" s="1"/>
      <c r="L244" s="1"/>
    </row>
    <row r="245" ht="15.75" customHeight="1">
      <c r="A245" s="45"/>
      <c r="B245" s="46"/>
      <c r="C245" s="1"/>
      <c r="D245" s="1"/>
      <c r="E245" s="1"/>
      <c r="F245" s="1"/>
      <c r="G245" s="1"/>
      <c r="H245" s="1"/>
      <c r="I245" s="1"/>
      <c r="J245" s="1"/>
      <c r="K245" s="1"/>
      <c r="L245" s="1"/>
    </row>
    <row r="246" ht="15.75" customHeight="1">
      <c r="A246" s="45"/>
      <c r="B246" s="46"/>
      <c r="C246" s="1"/>
      <c r="D246" s="1"/>
      <c r="E246" s="1"/>
      <c r="F246" s="1"/>
      <c r="G246" s="1"/>
      <c r="H246" s="1"/>
      <c r="I246" s="1"/>
      <c r="J246" s="1"/>
      <c r="K246" s="1"/>
      <c r="L246" s="1"/>
    </row>
    <row r="247" ht="15.75" customHeight="1">
      <c r="A247" s="45"/>
      <c r="B247" s="46"/>
      <c r="C247" s="1"/>
      <c r="D247" s="1"/>
      <c r="E247" s="1"/>
      <c r="F247" s="1"/>
      <c r="G247" s="1"/>
      <c r="H247" s="1"/>
      <c r="I247" s="1"/>
      <c r="J247" s="1"/>
      <c r="K247" s="1"/>
      <c r="L247" s="1"/>
    </row>
    <row r="248" ht="15.75" customHeight="1">
      <c r="A248" s="45"/>
      <c r="B248" s="46"/>
      <c r="C248" s="1"/>
      <c r="D248" s="1"/>
      <c r="E248" s="1"/>
      <c r="F248" s="1"/>
      <c r="G248" s="1"/>
      <c r="H248" s="1"/>
      <c r="I248" s="1"/>
      <c r="J248" s="1"/>
      <c r="K248" s="1"/>
      <c r="L248" s="1"/>
    </row>
    <row r="249" ht="15.75" customHeight="1">
      <c r="A249" s="45"/>
      <c r="B249" s="46"/>
      <c r="C249" s="1"/>
      <c r="D249" s="1"/>
      <c r="E249" s="1"/>
      <c r="F249" s="1"/>
      <c r="G249" s="1"/>
      <c r="H249" s="1"/>
      <c r="I249" s="1"/>
      <c r="J249" s="1"/>
      <c r="K249" s="1"/>
      <c r="L249" s="1"/>
    </row>
    <row r="250" ht="15.75" customHeight="1">
      <c r="A250" s="45"/>
      <c r="B250" s="46"/>
      <c r="C250" s="1"/>
      <c r="D250" s="1"/>
      <c r="E250" s="1"/>
      <c r="F250" s="1"/>
      <c r="G250" s="1"/>
      <c r="H250" s="1"/>
      <c r="I250" s="1"/>
      <c r="J250" s="1"/>
      <c r="K250" s="1"/>
      <c r="L250" s="1"/>
    </row>
    <row r="251" ht="15.75" customHeight="1">
      <c r="A251" s="45"/>
      <c r="B251" s="46"/>
      <c r="C251" s="1"/>
      <c r="D251" s="1"/>
      <c r="E251" s="1"/>
      <c r="F251" s="1"/>
      <c r="G251" s="1"/>
      <c r="H251" s="1"/>
      <c r="I251" s="1"/>
      <c r="J251" s="1"/>
      <c r="K251" s="1"/>
      <c r="L251" s="1"/>
    </row>
    <row r="252" ht="15.75" customHeight="1">
      <c r="A252" s="45"/>
      <c r="B252" s="46"/>
      <c r="C252" s="1"/>
      <c r="D252" s="1"/>
      <c r="E252" s="1"/>
      <c r="F252" s="1"/>
      <c r="G252" s="1"/>
      <c r="H252" s="1"/>
      <c r="I252" s="1"/>
      <c r="J252" s="1"/>
      <c r="K252" s="1"/>
      <c r="L252" s="1"/>
    </row>
    <row r="253" ht="15.75" customHeight="1">
      <c r="A253" s="45"/>
      <c r="B253" s="46"/>
      <c r="C253" s="1"/>
      <c r="D253" s="1"/>
      <c r="E253" s="1"/>
      <c r="F253" s="1"/>
      <c r="G253" s="1"/>
      <c r="H253" s="1"/>
      <c r="I253" s="1"/>
      <c r="J253" s="1"/>
      <c r="K253" s="1"/>
      <c r="L253" s="1"/>
    </row>
    <row r="254" ht="15.75" customHeight="1">
      <c r="A254" s="45"/>
      <c r="B254" s="46"/>
      <c r="C254" s="1"/>
      <c r="D254" s="1"/>
      <c r="E254" s="1"/>
      <c r="F254" s="1"/>
      <c r="G254" s="1"/>
      <c r="H254" s="1"/>
      <c r="I254" s="1"/>
      <c r="J254" s="1"/>
      <c r="K254" s="1"/>
      <c r="L254" s="1"/>
    </row>
    <row r="255" ht="15.75" customHeight="1">
      <c r="A255" s="45"/>
      <c r="B255" s="46"/>
      <c r="C255" s="1"/>
      <c r="D255" s="1"/>
      <c r="E255" s="1"/>
      <c r="F255" s="1"/>
      <c r="G255" s="1"/>
      <c r="H255" s="1"/>
      <c r="I255" s="1"/>
      <c r="J255" s="1"/>
      <c r="K255" s="1"/>
      <c r="L255" s="1"/>
    </row>
    <row r="256" ht="15.75" customHeight="1">
      <c r="A256" s="45"/>
      <c r="B256" s="46"/>
      <c r="C256" s="1"/>
      <c r="D256" s="1"/>
      <c r="E256" s="1"/>
      <c r="F256" s="1"/>
      <c r="G256" s="1"/>
      <c r="H256" s="1"/>
      <c r="I256" s="1"/>
      <c r="J256" s="1"/>
      <c r="K256" s="1"/>
      <c r="L256" s="1"/>
    </row>
    <row r="257" ht="15.75" customHeight="1">
      <c r="A257" s="45"/>
      <c r="B257" s="46"/>
      <c r="C257" s="1"/>
      <c r="D257" s="1"/>
      <c r="E257" s="1"/>
      <c r="F257" s="1"/>
      <c r="G257" s="1"/>
      <c r="H257" s="1"/>
      <c r="I257" s="1"/>
      <c r="J257" s="1"/>
      <c r="K257" s="1"/>
      <c r="L257" s="1"/>
    </row>
    <row r="258" ht="15.75" customHeight="1">
      <c r="A258" s="45"/>
      <c r="B258" s="46"/>
      <c r="C258" s="1"/>
      <c r="D258" s="1"/>
      <c r="E258" s="1"/>
      <c r="F258" s="1"/>
      <c r="G258" s="1"/>
      <c r="H258" s="1"/>
      <c r="I258" s="1"/>
      <c r="J258" s="1"/>
      <c r="K258" s="1"/>
      <c r="L258" s="1"/>
    </row>
    <row r="259" ht="15.75" customHeight="1">
      <c r="A259" s="45"/>
      <c r="B259" s="46"/>
      <c r="C259" s="1"/>
      <c r="D259" s="1"/>
      <c r="E259" s="1"/>
      <c r="F259" s="1"/>
      <c r="G259" s="1"/>
      <c r="H259" s="1"/>
      <c r="I259" s="1"/>
      <c r="J259" s="1"/>
      <c r="K259" s="1"/>
      <c r="L259" s="1"/>
    </row>
    <row r="260" ht="15.75" customHeight="1">
      <c r="A260" s="45"/>
      <c r="B260" s="46"/>
      <c r="C260" s="1"/>
      <c r="D260" s="1"/>
      <c r="E260" s="1"/>
      <c r="F260" s="1"/>
      <c r="G260" s="1"/>
      <c r="H260" s="1"/>
      <c r="I260" s="1"/>
      <c r="J260" s="1"/>
      <c r="K260" s="1"/>
      <c r="L260" s="1"/>
    </row>
    <row r="261" ht="15.75" customHeight="1">
      <c r="A261" s="45"/>
      <c r="B261" s="46"/>
      <c r="C261" s="1"/>
      <c r="D261" s="1"/>
      <c r="E261" s="1"/>
      <c r="F261" s="1"/>
      <c r="G261" s="1"/>
      <c r="H261" s="1"/>
      <c r="I261" s="1"/>
      <c r="J261" s="1"/>
      <c r="K261" s="1"/>
      <c r="L261" s="1"/>
    </row>
    <row r="262" ht="15.75" customHeight="1">
      <c r="A262" s="45"/>
      <c r="B262" s="46"/>
      <c r="C262" s="1"/>
      <c r="D262" s="1"/>
      <c r="E262" s="1"/>
      <c r="F262" s="1"/>
      <c r="G262" s="1"/>
      <c r="H262" s="1"/>
      <c r="I262" s="1"/>
      <c r="J262" s="1"/>
      <c r="K262" s="1"/>
      <c r="L262" s="1"/>
    </row>
    <row r="263" ht="15.75" customHeight="1">
      <c r="A263" s="45"/>
      <c r="B263" s="46"/>
      <c r="C263" s="1"/>
      <c r="D263" s="1"/>
      <c r="E263" s="1"/>
      <c r="F263" s="1"/>
      <c r="G263" s="1"/>
      <c r="H263" s="1"/>
      <c r="I263" s="1"/>
      <c r="J263" s="1"/>
      <c r="K263" s="1"/>
      <c r="L263" s="1"/>
    </row>
    <row r="264" ht="15.75" customHeight="1">
      <c r="A264" s="45"/>
      <c r="B264" s="46"/>
      <c r="C264" s="1"/>
      <c r="D264" s="1"/>
      <c r="E264" s="1"/>
      <c r="F264" s="1"/>
      <c r="G264" s="1"/>
      <c r="H264" s="1"/>
      <c r="I264" s="1"/>
      <c r="J264" s="1"/>
      <c r="K264" s="1"/>
      <c r="L264" s="1"/>
    </row>
    <row r="265" ht="15.75" customHeight="1">
      <c r="A265" s="45"/>
      <c r="B265" s="46"/>
      <c r="C265" s="1"/>
      <c r="D265" s="1"/>
      <c r="E265" s="1"/>
      <c r="F265" s="1"/>
      <c r="G265" s="1"/>
      <c r="H265" s="1"/>
      <c r="I265" s="1"/>
      <c r="J265" s="1"/>
      <c r="K265" s="1"/>
      <c r="L265" s="1"/>
    </row>
    <row r="266" ht="15.75" customHeight="1">
      <c r="A266" s="45"/>
      <c r="B266" s="46"/>
      <c r="C266" s="1"/>
      <c r="D266" s="1"/>
      <c r="E266" s="1"/>
      <c r="F266" s="1"/>
      <c r="G266" s="1"/>
      <c r="H266" s="1"/>
      <c r="I266" s="1"/>
      <c r="J266" s="1"/>
      <c r="K266" s="1"/>
      <c r="L266" s="1"/>
    </row>
    <row r="267" ht="15.75" customHeight="1">
      <c r="A267" s="45"/>
      <c r="B267" s="46"/>
      <c r="C267" s="1"/>
      <c r="D267" s="1"/>
      <c r="E267" s="1"/>
      <c r="F267" s="1"/>
      <c r="G267" s="1"/>
      <c r="H267" s="1"/>
      <c r="I267" s="1"/>
      <c r="J267" s="1"/>
      <c r="K267" s="1"/>
      <c r="L267" s="1"/>
    </row>
    <row r="268" ht="15.75" customHeight="1">
      <c r="A268" s="45"/>
      <c r="B268" s="46"/>
      <c r="C268" s="1"/>
      <c r="D268" s="1"/>
      <c r="E268" s="1"/>
      <c r="F268" s="1"/>
      <c r="G268" s="1"/>
      <c r="H268" s="1"/>
      <c r="I268" s="1"/>
      <c r="J268" s="1"/>
      <c r="K268" s="1"/>
      <c r="L268" s="1"/>
    </row>
    <row r="269" ht="15.75" customHeight="1">
      <c r="A269" s="45"/>
      <c r="B269" s="46"/>
      <c r="C269" s="1"/>
      <c r="D269" s="1"/>
      <c r="E269" s="1"/>
      <c r="F269" s="1"/>
      <c r="G269" s="1"/>
      <c r="H269" s="1"/>
      <c r="I269" s="1"/>
      <c r="J269" s="1"/>
      <c r="K269" s="1"/>
      <c r="L269" s="1"/>
    </row>
    <row r="270" ht="15.75" customHeight="1">
      <c r="A270" s="45"/>
      <c r="B270" s="46"/>
      <c r="C270" s="1"/>
      <c r="D270" s="1"/>
      <c r="E270" s="1"/>
      <c r="F270" s="1"/>
      <c r="G270" s="1"/>
      <c r="H270" s="1"/>
      <c r="I270" s="1"/>
      <c r="J270" s="1"/>
      <c r="K270" s="1"/>
      <c r="L270" s="1"/>
    </row>
    <row r="271" ht="15.75" customHeight="1">
      <c r="A271" s="45"/>
      <c r="B271" s="46"/>
      <c r="C271" s="1"/>
      <c r="D271" s="1"/>
      <c r="E271" s="1"/>
      <c r="F271" s="1"/>
      <c r="G271" s="1"/>
      <c r="H271" s="1"/>
      <c r="I271" s="1"/>
      <c r="J271" s="1"/>
      <c r="K271" s="1"/>
      <c r="L271" s="1"/>
    </row>
    <row r="272" ht="15.75" customHeight="1">
      <c r="A272" s="45"/>
      <c r="B272" s="46"/>
      <c r="C272" s="1"/>
      <c r="D272" s="1"/>
      <c r="E272" s="1"/>
      <c r="F272" s="1"/>
      <c r="G272" s="1"/>
      <c r="H272" s="1"/>
      <c r="I272" s="1"/>
      <c r="J272" s="1"/>
      <c r="K272" s="1"/>
      <c r="L272" s="1"/>
    </row>
    <row r="273" ht="15.75" customHeight="1">
      <c r="A273" s="45"/>
      <c r="B273" s="46"/>
      <c r="C273" s="1"/>
      <c r="D273" s="1"/>
      <c r="E273" s="1"/>
      <c r="F273" s="1"/>
      <c r="G273" s="1"/>
      <c r="H273" s="1"/>
      <c r="I273" s="1"/>
      <c r="J273" s="1"/>
      <c r="K273" s="1"/>
      <c r="L273" s="1"/>
    </row>
    <row r="274" ht="15.75" customHeight="1">
      <c r="A274" s="45"/>
      <c r="B274" s="46"/>
      <c r="C274" s="1"/>
      <c r="D274" s="1"/>
      <c r="E274" s="1"/>
      <c r="F274" s="1"/>
      <c r="G274" s="1"/>
      <c r="H274" s="1"/>
      <c r="I274" s="1"/>
      <c r="J274" s="1"/>
      <c r="K274" s="1"/>
      <c r="L274" s="1"/>
    </row>
    <row r="275" ht="15.75" customHeight="1">
      <c r="A275" s="45"/>
      <c r="B275" s="46"/>
      <c r="C275" s="1"/>
      <c r="D275" s="1"/>
      <c r="E275" s="1"/>
      <c r="F275" s="1"/>
      <c r="G275" s="1"/>
      <c r="H275" s="1"/>
      <c r="I275" s="1"/>
      <c r="J275" s="1"/>
      <c r="K275" s="1"/>
      <c r="L275" s="1"/>
    </row>
    <row r="276" ht="15.75" customHeight="1">
      <c r="A276" s="45"/>
      <c r="B276" s="46"/>
      <c r="C276" s="1"/>
      <c r="D276" s="1"/>
      <c r="E276" s="1"/>
      <c r="F276" s="1"/>
      <c r="G276" s="1"/>
      <c r="H276" s="1"/>
      <c r="I276" s="1"/>
      <c r="J276" s="1"/>
      <c r="K276" s="1"/>
      <c r="L276" s="1"/>
    </row>
    <row r="277" ht="15.75" customHeight="1">
      <c r="A277" s="45"/>
      <c r="B277" s="46"/>
      <c r="C277" s="1"/>
      <c r="D277" s="1"/>
      <c r="E277" s="1"/>
      <c r="F277" s="1"/>
      <c r="G277" s="1"/>
      <c r="H277" s="1"/>
      <c r="I277" s="1"/>
      <c r="J277" s="1"/>
      <c r="K277" s="1"/>
      <c r="L277" s="1"/>
    </row>
    <row r="278" ht="15.75" customHeight="1">
      <c r="A278" s="45"/>
      <c r="B278" s="46"/>
      <c r="C278" s="1"/>
      <c r="D278" s="1"/>
      <c r="E278" s="1"/>
      <c r="F278" s="1"/>
      <c r="G278" s="1"/>
      <c r="H278" s="1"/>
      <c r="I278" s="1"/>
      <c r="J278" s="1"/>
      <c r="K278" s="1"/>
      <c r="L278" s="1"/>
    </row>
    <row r="279" ht="15.75" customHeight="1">
      <c r="A279" s="45"/>
      <c r="B279" s="46"/>
      <c r="C279" s="1"/>
      <c r="D279" s="1"/>
      <c r="E279" s="1"/>
      <c r="F279" s="1"/>
      <c r="G279" s="1"/>
      <c r="H279" s="1"/>
      <c r="I279" s="1"/>
      <c r="J279" s="1"/>
      <c r="K279" s="1"/>
      <c r="L279" s="1"/>
    </row>
    <row r="280" ht="15.75" customHeight="1">
      <c r="A280" s="45"/>
      <c r="B280" s="46"/>
      <c r="C280" s="1"/>
      <c r="D280" s="1"/>
      <c r="E280" s="1"/>
      <c r="F280" s="1"/>
      <c r="G280" s="1"/>
      <c r="H280" s="1"/>
      <c r="I280" s="1"/>
      <c r="J280" s="1"/>
      <c r="K280" s="1"/>
      <c r="L280" s="1"/>
    </row>
    <row r="281" ht="15.75" customHeight="1">
      <c r="A281" s="45"/>
      <c r="B281" s="46"/>
      <c r="C281" s="1"/>
      <c r="D281" s="1"/>
      <c r="E281" s="1"/>
      <c r="F281" s="1"/>
      <c r="G281" s="1"/>
      <c r="H281" s="1"/>
      <c r="I281" s="1"/>
      <c r="J281" s="1"/>
      <c r="K281" s="1"/>
      <c r="L281" s="1"/>
    </row>
    <row r="282" ht="15.75" customHeight="1">
      <c r="A282" s="45"/>
      <c r="B282" s="46"/>
      <c r="C282" s="1"/>
      <c r="D282" s="1"/>
      <c r="E282" s="1"/>
      <c r="F282" s="1"/>
      <c r="G282" s="1"/>
      <c r="H282" s="1"/>
      <c r="I282" s="1"/>
      <c r="J282" s="1"/>
      <c r="K282" s="1"/>
      <c r="L282" s="1"/>
    </row>
    <row r="283" ht="15.75" customHeight="1">
      <c r="A283" s="45"/>
      <c r="B283" s="46"/>
      <c r="C283" s="1"/>
      <c r="D283" s="1"/>
      <c r="E283" s="1"/>
      <c r="F283" s="1"/>
      <c r="G283" s="1"/>
      <c r="H283" s="1"/>
      <c r="I283" s="1"/>
      <c r="J283" s="1"/>
      <c r="K283" s="1"/>
      <c r="L283" s="1"/>
    </row>
    <row r="284" ht="15.75" customHeight="1">
      <c r="A284" s="45"/>
      <c r="B284" s="46"/>
      <c r="C284" s="1"/>
      <c r="D284" s="1"/>
      <c r="E284" s="1"/>
      <c r="F284" s="1"/>
      <c r="G284" s="1"/>
      <c r="H284" s="1"/>
      <c r="I284" s="1"/>
      <c r="J284" s="1"/>
      <c r="K284" s="1"/>
      <c r="L284" s="1"/>
    </row>
    <row r="285" ht="15.75" customHeight="1">
      <c r="A285" s="45"/>
      <c r="B285" s="46"/>
      <c r="C285" s="1"/>
      <c r="D285" s="1"/>
      <c r="E285" s="1"/>
      <c r="F285" s="1"/>
      <c r="G285" s="1"/>
      <c r="H285" s="1"/>
      <c r="I285" s="1"/>
      <c r="J285" s="1"/>
      <c r="K285" s="1"/>
      <c r="L285" s="1"/>
    </row>
    <row r="286" ht="15.75" customHeight="1">
      <c r="A286" s="45"/>
      <c r="B286" s="46"/>
      <c r="C286" s="1"/>
      <c r="D286" s="1"/>
      <c r="E286" s="1"/>
      <c r="F286" s="1"/>
      <c r="G286" s="1"/>
      <c r="H286" s="1"/>
      <c r="I286" s="1"/>
      <c r="J286" s="1"/>
      <c r="K286" s="1"/>
      <c r="L286" s="1"/>
    </row>
    <row r="287" ht="15.75" customHeight="1">
      <c r="A287" s="45"/>
      <c r="B287" s="46"/>
      <c r="C287" s="1"/>
      <c r="D287" s="1"/>
      <c r="E287" s="1"/>
      <c r="F287" s="1"/>
      <c r="G287" s="1"/>
      <c r="H287" s="1"/>
      <c r="I287" s="1"/>
      <c r="J287" s="1"/>
      <c r="K287" s="1"/>
      <c r="L287" s="1"/>
    </row>
    <row r="288" ht="15.75" customHeight="1">
      <c r="A288" s="45"/>
      <c r="B288" s="46"/>
      <c r="C288" s="1"/>
      <c r="D288" s="1"/>
      <c r="E288" s="1"/>
      <c r="F288" s="1"/>
      <c r="G288" s="1"/>
      <c r="H288" s="1"/>
      <c r="I288" s="1"/>
      <c r="J288" s="1"/>
      <c r="K288" s="1"/>
      <c r="L288" s="1"/>
    </row>
    <row r="289" ht="15.75" customHeight="1">
      <c r="A289" s="45"/>
      <c r="B289" s="46"/>
      <c r="C289" s="1"/>
      <c r="D289" s="1"/>
      <c r="E289" s="1"/>
      <c r="F289" s="1"/>
      <c r="G289" s="1"/>
      <c r="H289" s="1"/>
      <c r="I289" s="1"/>
      <c r="J289" s="1"/>
      <c r="K289" s="1"/>
      <c r="L289" s="1"/>
    </row>
    <row r="290" ht="15.75" customHeight="1">
      <c r="A290" s="45"/>
      <c r="B290" s="46"/>
      <c r="C290" s="1"/>
      <c r="D290" s="1"/>
      <c r="E290" s="1"/>
      <c r="F290" s="1"/>
      <c r="G290" s="1"/>
      <c r="H290" s="1"/>
      <c r="I290" s="1"/>
      <c r="J290" s="1"/>
      <c r="K290" s="1"/>
      <c r="L290" s="1"/>
    </row>
    <row r="291" ht="15.75" customHeight="1">
      <c r="A291" s="45"/>
      <c r="B291" s="46"/>
      <c r="C291" s="1"/>
      <c r="D291" s="1"/>
      <c r="E291" s="1"/>
      <c r="F291" s="1"/>
      <c r="G291" s="1"/>
      <c r="H291" s="1"/>
      <c r="I291" s="1"/>
      <c r="J291" s="1"/>
      <c r="K291" s="1"/>
      <c r="L291" s="1"/>
    </row>
    <row r="292" ht="15.75" customHeight="1">
      <c r="A292" s="45"/>
      <c r="B292" s="46"/>
      <c r="C292" s="1"/>
      <c r="D292" s="1"/>
      <c r="E292" s="1"/>
      <c r="F292" s="1"/>
      <c r="G292" s="1"/>
      <c r="H292" s="1"/>
      <c r="I292" s="1"/>
      <c r="J292" s="1"/>
      <c r="K292" s="1"/>
      <c r="L292" s="1"/>
    </row>
    <row r="293" ht="15.75" customHeight="1">
      <c r="A293" s="45"/>
      <c r="B293" s="46"/>
      <c r="C293" s="1"/>
      <c r="D293" s="1"/>
      <c r="E293" s="1"/>
      <c r="F293" s="1"/>
      <c r="G293" s="1"/>
      <c r="H293" s="1"/>
      <c r="I293" s="1"/>
      <c r="J293" s="1"/>
      <c r="K293" s="1"/>
      <c r="L293" s="1"/>
    </row>
    <row r="294" ht="15.75" customHeight="1">
      <c r="A294" s="45"/>
      <c r="B294" s="46"/>
      <c r="C294" s="1"/>
      <c r="D294" s="1"/>
      <c r="E294" s="1"/>
      <c r="F294" s="1"/>
      <c r="G294" s="1"/>
      <c r="H294" s="1"/>
      <c r="I294" s="1"/>
      <c r="J294" s="1"/>
      <c r="K294" s="1"/>
      <c r="L294" s="1"/>
    </row>
    <row r="295" ht="15.75" customHeight="1">
      <c r="A295" s="45"/>
      <c r="B295" s="46"/>
      <c r="C295" s="1"/>
      <c r="D295" s="1"/>
      <c r="E295" s="1"/>
      <c r="F295" s="1"/>
      <c r="G295" s="1"/>
      <c r="H295" s="1"/>
      <c r="I295" s="1"/>
      <c r="J295" s="1"/>
      <c r="K295" s="1"/>
      <c r="L295" s="1"/>
    </row>
    <row r="296" ht="15.75" customHeight="1">
      <c r="A296" s="45"/>
      <c r="B296" s="46"/>
      <c r="C296" s="1"/>
      <c r="D296" s="1"/>
      <c r="E296" s="1"/>
      <c r="F296" s="1"/>
      <c r="G296" s="1"/>
      <c r="H296" s="1"/>
      <c r="I296" s="1"/>
      <c r="J296" s="1"/>
      <c r="K296" s="1"/>
      <c r="L296" s="1"/>
    </row>
    <row r="297" ht="15.75" customHeight="1">
      <c r="A297" s="45"/>
      <c r="B297" s="46"/>
      <c r="C297" s="1"/>
      <c r="D297" s="1"/>
      <c r="E297" s="1"/>
      <c r="F297" s="1"/>
      <c r="G297" s="1"/>
      <c r="H297" s="1"/>
      <c r="I297" s="1"/>
      <c r="J297" s="1"/>
      <c r="K297" s="1"/>
      <c r="L297" s="1"/>
    </row>
    <row r="298" ht="15.75" customHeight="1">
      <c r="A298" s="45"/>
      <c r="B298" s="46"/>
      <c r="C298" s="1"/>
      <c r="D298" s="1"/>
      <c r="E298" s="1"/>
      <c r="F298" s="1"/>
      <c r="G298" s="1"/>
      <c r="H298" s="1"/>
      <c r="I298" s="1"/>
      <c r="J298" s="1"/>
      <c r="K298" s="1"/>
      <c r="L298" s="1"/>
    </row>
    <row r="299" ht="15.75" customHeight="1">
      <c r="A299" s="45"/>
      <c r="B299" s="46"/>
      <c r="C299" s="1"/>
      <c r="D299" s="1"/>
      <c r="E299" s="1"/>
      <c r="F299" s="1"/>
      <c r="G299" s="1"/>
      <c r="H299" s="1"/>
      <c r="I299" s="1"/>
      <c r="J299" s="1"/>
      <c r="K299" s="1"/>
      <c r="L299" s="1"/>
    </row>
    <row r="300" ht="15.75" customHeight="1">
      <c r="A300" s="45"/>
      <c r="B300" s="46"/>
      <c r="C300" s="1"/>
      <c r="D300" s="1"/>
      <c r="E300" s="1"/>
      <c r="F300" s="1"/>
      <c r="G300" s="1"/>
      <c r="H300" s="1"/>
      <c r="I300" s="1"/>
      <c r="J300" s="1"/>
      <c r="K300" s="1"/>
      <c r="L300" s="1"/>
    </row>
    <row r="301" ht="15.75" customHeight="1">
      <c r="A301" s="45"/>
      <c r="B301" s="46"/>
      <c r="C301" s="1"/>
      <c r="D301" s="1"/>
      <c r="E301" s="1"/>
      <c r="F301" s="1"/>
      <c r="G301" s="1"/>
      <c r="H301" s="1"/>
      <c r="I301" s="1"/>
      <c r="J301" s="1"/>
      <c r="K301" s="1"/>
      <c r="L301" s="1"/>
    </row>
    <row r="302" ht="15.75" customHeight="1">
      <c r="A302" s="45"/>
      <c r="B302" s="46"/>
      <c r="C302" s="1"/>
      <c r="D302" s="1"/>
      <c r="E302" s="1"/>
      <c r="F302" s="1"/>
      <c r="G302" s="1"/>
      <c r="H302" s="1"/>
      <c r="I302" s="1"/>
      <c r="J302" s="1"/>
      <c r="K302" s="1"/>
      <c r="L302" s="1"/>
    </row>
    <row r="303" ht="15.75" customHeight="1">
      <c r="A303" s="45"/>
      <c r="B303" s="46"/>
      <c r="C303" s="1"/>
      <c r="D303" s="1"/>
      <c r="E303" s="1"/>
      <c r="F303" s="1"/>
      <c r="G303" s="1"/>
      <c r="H303" s="1"/>
      <c r="I303" s="1"/>
      <c r="J303" s="1"/>
      <c r="K303" s="1"/>
      <c r="L303" s="1"/>
    </row>
    <row r="304" ht="15.75" customHeight="1">
      <c r="A304" s="45"/>
      <c r="B304" s="46"/>
      <c r="C304" s="1"/>
      <c r="D304" s="1"/>
      <c r="E304" s="1"/>
      <c r="F304" s="1"/>
      <c r="G304" s="1"/>
      <c r="H304" s="1"/>
      <c r="I304" s="1"/>
      <c r="J304" s="1"/>
      <c r="K304" s="1"/>
      <c r="L304" s="1"/>
    </row>
    <row r="305" ht="15.75" customHeight="1">
      <c r="A305" s="45"/>
      <c r="B305" s="46"/>
      <c r="C305" s="1"/>
      <c r="D305" s="1"/>
      <c r="E305" s="1"/>
      <c r="F305" s="1"/>
      <c r="G305" s="1"/>
      <c r="H305" s="1"/>
      <c r="I305" s="1"/>
      <c r="J305" s="1"/>
      <c r="K305" s="1"/>
      <c r="L305" s="1"/>
    </row>
    <row r="306" ht="15.75" customHeight="1">
      <c r="A306" s="45"/>
      <c r="B306" s="46"/>
      <c r="C306" s="1"/>
      <c r="D306" s="1"/>
      <c r="E306" s="1"/>
      <c r="F306" s="1"/>
      <c r="G306" s="1"/>
      <c r="H306" s="1"/>
      <c r="I306" s="1"/>
      <c r="J306" s="1"/>
      <c r="K306" s="1"/>
      <c r="L306" s="1"/>
    </row>
    <row r="307" ht="15.75" customHeight="1">
      <c r="A307" s="45"/>
      <c r="B307" s="46"/>
      <c r="C307" s="1"/>
      <c r="D307" s="1"/>
      <c r="E307" s="1"/>
      <c r="F307" s="1"/>
      <c r="G307" s="1"/>
      <c r="H307" s="1"/>
      <c r="I307" s="1"/>
      <c r="J307" s="1"/>
      <c r="K307" s="1"/>
      <c r="L307" s="1"/>
    </row>
    <row r="308" ht="15.75" customHeight="1">
      <c r="A308" s="45"/>
      <c r="B308" s="46"/>
      <c r="C308" s="1"/>
      <c r="D308" s="1"/>
      <c r="E308" s="1"/>
      <c r="F308" s="1"/>
      <c r="G308" s="1"/>
      <c r="H308" s="1"/>
      <c r="I308" s="1"/>
      <c r="J308" s="1"/>
      <c r="K308" s="1"/>
      <c r="L308" s="1"/>
    </row>
    <row r="309" ht="15.75" customHeight="1">
      <c r="A309" s="45"/>
      <c r="B309" s="46"/>
      <c r="C309" s="1"/>
      <c r="D309" s="1"/>
      <c r="E309" s="1"/>
      <c r="F309" s="1"/>
      <c r="G309" s="1"/>
      <c r="H309" s="1"/>
      <c r="I309" s="1"/>
      <c r="J309" s="1"/>
      <c r="K309" s="1"/>
      <c r="L309" s="1"/>
    </row>
    <row r="310" ht="15.75" customHeight="1">
      <c r="A310" s="45"/>
      <c r="B310" s="46"/>
      <c r="C310" s="1"/>
      <c r="D310" s="1"/>
      <c r="E310" s="1"/>
      <c r="F310" s="1"/>
      <c r="G310" s="1"/>
      <c r="H310" s="1"/>
      <c r="I310" s="1"/>
      <c r="J310" s="1"/>
      <c r="K310" s="1"/>
      <c r="L310" s="1"/>
    </row>
    <row r="311" ht="15.75" customHeight="1">
      <c r="A311" s="45"/>
      <c r="B311" s="46"/>
      <c r="C311" s="1"/>
      <c r="D311" s="1"/>
      <c r="E311" s="1"/>
      <c r="F311" s="1"/>
      <c r="G311" s="1"/>
      <c r="H311" s="1"/>
      <c r="I311" s="1"/>
      <c r="J311" s="1"/>
      <c r="K311" s="1"/>
      <c r="L311" s="1"/>
    </row>
    <row r="312" ht="15.75" customHeight="1">
      <c r="A312" s="45"/>
      <c r="B312" s="46"/>
      <c r="C312" s="1"/>
      <c r="D312" s="1"/>
      <c r="E312" s="1"/>
      <c r="F312" s="1"/>
      <c r="G312" s="1"/>
      <c r="H312" s="1"/>
      <c r="I312" s="1"/>
      <c r="J312" s="1"/>
      <c r="K312" s="1"/>
      <c r="L312" s="1"/>
    </row>
    <row r="313" ht="15.75" customHeight="1">
      <c r="A313" s="45"/>
      <c r="B313" s="46"/>
      <c r="C313" s="1"/>
      <c r="D313" s="1"/>
      <c r="E313" s="1"/>
      <c r="F313" s="1"/>
      <c r="G313" s="1"/>
      <c r="H313" s="1"/>
      <c r="I313" s="1"/>
      <c r="J313" s="1"/>
      <c r="K313" s="1"/>
      <c r="L313" s="1"/>
    </row>
    <row r="314" ht="15.75" customHeight="1">
      <c r="A314" s="45"/>
      <c r="B314" s="46"/>
      <c r="C314" s="1"/>
      <c r="D314" s="1"/>
      <c r="E314" s="1"/>
      <c r="F314" s="1"/>
      <c r="G314" s="1"/>
      <c r="H314" s="1"/>
      <c r="I314" s="1"/>
      <c r="J314" s="1"/>
      <c r="K314" s="1"/>
      <c r="L314" s="1"/>
    </row>
    <row r="315" ht="15.75" customHeight="1">
      <c r="A315" s="45"/>
      <c r="B315" s="46"/>
      <c r="C315" s="1"/>
      <c r="D315" s="1"/>
      <c r="E315" s="1"/>
      <c r="F315" s="1"/>
      <c r="G315" s="1"/>
      <c r="H315" s="1"/>
      <c r="I315" s="1"/>
      <c r="J315" s="1"/>
      <c r="K315" s="1"/>
      <c r="L315" s="1"/>
    </row>
    <row r="316" ht="15.75" customHeight="1">
      <c r="A316" s="45"/>
      <c r="B316" s="46"/>
      <c r="C316" s="1"/>
      <c r="D316" s="1"/>
      <c r="E316" s="1"/>
      <c r="F316" s="1"/>
      <c r="G316" s="1"/>
      <c r="H316" s="1"/>
      <c r="I316" s="1"/>
      <c r="J316" s="1"/>
      <c r="K316" s="1"/>
      <c r="L316" s="1"/>
    </row>
    <row r="317" ht="15.75" customHeight="1">
      <c r="A317" s="45"/>
      <c r="B317" s="46"/>
      <c r="C317" s="1"/>
      <c r="D317" s="1"/>
      <c r="E317" s="1"/>
      <c r="F317" s="1"/>
      <c r="G317" s="1"/>
      <c r="H317" s="1"/>
      <c r="I317" s="1"/>
      <c r="J317" s="1"/>
      <c r="K317" s="1"/>
      <c r="L317" s="1"/>
    </row>
    <row r="318" ht="15.75" customHeight="1">
      <c r="A318" s="45"/>
      <c r="B318" s="46"/>
      <c r="C318" s="1"/>
      <c r="D318" s="1"/>
      <c r="E318" s="1"/>
      <c r="F318" s="1"/>
      <c r="G318" s="1"/>
      <c r="H318" s="1"/>
      <c r="I318" s="1"/>
      <c r="J318" s="1"/>
      <c r="K318" s="1"/>
      <c r="L318" s="1"/>
    </row>
    <row r="319" ht="15.75" customHeight="1">
      <c r="A319" s="45"/>
      <c r="B319" s="46"/>
      <c r="C319" s="1"/>
      <c r="D319" s="1"/>
      <c r="E319" s="1"/>
      <c r="F319" s="1"/>
      <c r="G319" s="1"/>
      <c r="H319" s="1"/>
      <c r="I319" s="1"/>
      <c r="J319" s="1"/>
      <c r="K319" s="1"/>
      <c r="L319" s="1"/>
    </row>
    <row r="320" ht="15.75" customHeight="1">
      <c r="A320" s="45"/>
      <c r="B320" s="46"/>
      <c r="C320" s="1"/>
      <c r="D320" s="1"/>
      <c r="E320" s="1"/>
      <c r="F320" s="1"/>
      <c r="G320" s="1"/>
      <c r="H320" s="1"/>
      <c r="I320" s="1"/>
      <c r="J320" s="1"/>
      <c r="K320" s="1"/>
      <c r="L320" s="1"/>
    </row>
    <row r="321" ht="15.75" customHeight="1">
      <c r="A321" s="45"/>
      <c r="B321" s="46"/>
      <c r="C321" s="1"/>
      <c r="D321" s="1"/>
      <c r="E321" s="1"/>
      <c r="F321" s="1"/>
      <c r="G321" s="1"/>
      <c r="H321" s="1"/>
      <c r="I321" s="1"/>
      <c r="J321" s="1"/>
      <c r="K321" s="1"/>
      <c r="L321" s="1"/>
    </row>
    <row r="322" ht="15.75" customHeight="1">
      <c r="A322" s="45"/>
      <c r="B322" s="46"/>
      <c r="C322" s="1"/>
      <c r="D322" s="1"/>
      <c r="E322" s="1"/>
      <c r="F322" s="1"/>
      <c r="G322" s="1"/>
      <c r="H322" s="1"/>
      <c r="I322" s="1"/>
      <c r="J322" s="1"/>
      <c r="K322" s="1"/>
      <c r="L322" s="1"/>
    </row>
    <row r="323" ht="15.75" customHeight="1">
      <c r="A323" s="45"/>
      <c r="B323" s="46"/>
      <c r="C323" s="1"/>
      <c r="D323" s="1"/>
      <c r="E323" s="1"/>
      <c r="F323" s="1"/>
      <c r="G323" s="1"/>
      <c r="H323" s="1"/>
      <c r="I323" s="1"/>
      <c r="J323" s="1"/>
      <c r="K323" s="1"/>
      <c r="L323" s="1"/>
    </row>
    <row r="324" ht="15.75" customHeight="1">
      <c r="A324" s="45"/>
      <c r="B324" s="46"/>
      <c r="C324" s="1"/>
      <c r="D324" s="1"/>
      <c r="E324" s="1"/>
      <c r="F324" s="1"/>
      <c r="G324" s="1"/>
      <c r="H324" s="1"/>
      <c r="I324" s="1"/>
      <c r="J324" s="1"/>
      <c r="K324" s="1"/>
      <c r="L324" s="1"/>
    </row>
    <row r="325" ht="15.75" customHeight="1">
      <c r="A325" s="45"/>
      <c r="B325" s="46"/>
      <c r="C325" s="1"/>
      <c r="D325" s="1"/>
      <c r="E325" s="1"/>
      <c r="F325" s="1"/>
      <c r="G325" s="1"/>
      <c r="H325" s="1"/>
      <c r="I325" s="1"/>
      <c r="J325" s="1"/>
      <c r="K325" s="1"/>
      <c r="L325" s="1"/>
    </row>
    <row r="326" ht="15.75" customHeight="1">
      <c r="A326" s="45"/>
      <c r="B326" s="46"/>
      <c r="C326" s="1"/>
      <c r="D326" s="1"/>
      <c r="E326" s="1"/>
      <c r="F326" s="1"/>
      <c r="G326" s="1"/>
      <c r="H326" s="1"/>
      <c r="I326" s="1"/>
      <c r="J326" s="1"/>
      <c r="K326" s="1"/>
      <c r="L326" s="1"/>
    </row>
    <row r="327" ht="15.75" customHeight="1">
      <c r="A327" s="45"/>
      <c r="B327" s="46"/>
      <c r="C327" s="1"/>
      <c r="D327" s="1"/>
      <c r="E327" s="1"/>
      <c r="F327" s="1"/>
      <c r="G327" s="1"/>
      <c r="H327" s="1"/>
      <c r="I327" s="1"/>
      <c r="J327" s="1"/>
      <c r="K327" s="1"/>
      <c r="L327" s="1"/>
    </row>
    <row r="328" ht="15.75" customHeight="1">
      <c r="A328" s="45"/>
      <c r="B328" s="46"/>
      <c r="C328" s="1"/>
      <c r="D328" s="1"/>
      <c r="E328" s="1"/>
      <c r="F328" s="1"/>
      <c r="G328" s="1"/>
      <c r="H328" s="1"/>
      <c r="I328" s="1"/>
      <c r="J328" s="1"/>
      <c r="K328" s="1"/>
      <c r="L328" s="1"/>
    </row>
    <row r="329" ht="15.75" customHeight="1">
      <c r="A329" s="45"/>
      <c r="B329" s="46"/>
      <c r="C329" s="1"/>
      <c r="D329" s="1"/>
      <c r="E329" s="1"/>
      <c r="F329" s="1"/>
      <c r="G329" s="1"/>
      <c r="H329" s="1"/>
      <c r="I329" s="1"/>
      <c r="J329" s="1"/>
      <c r="K329" s="1"/>
      <c r="L329" s="1"/>
    </row>
    <row r="330" ht="15.75" customHeight="1">
      <c r="A330" s="45"/>
      <c r="B330" s="46"/>
      <c r="C330" s="1"/>
      <c r="D330" s="1"/>
      <c r="E330" s="1"/>
      <c r="F330" s="1"/>
      <c r="G330" s="1"/>
      <c r="H330" s="1"/>
      <c r="I330" s="1"/>
      <c r="J330" s="1"/>
      <c r="K330" s="1"/>
      <c r="L330" s="1"/>
    </row>
    <row r="331" ht="15.75" customHeight="1">
      <c r="A331" s="45"/>
      <c r="B331" s="46"/>
      <c r="C331" s="1"/>
      <c r="D331" s="1"/>
      <c r="E331" s="1"/>
      <c r="F331" s="1"/>
      <c r="G331" s="1"/>
      <c r="H331" s="1"/>
      <c r="I331" s="1"/>
      <c r="J331" s="1"/>
      <c r="K331" s="1"/>
      <c r="L331" s="1"/>
    </row>
    <row r="332" ht="15.75" customHeight="1">
      <c r="A332" s="45"/>
      <c r="B332" s="46"/>
      <c r="C332" s="1"/>
      <c r="D332" s="1"/>
      <c r="E332" s="1"/>
      <c r="F332" s="1"/>
      <c r="G332" s="1"/>
      <c r="H332" s="1"/>
      <c r="I332" s="1"/>
      <c r="J332" s="1"/>
      <c r="K332" s="1"/>
      <c r="L332" s="1"/>
    </row>
    <row r="333" ht="15.75" customHeight="1">
      <c r="A333" s="45"/>
      <c r="B333" s="46"/>
      <c r="C333" s="1"/>
      <c r="D333" s="1"/>
      <c r="E333" s="1"/>
      <c r="F333" s="1"/>
      <c r="G333" s="1"/>
      <c r="H333" s="1"/>
      <c r="I333" s="1"/>
      <c r="J333" s="1"/>
      <c r="K333" s="1"/>
      <c r="L333" s="1"/>
    </row>
    <row r="334" ht="15.75" customHeight="1">
      <c r="A334" s="45"/>
      <c r="B334" s="46"/>
      <c r="C334" s="1"/>
      <c r="D334" s="1"/>
      <c r="E334" s="1"/>
      <c r="F334" s="1"/>
      <c r="G334" s="1"/>
      <c r="H334" s="1"/>
      <c r="I334" s="1"/>
      <c r="J334" s="1"/>
      <c r="K334" s="1"/>
      <c r="L334" s="1"/>
    </row>
    <row r="335" ht="15.75" customHeight="1">
      <c r="A335" s="45"/>
      <c r="B335" s="46"/>
      <c r="C335" s="1"/>
      <c r="D335" s="1"/>
      <c r="E335" s="1"/>
      <c r="F335" s="1"/>
      <c r="G335" s="1"/>
      <c r="H335" s="1"/>
      <c r="I335" s="1"/>
      <c r="J335" s="1"/>
      <c r="K335" s="1"/>
      <c r="L335" s="1"/>
    </row>
    <row r="336" ht="15.75" customHeight="1">
      <c r="A336" s="45"/>
      <c r="B336" s="46"/>
      <c r="C336" s="1"/>
      <c r="D336" s="1"/>
      <c r="E336" s="1"/>
      <c r="F336" s="1"/>
      <c r="G336" s="1"/>
      <c r="H336" s="1"/>
      <c r="I336" s="1"/>
      <c r="J336" s="1"/>
      <c r="K336" s="1"/>
      <c r="L336" s="1"/>
    </row>
    <row r="337" ht="15.75" customHeight="1">
      <c r="A337" s="45"/>
      <c r="B337" s="46"/>
      <c r="C337" s="1"/>
      <c r="D337" s="1"/>
      <c r="E337" s="1"/>
      <c r="F337" s="1"/>
      <c r="G337" s="1"/>
      <c r="H337" s="1"/>
      <c r="I337" s="1"/>
      <c r="J337" s="1"/>
      <c r="K337" s="1"/>
      <c r="L337" s="1"/>
    </row>
    <row r="338" ht="15.75" customHeight="1">
      <c r="A338" s="45"/>
      <c r="B338" s="46"/>
      <c r="C338" s="1"/>
      <c r="D338" s="1"/>
      <c r="E338" s="1"/>
      <c r="F338" s="1"/>
      <c r="G338" s="1"/>
      <c r="H338" s="1"/>
      <c r="I338" s="1"/>
      <c r="J338" s="1"/>
      <c r="K338" s="1"/>
      <c r="L338" s="1"/>
    </row>
    <row r="339" ht="15.75" customHeight="1">
      <c r="A339" s="45"/>
      <c r="B339" s="46"/>
      <c r="C339" s="1"/>
      <c r="D339" s="1"/>
      <c r="E339" s="1"/>
      <c r="F339" s="1"/>
      <c r="G339" s="1"/>
      <c r="H339" s="1"/>
      <c r="I339" s="1"/>
      <c r="J339" s="1"/>
      <c r="K339" s="1"/>
      <c r="L339" s="1"/>
    </row>
    <row r="340" ht="15.75" customHeight="1">
      <c r="A340" s="45"/>
      <c r="B340" s="46"/>
      <c r="C340" s="1"/>
      <c r="D340" s="1"/>
      <c r="E340" s="1"/>
      <c r="F340" s="1"/>
      <c r="G340" s="1"/>
      <c r="H340" s="1"/>
      <c r="I340" s="1"/>
      <c r="J340" s="1"/>
      <c r="K340" s="1"/>
      <c r="L340" s="1"/>
    </row>
    <row r="341" ht="15.75" customHeight="1">
      <c r="A341" s="45"/>
      <c r="B341" s="46"/>
      <c r="C341" s="1"/>
      <c r="D341" s="1"/>
      <c r="E341" s="1"/>
      <c r="F341" s="1"/>
      <c r="G341" s="1"/>
      <c r="H341" s="1"/>
      <c r="I341" s="1"/>
      <c r="J341" s="1"/>
      <c r="K341" s="1"/>
      <c r="L341" s="1"/>
    </row>
    <row r="342" ht="15.75" customHeight="1">
      <c r="A342" s="45"/>
      <c r="B342" s="46"/>
      <c r="C342" s="1"/>
      <c r="D342" s="1"/>
      <c r="E342" s="1"/>
      <c r="F342" s="1"/>
      <c r="G342" s="1"/>
      <c r="H342" s="1"/>
      <c r="I342" s="1"/>
      <c r="J342" s="1"/>
      <c r="K342" s="1"/>
      <c r="L342" s="1"/>
    </row>
    <row r="343" ht="15.75" customHeight="1">
      <c r="A343" s="45"/>
      <c r="B343" s="46"/>
      <c r="C343" s="1"/>
      <c r="D343" s="1"/>
      <c r="E343" s="1"/>
      <c r="F343" s="1"/>
      <c r="G343" s="1"/>
      <c r="H343" s="1"/>
      <c r="I343" s="1"/>
      <c r="J343" s="1"/>
      <c r="K343" s="1"/>
      <c r="L343" s="1"/>
    </row>
    <row r="344" ht="15.75" customHeight="1">
      <c r="A344" s="45"/>
      <c r="B344" s="46"/>
      <c r="C344" s="1"/>
      <c r="D344" s="1"/>
      <c r="E344" s="1"/>
      <c r="F344" s="1"/>
      <c r="G344" s="1"/>
      <c r="H344" s="1"/>
      <c r="I344" s="1"/>
      <c r="J344" s="1"/>
      <c r="K344" s="1"/>
      <c r="L344" s="1"/>
    </row>
    <row r="345" ht="15.75" customHeight="1">
      <c r="A345" s="45"/>
      <c r="B345" s="46"/>
      <c r="C345" s="1"/>
      <c r="D345" s="1"/>
      <c r="E345" s="1"/>
      <c r="F345" s="1"/>
      <c r="G345" s="1"/>
      <c r="H345" s="1"/>
      <c r="I345" s="1"/>
      <c r="J345" s="1"/>
      <c r="K345" s="1"/>
      <c r="L345" s="1"/>
    </row>
    <row r="346" ht="15.75" customHeight="1">
      <c r="A346" s="45"/>
      <c r="B346" s="46"/>
      <c r="C346" s="1"/>
      <c r="D346" s="1"/>
      <c r="E346" s="1"/>
      <c r="F346" s="1"/>
      <c r="G346" s="1"/>
      <c r="H346" s="1"/>
      <c r="I346" s="1"/>
      <c r="J346" s="1"/>
      <c r="K346" s="1"/>
      <c r="L346" s="1"/>
    </row>
    <row r="347" ht="15.75" customHeight="1">
      <c r="A347" s="45"/>
      <c r="B347" s="46"/>
      <c r="C347" s="1"/>
      <c r="D347" s="1"/>
      <c r="E347" s="1"/>
      <c r="F347" s="1"/>
      <c r="G347" s="1"/>
      <c r="H347" s="1"/>
      <c r="I347" s="1"/>
      <c r="J347" s="1"/>
      <c r="K347" s="1"/>
      <c r="L347" s="1"/>
    </row>
    <row r="348" ht="15.75" customHeight="1">
      <c r="A348" s="45"/>
      <c r="B348" s="46"/>
      <c r="C348" s="1"/>
      <c r="D348" s="1"/>
      <c r="E348" s="1"/>
      <c r="F348" s="1"/>
      <c r="G348" s="1"/>
      <c r="H348" s="1"/>
      <c r="I348" s="1"/>
      <c r="J348" s="1"/>
      <c r="K348" s="1"/>
      <c r="L348" s="1"/>
    </row>
    <row r="349" ht="15.75" customHeight="1">
      <c r="A349" s="45"/>
      <c r="B349" s="46"/>
      <c r="C349" s="1"/>
      <c r="D349" s="1"/>
      <c r="E349" s="1"/>
      <c r="F349" s="1"/>
      <c r="G349" s="1"/>
      <c r="H349" s="1"/>
      <c r="I349" s="1"/>
      <c r="J349" s="1"/>
      <c r="K349" s="1"/>
      <c r="L349" s="1"/>
    </row>
    <row r="350" ht="15.75" customHeight="1">
      <c r="A350" s="45"/>
      <c r="B350" s="46"/>
      <c r="C350" s="1"/>
      <c r="D350" s="1"/>
      <c r="E350" s="1"/>
      <c r="F350" s="1"/>
      <c r="G350" s="1"/>
      <c r="H350" s="1"/>
      <c r="I350" s="1"/>
      <c r="J350" s="1"/>
      <c r="K350" s="1"/>
      <c r="L350" s="1"/>
    </row>
    <row r="351" ht="15.75" customHeight="1">
      <c r="A351" s="45"/>
      <c r="B351" s="46"/>
      <c r="C351" s="1"/>
      <c r="D351" s="1"/>
      <c r="E351" s="1"/>
      <c r="F351" s="1"/>
      <c r="G351" s="1"/>
      <c r="H351" s="1"/>
      <c r="I351" s="1"/>
      <c r="J351" s="1"/>
      <c r="K351" s="1"/>
      <c r="L351" s="1"/>
    </row>
    <row r="352" ht="15.75" customHeight="1">
      <c r="A352" s="45"/>
      <c r="B352" s="46"/>
      <c r="C352" s="1"/>
      <c r="D352" s="1"/>
      <c r="E352" s="1"/>
      <c r="F352" s="1"/>
      <c r="G352" s="1"/>
      <c r="H352" s="1"/>
      <c r="I352" s="1"/>
      <c r="J352" s="1"/>
      <c r="K352" s="1"/>
      <c r="L352" s="1"/>
    </row>
    <row r="353" ht="15.75" customHeight="1">
      <c r="A353" s="45"/>
      <c r="B353" s="46"/>
      <c r="C353" s="1"/>
      <c r="D353" s="1"/>
      <c r="E353" s="1"/>
      <c r="F353" s="1"/>
      <c r="G353" s="1"/>
      <c r="H353" s="1"/>
      <c r="I353" s="1"/>
      <c r="J353" s="1"/>
      <c r="K353" s="1"/>
      <c r="L353" s="1"/>
    </row>
    <row r="354" ht="15.75" customHeight="1">
      <c r="A354" s="45"/>
      <c r="B354" s="46"/>
      <c r="C354" s="1"/>
      <c r="D354" s="1"/>
      <c r="E354" s="1"/>
      <c r="F354" s="1"/>
      <c r="G354" s="1"/>
      <c r="H354" s="1"/>
      <c r="I354" s="1"/>
      <c r="J354" s="1"/>
      <c r="K354" s="1"/>
      <c r="L354" s="1"/>
    </row>
    <row r="355" ht="15.75" customHeight="1">
      <c r="A355" s="45"/>
      <c r="B355" s="46"/>
      <c r="C355" s="1"/>
      <c r="D355" s="1"/>
      <c r="E355" s="1"/>
      <c r="F355" s="1"/>
      <c r="G355" s="1"/>
      <c r="H355" s="1"/>
      <c r="I355" s="1"/>
      <c r="J355" s="1"/>
      <c r="K355" s="1"/>
      <c r="L355" s="1"/>
    </row>
    <row r="356" ht="15.75" customHeight="1">
      <c r="A356" s="45"/>
      <c r="B356" s="46"/>
      <c r="C356" s="1"/>
      <c r="D356" s="1"/>
      <c r="E356" s="1"/>
      <c r="F356" s="1"/>
      <c r="G356" s="1"/>
      <c r="H356" s="1"/>
      <c r="I356" s="1"/>
      <c r="J356" s="1"/>
      <c r="K356" s="1"/>
      <c r="L356" s="1"/>
    </row>
    <row r="357" ht="15.75" customHeight="1">
      <c r="A357" s="45"/>
      <c r="B357" s="46"/>
      <c r="C357" s="1"/>
      <c r="D357" s="1"/>
      <c r="E357" s="1"/>
      <c r="F357" s="1"/>
      <c r="G357" s="1"/>
      <c r="H357" s="1"/>
      <c r="I357" s="1"/>
      <c r="J357" s="1"/>
      <c r="K357" s="1"/>
      <c r="L357" s="1"/>
    </row>
    <row r="358" ht="15.75" customHeight="1">
      <c r="A358" s="45"/>
      <c r="B358" s="46"/>
      <c r="C358" s="1"/>
      <c r="D358" s="1"/>
      <c r="E358" s="1"/>
      <c r="F358" s="1"/>
      <c r="G358" s="1"/>
      <c r="H358" s="1"/>
      <c r="I358" s="1"/>
      <c r="J358" s="1"/>
      <c r="K358" s="1"/>
      <c r="L358" s="1"/>
    </row>
    <row r="359" ht="15.75" customHeight="1">
      <c r="A359" s="45"/>
      <c r="B359" s="46"/>
      <c r="C359" s="1"/>
      <c r="D359" s="1"/>
      <c r="E359" s="1"/>
      <c r="F359" s="1"/>
      <c r="G359" s="1"/>
      <c r="H359" s="1"/>
      <c r="I359" s="1"/>
      <c r="J359" s="1"/>
      <c r="K359" s="1"/>
      <c r="L359" s="1"/>
    </row>
    <row r="360" ht="15.75" customHeight="1">
      <c r="A360" s="45"/>
      <c r="B360" s="46"/>
      <c r="C360" s="1"/>
      <c r="D360" s="1"/>
      <c r="E360" s="1"/>
      <c r="F360" s="1"/>
      <c r="G360" s="1"/>
      <c r="H360" s="1"/>
      <c r="I360" s="1"/>
      <c r="J360" s="1"/>
      <c r="K360" s="1"/>
      <c r="L360" s="1"/>
    </row>
    <row r="361" ht="15.75" customHeight="1">
      <c r="A361" s="45"/>
      <c r="B361" s="46"/>
      <c r="C361" s="1"/>
      <c r="D361" s="1"/>
      <c r="E361" s="1"/>
      <c r="F361" s="1"/>
      <c r="G361" s="1"/>
      <c r="H361" s="1"/>
      <c r="I361" s="1"/>
      <c r="J361" s="1"/>
      <c r="K361" s="1"/>
      <c r="L361" s="1"/>
    </row>
    <row r="362" ht="15.75" customHeight="1">
      <c r="A362" s="45"/>
      <c r="B362" s="46"/>
      <c r="C362" s="1"/>
      <c r="D362" s="1"/>
      <c r="E362" s="1"/>
      <c r="F362" s="1"/>
      <c r="G362" s="1"/>
      <c r="H362" s="1"/>
      <c r="I362" s="1"/>
      <c r="J362" s="1"/>
      <c r="K362" s="1"/>
      <c r="L362" s="1"/>
    </row>
    <row r="363" ht="15.75" customHeight="1">
      <c r="A363" s="45"/>
      <c r="B363" s="46"/>
      <c r="C363" s="1"/>
      <c r="D363" s="1"/>
      <c r="E363" s="1"/>
      <c r="F363" s="1"/>
      <c r="G363" s="1"/>
      <c r="H363" s="1"/>
      <c r="I363" s="1"/>
      <c r="J363" s="1"/>
      <c r="K363" s="1"/>
      <c r="L363" s="1"/>
    </row>
    <row r="364" ht="15.75" customHeight="1">
      <c r="A364" s="45"/>
      <c r="B364" s="46"/>
      <c r="C364" s="1"/>
      <c r="D364" s="1"/>
      <c r="E364" s="1"/>
      <c r="F364" s="1"/>
      <c r="G364" s="1"/>
      <c r="H364" s="1"/>
      <c r="I364" s="1"/>
      <c r="J364" s="1"/>
      <c r="K364" s="1"/>
      <c r="L364" s="1"/>
    </row>
    <row r="365" ht="15.75" customHeight="1">
      <c r="A365" s="45"/>
      <c r="B365" s="46"/>
      <c r="C365" s="1"/>
      <c r="D365" s="1"/>
      <c r="E365" s="1"/>
      <c r="F365" s="1"/>
      <c r="G365" s="1"/>
      <c r="H365" s="1"/>
      <c r="I365" s="1"/>
      <c r="J365" s="1"/>
      <c r="K365" s="1"/>
      <c r="L365" s="1"/>
    </row>
    <row r="366" ht="15.75" customHeight="1">
      <c r="A366" s="45"/>
      <c r="B366" s="46"/>
      <c r="C366" s="1"/>
      <c r="D366" s="1"/>
      <c r="E366" s="1"/>
      <c r="F366" s="1"/>
      <c r="G366" s="1"/>
      <c r="H366" s="1"/>
      <c r="I366" s="1"/>
      <c r="J366" s="1"/>
      <c r="K366" s="1"/>
      <c r="L366" s="1"/>
    </row>
    <row r="367" ht="15.75" customHeight="1">
      <c r="A367" s="45"/>
      <c r="B367" s="46"/>
      <c r="C367" s="1"/>
      <c r="D367" s="1"/>
      <c r="E367" s="1"/>
      <c r="F367" s="1"/>
      <c r="G367" s="1"/>
      <c r="H367" s="1"/>
      <c r="I367" s="1"/>
      <c r="J367" s="1"/>
      <c r="K367" s="1"/>
      <c r="L367" s="1"/>
    </row>
    <row r="368" ht="15.75" customHeight="1">
      <c r="A368" s="45"/>
      <c r="B368" s="46"/>
      <c r="C368" s="1"/>
      <c r="D368" s="1"/>
      <c r="E368" s="1"/>
      <c r="F368" s="1"/>
      <c r="G368" s="1"/>
      <c r="H368" s="1"/>
      <c r="I368" s="1"/>
      <c r="J368" s="1"/>
      <c r="K368" s="1"/>
      <c r="L368" s="1"/>
    </row>
    <row r="369" ht="15.75" customHeight="1">
      <c r="A369" s="45"/>
      <c r="B369" s="46"/>
      <c r="C369" s="1"/>
      <c r="D369" s="1"/>
      <c r="E369" s="1"/>
      <c r="F369" s="1"/>
      <c r="G369" s="1"/>
      <c r="H369" s="1"/>
      <c r="I369" s="1"/>
      <c r="J369" s="1"/>
      <c r="K369" s="1"/>
      <c r="L369" s="1"/>
    </row>
    <row r="370" ht="15.75" customHeight="1">
      <c r="A370" s="45"/>
      <c r="B370" s="46"/>
      <c r="C370" s="1"/>
      <c r="D370" s="1"/>
      <c r="E370" s="1"/>
      <c r="F370" s="1"/>
      <c r="G370" s="1"/>
      <c r="H370" s="1"/>
      <c r="I370" s="1"/>
      <c r="J370" s="1"/>
      <c r="K370" s="1"/>
      <c r="L370" s="1"/>
    </row>
    <row r="371" ht="15.75" customHeight="1">
      <c r="A371" s="45"/>
      <c r="B371" s="46"/>
      <c r="C371" s="1"/>
      <c r="D371" s="1"/>
      <c r="E371" s="1"/>
      <c r="F371" s="1"/>
      <c r="G371" s="1"/>
      <c r="H371" s="1"/>
      <c r="I371" s="1"/>
      <c r="J371" s="1"/>
      <c r="K371" s="1"/>
      <c r="L371" s="1"/>
    </row>
    <row r="372" ht="15.75" customHeight="1">
      <c r="A372" s="45"/>
      <c r="B372" s="46"/>
      <c r="C372" s="1"/>
      <c r="D372" s="1"/>
      <c r="E372" s="1"/>
      <c r="F372" s="1"/>
      <c r="G372" s="1"/>
      <c r="H372" s="1"/>
      <c r="I372" s="1"/>
      <c r="J372" s="1"/>
      <c r="K372" s="1"/>
      <c r="L372" s="1"/>
    </row>
    <row r="373" ht="15.75" customHeight="1">
      <c r="A373" s="45"/>
      <c r="B373" s="46"/>
      <c r="C373" s="1"/>
      <c r="D373" s="1"/>
      <c r="E373" s="1"/>
      <c r="F373" s="1"/>
      <c r="G373" s="1"/>
      <c r="H373" s="1"/>
      <c r="I373" s="1"/>
      <c r="J373" s="1"/>
      <c r="K373" s="1"/>
      <c r="L373" s="1"/>
    </row>
    <row r="374" ht="15.75" customHeight="1">
      <c r="A374" s="45"/>
      <c r="B374" s="46"/>
      <c r="C374" s="1"/>
      <c r="D374" s="1"/>
      <c r="E374" s="1"/>
      <c r="F374" s="1"/>
      <c r="G374" s="1"/>
      <c r="H374" s="1"/>
      <c r="I374" s="1"/>
      <c r="J374" s="1"/>
      <c r="K374" s="1"/>
      <c r="L374" s="1"/>
    </row>
    <row r="375" ht="15.75" customHeight="1">
      <c r="A375" s="45"/>
      <c r="B375" s="46"/>
      <c r="C375" s="1"/>
      <c r="D375" s="1"/>
      <c r="E375" s="1"/>
      <c r="F375" s="1"/>
      <c r="G375" s="1"/>
      <c r="H375" s="1"/>
      <c r="I375" s="1"/>
      <c r="J375" s="1"/>
      <c r="K375" s="1"/>
      <c r="L375" s="1"/>
    </row>
    <row r="376" ht="15.75" customHeight="1">
      <c r="A376" s="45"/>
      <c r="B376" s="46"/>
      <c r="C376" s="1"/>
      <c r="D376" s="1"/>
      <c r="E376" s="1"/>
      <c r="F376" s="1"/>
      <c r="G376" s="1"/>
      <c r="H376" s="1"/>
      <c r="I376" s="1"/>
      <c r="J376" s="1"/>
      <c r="K376" s="1"/>
      <c r="L376" s="1"/>
    </row>
    <row r="377" ht="15.75" customHeight="1">
      <c r="A377" s="45"/>
      <c r="B377" s="46"/>
      <c r="C377" s="1"/>
      <c r="D377" s="1"/>
      <c r="E377" s="1"/>
      <c r="F377" s="1"/>
      <c r="G377" s="1"/>
      <c r="H377" s="1"/>
      <c r="I377" s="1"/>
      <c r="J377" s="1"/>
      <c r="K377" s="1"/>
      <c r="L377" s="1"/>
    </row>
    <row r="378" ht="15.75" customHeight="1">
      <c r="A378" s="45"/>
      <c r="B378" s="46"/>
      <c r="C378" s="1"/>
      <c r="D378" s="1"/>
      <c r="E378" s="1"/>
      <c r="F378" s="1"/>
      <c r="G378" s="1"/>
      <c r="H378" s="1"/>
      <c r="I378" s="1"/>
      <c r="J378" s="1"/>
      <c r="K378" s="1"/>
      <c r="L378" s="1"/>
    </row>
    <row r="379" ht="15.75" customHeight="1">
      <c r="A379" s="45"/>
      <c r="B379" s="46"/>
      <c r="C379" s="1"/>
      <c r="D379" s="1"/>
      <c r="E379" s="1"/>
      <c r="F379" s="1"/>
      <c r="G379" s="1"/>
      <c r="H379" s="1"/>
      <c r="I379" s="1"/>
      <c r="J379" s="1"/>
      <c r="K379" s="1"/>
      <c r="L379" s="1"/>
    </row>
    <row r="380" ht="15.75" customHeight="1">
      <c r="A380" s="45"/>
      <c r="B380" s="46"/>
      <c r="C380" s="1"/>
      <c r="D380" s="1"/>
      <c r="E380" s="1"/>
      <c r="F380" s="1"/>
      <c r="G380" s="1"/>
      <c r="H380" s="1"/>
      <c r="I380" s="1"/>
      <c r="J380" s="1"/>
      <c r="K380" s="1"/>
      <c r="L380" s="1"/>
    </row>
    <row r="381" ht="15.75" customHeight="1">
      <c r="A381" s="45"/>
      <c r="B381" s="46"/>
      <c r="C381" s="1"/>
      <c r="D381" s="1"/>
      <c r="E381" s="1"/>
      <c r="F381" s="1"/>
      <c r="G381" s="1"/>
      <c r="H381" s="1"/>
      <c r="I381" s="1"/>
      <c r="J381" s="1"/>
      <c r="K381" s="1"/>
      <c r="L381" s="1"/>
    </row>
    <row r="382" ht="15.75" customHeight="1">
      <c r="A382" s="45"/>
      <c r="B382" s="46"/>
      <c r="C382" s="1"/>
      <c r="D382" s="1"/>
      <c r="E382" s="1"/>
      <c r="F382" s="1"/>
      <c r="G382" s="1"/>
      <c r="H382" s="1"/>
      <c r="I382" s="1"/>
      <c r="J382" s="1"/>
      <c r="K382" s="1"/>
      <c r="L382" s="1"/>
    </row>
    <row r="383" ht="15.75" customHeight="1">
      <c r="A383" s="45"/>
      <c r="B383" s="46"/>
      <c r="C383" s="1"/>
      <c r="D383" s="1"/>
      <c r="E383" s="1"/>
      <c r="F383" s="1"/>
      <c r="G383" s="1"/>
      <c r="H383" s="1"/>
      <c r="I383" s="1"/>
      <c r="J383" s="1"/>
      <c r="K383" s="1"/>
      <c r="L383" s="1"/>
    </row>
    <row r="384" ht="15.75" customHeight="1">
      <c r="A384" s="45"/>
      <c r="B384" s="46"/>
      <c r="C384" s="1"/>
      <c r="D384" s="1"/>
      <c r="E384" s="1"/>
      <c r="F384" s="1"/>
      <c r="G384" s="1"/>
      <c r="H384" s="1"/>
      <c r="I384" s="1"/>
      <c r="J384" s="1"/>
      <c r="K384" s="1"/>
      <c r="L384" s="1"/>
    </row>
    <row r="385" ht="15.75" customHeight="1">
      <c r="A385" s="45"/>
      <c r="B385" s="46"/>
      <c r="C385" s="1"/>
      <c r="D385" s="1"/>
      <c r="E385" s="1"/>
      <c r="F385" s="1"/>
      <c r="G385" s="1"/>
      <c r="H385" s="1"/>
      <c r="I385" s="1"/>
      <c r="J385" s="1"/>
      <c r="K385" s="1"/>
      <c r="L385" s="1"/>
    </row>
    <row r="386" ht="15.75" customHeight="1">
      <c r="A386" s="45"/>
      <c r="B386" s="46"/>
      <c r="C386" s="1"/>
      <c r="D386" s="1"/>
      <c r="E386" s="1"/>
      <c r="F386" s="1"/>
      <c r="G386" s="1"/>
      <c r="H386" s="1"/>
      <c r="I386" s="1"/>
      <c r="J386" s="1"/>
      <c r="K386" s="1"/>
      <c r="L386" s="1"/>
    </row>
    <row r="387" ht="15.75" customHeight="1">
      <c r="A387" s="45"/>
      <c r="B387" s="46"/>
      <c r="C387" s="1"/>
      <c r="D387" s="1"/>
      <c r="E387" s="1"/>
      <c r="F387" s="1"/>
      <c r="G387" s="1"/>
      <c r="H387" s="1"/>
      <c r="I387" s="1"/>
      <c r="J387" s="1"/>
      <c r="K387" s="1"/>
      <c r="L387" s="1"/>
    </row>
    <row r="388" ht="15.75" customHeight="1">
      <c r="A388" s="45"/>
      <c r="B388" s="46"/>
      <c r="C388" s="1"/>
      <c r="D388" s="1"/>
      <c r="E388" s="1"/>
      <c r="F388" s="1"/>
      <c r="G388" s="1"/>
      <c r="H388" s="1"/>
      <c r="I388" s="1"/>
      <c r="J388" s="1"/>
      <c r="K388" s="1"/>
      <c r="L388" s="1"/>
    </row>
    <row r="389" ht="15.75" customHeight="1">
      <c r="A389" s="45"/>
      <c r="B389" s="46"/>
      <c r="C389" s="1"/>
      <c r="D389" s="1"/>
      <c r="E389" s="1"/>
      <c r="F389" s="1"/>
      <c r="G389" s="1"/>
      <c r="H389" s="1"/>
      <c r="I389" s="1"/>
      <c r="J389" s="1"/>
      <c r="K389" s="1"/>
      <c r="L389" s="1"/>
    </row>
    <row r="390" ht="15.75" customHeight="1">
      <c r="A390" s="45"/>
      <c r="B390" s="46"/>
      <c r="C390" s="1"/>
      <c r="D390" s="1"/>
      <c r="E390" s="1"/>
      <c r="F390" s="1"/>
      <c r="G390" s="1"/>
      <c r="H390" s="1"/>
      <c r="I390" s="1"/>
      <c r="J390" s="1"/>
      <c r="K390" s="1"/>
      <c r="L390" s="1"/>
    </row>
    <row r="391" ht="15.75" customHeight="1">
      <c r="A391" s="45"/>
      <c r="B391" s="46"/>
      <c r="C391" s="1"/>
      <c r="D391" s="1"/>
      <c r="E391" s="1"/>
      <c r="F391" s="1"/>
      <c r="G391" s="1"/>
      <c r="H391" s="1"/>
      <c r="I391" s="1"/>
      <c r="J391" s="1"/>
      <c r="K391" s="1"/>
      <c r="L391" s="1"/>
    </row>
    <row r="392" ht="15.75" customHeight="1">
      <c r="A392" s="45"/>
      <c r="B392" s="46"/>
      <c r="C392" s="1"/>
      <c r="D392" s="1"/>
      <c r="E392" s="1"/>
      <c r="F392" s="1"/>
      <c r="G392" s="1"/>
      <c r="H392" s="1"/>
      <c r="I392" s="1"/>
      <c r="J392" s="1"/>
      <c r="K392" s="1"/>
      <c r="L392" s="1"/>
    </row>
    <row r="393" ht="15.75" customHeight="1">
      <c r="A393" s="45"/>
      <c r="B393" s="46"/>
      <c r="C393" s="1"/>
      <c r="D393" s="1"/>
      <c r="E393" s="1"/>
      <c r="F393" s="1"/>
      <c r="G393" s="1"/>
      <c r="H393" s="1"/>
      <c r="I393" s="1"/>
      <c r="J393" s="1"/>
      <c r="K393" s="1"/>
      <c r="L393" s="1"/>
    </row>
    <row r="394" ht="15.75" customHeight="1">
      <c r="A394" s="45"/>
      <c r="B394" s="46"/>
      <c r="C394" s="1"/>
      <c r="D394" s="1"/>
      <c r="E394" s="1"/>
      <c r="F394" s="1"/>
      <c r="G394" s="1"/>
      <c r="H394" s="1"/>
      <c r="I394" s="1"/>
      <c r="J394" s="1"/>
      <c r="K394" s="1"/>
      <c r="L394" s="1"/>
    </row>
    <row r="395" ht="15.75" customHeight="1">
      <c r="A395" s="45"/>
      <c r="B395" s="46"/>
      <c r="C395" s="1"/>
      <c r="D395" s="1"/>
      <c r="E395" s="1"/>
      <c r="F395" s="1"/>
      <c r="G395" s="1"/>
      <c r="H395" s="1"/>
      <c r="I395" s="1"/>
      <c r="J395" s="1"/>
      <c r="K395" s="1"/>
      <c r="L395" s="1"/>
    </row>
    <row r="396" ht="15.75" customHeight="1">
      <c r="A396" s="45"/>
      <c r="B396" s="46"/>
      <c r="C396" s="1"/>
      <c r="D396" s="1"/>
      <c r="E396" s="1"/>
      <c r="F396" s="1"/>
      <c r="G396" s="1"/>
      <c r="H396" s="1"/>
      <c r="I396" s="1"/>
      <c r="J396" s="1"/>
      <c r="K396" s="1"/>
      <c r="L396" s="1"/>
    </row>
    <row r="397" ht="15.75" customHeight="1">
      <c r="A397" s="45"/>
      <c r="B397" s="46"/>
      <c r="C397" s="1"/>
      <c r="D397" s="1"/>
      <c r="E397" s="1"/>
      <c r="F397" s="1"/>
      <c r="G397" s="1"/>
      <c r="H397" s="1"/>
      <c r="I397" s="1"/>
      <c r="J397" s="1"/>
      <c r="K397" s="1"/>
      <c r="L397" s="1"/>
    </row>
    <row r="398" ht="15.75" customHeight="1">
      <c r="A398" s="45"/>
      <c r="B398" s="46"/>
      <c r="C398" s="1"/>
      <c r="D398" s="1"/>
      <c r="E398" s="1"/>
      <c r="F398" s="1"/>
      <c r="G398" s="1"/>
      <c r="H398" s="1"/>
      <c r="I398" s="1"/>
      <c r="J398" s="1"/>
      <c r="K398" s="1"/>
      <c r="L398" s="1"/>
    </row>
    <row r="399" ht="15.75" customHeight="1">
      <c r="A399" s="45"/>
      <c r="B399" s="46"/>
      <c r="C399" s="1"/>
      <c r="D399" s="1"/>
      <c r="E399" s="1"/>
      <c r="F399" s="1"/>
      <c r="G399" s="1"/>
      <c r="H399" s="1"/>
      <c r="I399" s="1"/>
      <c r="J399" s="1"/>
      <c r="K399" s="1"/>
      <c r="L399" s="1"/>
    </row>
    <row r="400" ht="15.75" customHeight="1">
      <c r="A400" s="45"/>
      <c r="B400" s="46"/>
      <c r="C400" s="1"/>
      <c r="D400" s="1"/>
      <c r="E400" s="1"/>
      <c r="F400" s="1"/>
      <c r="G400" s="1"/>
      <c r="H400" s="1"/>
      <c r="I400" s="1"/>
      <c r="J400" s="1"/>
      <c r="K400" s="1"/>
      <c r="L400" s="1"/>
    </row>
    <row r="401" ht="15.75" customHeight="1">
      <c r="A401" s="45"/>
      <c r="B401" s="46"/>
      <c r="C401" s="1"/>
      <c r="D401" s="1"/>
      <c r="E401" s="1"/>
      <c r="F401" s="1"/>
      <c r="G401" s="1"/>
      <c r="H401" s="1"/>
      <c r="I401" s="1"/>
      <c r="J401" s="1"/>
      <c r="K401" s="1"/>
      <c r="L401" s="1"/>
    </row>
    <row r="402" ht="15.75" customHeight="1">
      <c r="A402" s="45"/>
      <c r="B402" s="46"/>
      <c r="C402" s="1"/>
      <c r="D402" s="1"/>
      <c r="E402" s="1"/>
      <c r="F402" s="1"/>
      <c r="G402" s="1"/>
      <c r="H402" s="1"/>
      <c r="I402" s="1"/>
      <c r="J402" s="1"/>
      <c r="K402" s="1"/>
      <c r="L402" s="1"/>
    </row>
    <row r="403" ht="15.75" customHeight="1">
      <c r="A403" s="45"/>
      <c r="B403" s="46"/>
      <c r="C403" s="1"/>
      <c r="D403" s="1"/>
      <c r="E403" s="1"/>
      <c r="F403" s="1"/>
      <c r="G403" s="1"/>
      <c r="H403" s="1"/>
      <c r="I403" s="1"/>
      <c r="J403" s="1"/>
      <c r="K403" s="1"/>
      <c r="L403" s="1"/>
    </row>
    <row r="404" ht="15.75" customHeight="1">
      <c r="A404" s="45"/>
      <c r="B404" s="46"/>
      <c r="C404" s="1"/>
      <c r="D404" s="1"/>
      <c r="E404" s="1"/>
      <c r="F404" s="1"/>
      <c r="G404" s="1"/>
      <c r="H404" s="1"/>
      <c r="I404" s="1"/>
      <c r="J404" s="1"/>
      <c r="K404" s="1"/>
      <c r="L404" s="1"/>
    </row>
    <row r="405" ht="15.75" customHeight="1">
      <c r="A405" s="45"/>
      <c r="B405" s="46"/>
      <c r="C405" s="1"/>
      <c r="D405" s="1"/>
      <c r="E405" s="1"/>
      <c r="F405" s="1"/>
      <c r="G405" s="1"/>
      <c r="H405" s="1"/>
      <c r="I405" s="1"/>
      <c r="J405" s="1"/>
      <c r="K405" s="1"/>
      <c r="L405" s="1"/>
    </row>
    <row r="406" ht="15.75" customHeight="1">
      <c r="A406" s="45"/>
      <c r="B406" s="46"/>
      <c r="C406" s="1"/>
      <c r="D406" s="1"/>
      <c r="E406" s="1"/>
      <c r="F406" s="1"/>
      <c r="G406" s="1"/>
      <c r="H406" s="1"/>
      <c r="I406" s="1"/>
      <c r="J406" s="1"/>
      <c r="K406" s="1"/>
      <c r="L406" s="1"/>
    </row>
    <row r="407" ht="15.75" customHeight="1">
      <c r="A407" s="45"/>
      <c r="B407" s="46"/>
      <c r="C407" s="1"/>
      <c r="D407" s="1"/>
      <c r="E407" s="1"/>
      <c r="F407" s="1"/>
      <c r="G407" s="1"/>
      <c r="H407" s="1"/>
      <c r="I407" s="1"/>
      <c r="J407" s="1"/>
      <c r="K407" s="1"/>
      <c r="L407" s="1"/>
    </row>
    <row r="408" ht="15.75" customHeight="1">
      <c r="A408" s="45"/>
      <c r="B408" s="46"/>
      <c r="C408" s="1"/>
      <c r="D408" s="1"/>
      <c r="E408" s="1"/>
      <c r="F408" s="1"/>
      <c r="G408" s="1"/>
      <c r="H408" s="1"/>
      <c r="I408" s="1"/>
      <c r="J408" s="1"/>
      <c r="K408" s="1"/>
      <c r="L408" s="1"/>
    </row>
    <row r="409" ht="15.75" customHeight="1">
      <c r="A409" s="45"/>
      <c r="B409" s="46"/>
      <c r="C409" s="1"/>
      <c r="D409" s="1"/>
      <c r="E409" s="1"/>
      <c r="F409" s="1"/>
      <c r="G409" s="1"/>
      <c r="H409" s="1"/>
      <c r="I409" s="1"/>
      <c r="J409" s="1"/>
      <c r="K409" s="1"/>
      <c r="L409" s="1"/>
    </row>
    <row r="410" ht="15.75" customHeight="1">
      <c r="A410" s="45"/>
      <c r="B410" s="46"/>
      <c r="C410" s="1"/>
      <c r="D410" s="1"/>
      <c r="E410" s="1"/>
      <c r="F410" s="1"/>
      <c r="G410" s="1"/>
      <c r="H410" s="1"/>
      <c r="I410" s="1"/>
      <c r="J410" s="1"/>
      <c r="K410" s="1"/>
      <c r="L410" s="1"/>
    </row>
    <row r="411" ht="15.75" customHeight="1">
      <c r="A411" s="45"/>
      <c r="B411" s="46"/>
      <c r="C411" s="1"/>
      <c r="D411" s="1"/>
      <c r="E411" s="1"/>
      <c r="F411" s="1"/>
      <c r="G411" s="1"/>
      <c r="H411" s="1"/>
      <c r="I411" s="1"/>
      <c r="J411" s="1"/>
      <c r="K411" s="1"/>
      <c r="L411" s="1"/>
    </row>
    <row r="412" ht="15.75" customHeight="1">
      <c r="A412" s="45"/>
      <c r="B412" s="46"/>
      <c r="C412" s="1"/>
      <c r="D412" s="1"/>
      <c r="E412" s="1"/>
      <c r="F412" s="1"/>
      <c r="G412" s="1"/>
      <c r="H412" s="1"/>
      <c r="I412" s="1"/>
      <c r="J412" s="1"/>
      <c r="K412" s="1"/>
      <c r="L412" s="1"/>
    </row>
    <row r="413" ht="15.75" customHeight="1">
      <c r="A413" s="45"/>
      <c r="B413" s="46"/>
      <c r="C413" s="1"/>
      <c r="D413" s="1"/>
      <c r="E413" s="1"/>
      <c r="F413" s="1"/>
      <c r="G413" s="1"/>
      <c r="H413" s="1"/>
      <c r="I413" s="1"/>
      <c r="J413" s="1"/>
      <c r="K413" s="1"/>
      <c r="L413" s="1"/>
    </row>
    <row r="414" ht="15.75" customHeight="1">
      <c r="A414" s="45"/>
      <c r="B414" s="46"/>
      <c r="C414" s="1"/>
      <c r="D414" s="1"/>
      <c r="E414" s="1"/>
      <c r="F414" s="1"/>
      <c r="G414" s="1"/>
      <c r="H414" s="1"/>
      <c r="I414" s="1"/>
      <c r="J414" s="1"/>
      <c r="K414" s="1"/>
      <c r="L414" s="1"/>
    </row>
    <row r="415" ht="15.75" customHeight="1">
      <c r="A415" s="45"/>
      <c r="B415" s="46"/>
      <c r="C415" s="1"/>
      <c r="D415" s="1"/>
      <c r="E415" s="1"/>
      <c r="F415" s="1"/>
      <c r="G415" s="1"/>
      <c r="H415" s="1"/>
      <c r="I415" s="1"/>
      <c r="J415" s="1"/>
      <c r="K415" s="1"/>
      <c r="L415" s="1"/>
    </row>
    <row r="416" ht="15.75" customHeight="1">
      <c r="A416" s="45"/>
      <c r="B416" s="46"/>
      <c r="C416" s="1"/>
      <c r="D416" s="1"/>
      <c r="E416" s="1"/>
      <c r="F416" s="1"/>
      <c r="G416" s="1"/>
      <c r="H416" s="1"/>
      <c r="I416" s="1"/>
      <c r="J416" s="1"/>
      <c r="K416" s="1"/>
      <c r="L416" s="1"/>
    </row>
    <row r="417" ht="15.75" customHeight="1">
      <c r="A417" s="45"/>
      <c r="B417" s="46"/>
      <c r="C417" s="1"/>
      <c r="D417" s="1"/>
      <c r="E417" s="1"/>
      <c r="F417" s="1"/>
      <c r="G417" s="1"/>
      <c r="H417" s="1"/>
      <c r="I417" s="1"/>
      <c r="J417" s="1"/>
      <c r="K417" s="1"/>
      <c r="L417" s="1"/>
    </row>
    <row r="418" ht="15.75" customHeight="1">
      <c r="A418" s="45"/>
      <c r="B418" s="46"/>
      <c r="C418" s="1"/>
      <c r="D418" s="1"/>
      <c r="E418" s="1"/>
      <c r="F418" s="1"/>
      <c r="G418" s="1"/>
      <c r="H418" s="1"/>
      <c r="I418" s="1"/>
      <c r="J418" s="1"/>
      <c r="K418" s="1"/>
      <c r="L418" s="1"/>
    </row>
    <row r="419" ht="15.75" customHeight="1">
      <c r="A419" s="45"/>
      <c r="B419" s="46"/>
      <c r="C419" s="1"/>
      <c r="D419" s="1"/>
      <c r="E419" s="1"/>
      <c r="F419" s="1"/>
      <c r="G419" s="1"/>
      <c r="H419" s="1"/>
      <c r="I419" s="1"/>
      <c r="J419" s="1"/>
      <c r="K419" s="1"/>
      <c r="L419" s="1"/>
    </row>
    <row r="420" ht="15.75" customHeight="1">
      <c r="A420" s="45"/>
      <c r="B420" s="46"/>
      <c r="C420" s="1"/>
      <c r="D420" s="1"/>
      <c r="E420" s="1"/>
      <c r="F420" s="1"/>
      <c r="G420" s="1"/>
      <c r="H420" s="1"/>
      <c r="I420" s="1"/>
      <c r="J420" s="1"/>
      <c r="K420" s="1"/>
      <c r="L420" s="1"/>
    </row>
    <row r="421" ht="15.75" customHeight="1">
      <c r="A421" s="45"/>
      <c r="B421" s="46"/>
      <c r="C421" s="1"/>
      <c r="D421" s="1"/>
      <c r="E421" s="1"/>
      <c r="F421" s="1"/>
      <c r="G421" s="1"/>
      <c r="H421" s="1"/>
      <c r="I421" s="1"/>
      <c r="J421" s="1"/>
      <c r="K421" s="1"/>
      <c r="L421" s="1"/>
    </row>
    <row r="422" ht="15.75" customHeight="1">
      <c r="A422" s="45"/>
      <c r="B422" s="46"/>
      <c r="C422" s="1"/>
      <c r="D422" s="1"/>
      <c r="E422" s="1"/>
      <c r="F422" s="1"/>
      <c r="G422" s="1"/>
      <c r="H422" s="1"/>
      <c r="I422" s="1"/>
      <c r="J422" s="1"/>
      <c r="K422" s="1"/>
      <c r="L422" s="1"/>
    </row>
    <row r="423" ht="15.75" customHeight="1">
      <c r="A423" s="45"/>
      <c r="B423" s="46"/>
      <c r="C423" s="1"/>
      <c r="D423" s="1"/>
      <c r="E423" s="1"/>
      <c r="F423" s="1"/>
      <c r="G423" s="1"/>
      <c r="H423" s="1"/>
      <c r="I423" s="1"/>
      <c r="J423" s="1"/>
      <c r="K423" s="1"/>
      <c r="L423" s="1"/>
    </row>
    <row r="424" ht="15.75" customHeight="1">
      <c r="A424" s="45"/>
      <c r="B424" s="46"/>
      <c r="C424" s="1"/>
      <c r="D424" s="1"/>
      <c r="E424" s="1"/>
      <c r="F424" s="1"/>
      <c r="G424" s="1"/>
      <c r="H424" s="1"/>
      <c r="I424" s="1"/>
      <c r="J424" s="1"/>
      <c r="K424" s="1"/>
      <c r="L424" s="1"/>
    </row>
    <row r="425" ht="15.75" customHeight="1">
      <c r="A425" s="45"/>
      <c r="B425" s="46"/>
      <c r="C425" s="1"/>
      <c r="D425" s="1"/>
      <c r="E425" s="1"/>
      <c r="F425" s="1"/>
      <c r="G425" s="1"/>
      <c r="H425" s="1"/>
      <c r="I425" s="1"/>
      <c r="J425" s="1"/>
      <c r="K425" s="1"/>
      <c r="L425" s="1"/>
    </row>
    <row r="426" ht="15.75" customHeight="1">
      <c r="A426" s="45"/>
      <c r="B426" s="46"/>
      <c r="C426" s="1"/>
      <c r="D426" s="1"/>
      <c r="E426" s="1"/>
      <c r="F426" s="1"/>
      <c r="G426" s="1"/>
      <c r="H426" s="1"/>
      <c r="I426" s="1"/>
      <c r="J426" s="1"/>
      <c r="K426" s="1"/>
      <c r="L426" s="1"/>
    </row>
    <row r="427" ht="15.75" customHeight="1">
      <c r="A427" s="45"/>
      <c r="B427" s="46"/>
      <c r="C427" s="1"/>
      <c r="D427" s="1"/>
      <c r="E427" s="1"/>
      <c r="F427" s="1"/>
      <c r="G427" s="1"/>
      <c r="H427" s="1"/>
      <c r="I427" s="1"/>
      <c r="J427" s="1"/>
      <c r="K427" s="1"/>
      <c r="L427" s="1"/>
    </row>
    <row r="428" ht="15.75" customHeight="1">
      <c r="A428" s="45"/>
      <c r="B428" s="46"/>
      <c r="C428" s="1"/>
      <c r="D428" s="1"/>
      <c r="E428" s="1"/>
      <c r="F428" s="1"/>
      <c r="G428" s="1"/>
      <c r="H428" s="1"/>
      <c r="I428" s="1"/>
      <c r="J428" s="1"/>
      <c r="K428" s="1"/>
      <c r="L428" s="1"/>
    </row>
    <row r="429" ht="15.75" customHeight="1">
      <c r="A429" s="45"/>
      <c r="B429" s="46"/>
      <c r="C429" s="1"/>
      <c r="D429" s="1"/>
      <c r="E429" s="1"/>
      <c r="F429" s="1"/>
      <c r="G429" s="1"/>
      <c r="H429" s="1"/>
      <c r="I429" s="1"/>
      <c r="J429" s="1"/>
      <c r="K429" s="1"/>
      <c r="L429" s="1"/>
    </row>
    <row r="430" ht="15.75" customHeight="1">
      <c r="A430" s="45"/>
      <c r="B430" s="46"/>
      <c r="C430" s="1"/>
      <c r="D430" s="1"/>
      <c r="E430" s="1"/>
      <c r="F430" s="1"/>
      <c r="G430" s="1"/>
      <c r="H430" s="1"/>
      <c r="I430" s="1"/>
      <c r="J430" s="1"/>
      <c r="K430" s="1"/>
      <c r="L430" s="1"/>
    </row>
    <row r="431" ht="15.75" customHeight="1">
      <c r="A431" s="45"/>
      <c r="B431" s="46"/>
      <c r="C431" s="1"/>
      <c r="D431" s="1"/>
      <c r="E431" s="1"/>
      <c r="F431" s="1"/>
      <c r="G431" s="1"/>
      <c r="H431" s="1"/>
      <c r="I431" s="1"/>
      <c r="J431" s="1"/>
      <c r="K431" s="1"/>
      <c r="L431" s="1"/>
    </row>
    <row r="432" ht="15.75" customHeight="1">
      <c r="A432" s="45"/>
      <c r="B432" s="46"/>
      <c r="C432" s="1"/>
      <c r="D432" s="1"/>
      <c r="E432" s="1"/>
      <c r="F432" s="1"/>
      <c r="G432" s="1"/>
      <c r="H432" s="1"/>
      <c r="I432" s="1"/>
      <c r="J432" s="1"/>
      <c r="K432" s="1"/>
      <c r="L432" s="1"/>
    </row>
    <row r="433" ht="15.75" customHeight="1">
      <c r="A433" s="45"/>
      <c r="B433" s="46"/>
      <c r="C433" s="1"/>
      <c r="D433" s="1"/>
      <c r="E433" s="1"/>
      <c r="F433" s="1"/>
      <c r="G433" s="1"/>
      <c r="H433" s="1"/>
      <c r="I433" s="1"/>
      <c r="J433" s="1"/>
      <c r="K433" s="1"/>
      <c r="L433" s="1"/>
    </row>
    <row r="434" ht="15.75" customHeight="1">
      <c r="A434" s="45"/>
      <c r="B434" s="46"/>
      <c r="C434" s="1"/>
      <c r="D434" s="1"/>
      <c r="E434" s="1"/>
      <c r="F434" s="1"/>
      <c r="G434" s="1"/>
      <c r="H434" s="1"/>
      <c r="I434" s="1"/>
      <c r="J434" s="1"/>
      <c r="K434" s="1"/>
      <c r="L434" s="1"/>
    </row>
    <row r="435" ht="15.75" customHeight="1">
      <c r="A435" s="45"/>
      <c r="B435" s="46"/>
      <c r="C435" s="1"/>
      <c r="D435" s="1"/>
      <c r="E435" s="1"/>
      <c r="F435" s="1"/>
      <c r="G435" s="1"/>
      <c r="H435" s="1"/>
      <c r="I435" s="1"/>
      <c r="J435" s="1"/>
      <c r="K435" s="1"/>
      <c r="L435" s="1"/>
    </row>
    <row r="436" ht="15.75" customHeight="1">
      <c r="A436" s="45"/>
      <c r="B436" s="46"/>
      <c r="C436" s="1"/>
      <c r="D436" s="1"/>
      <c r="E436" s="1"/>
      <c r="F436" s="1"/>
      <c r="G436" s="1"/>
      <c r="H436" s="1"/>
      <c r="I436" s="1"/>
      <c r="J436" s="1"/>
      <c r="K436" s="1"/>
      <c r="L436" s="1"/>
    </row>
    <row r="437" ht="15.75" customHeight="1">
      <c r="A437" s="45"/>
      <c r="B437" s="46"/>
      <c r="C437" s="1"/>
      <c r="D437" s="1"/>
      <c r="E437" s="1"/>
      <c r="F437" s="1"/>
      <c r="G437" s="1"/>
      <c r="H437" s="1"/>
      <c r="I437" s="1"/>
      <c r="J437" s="1"/>
      <c r="K437" s="1"/>
      <c r="L437" s="1"/>
    </row>
    <row r="438" ht="15.75" customHeight="1">
      <c r="A438" s="45"/>
      <c r="B438" s="46"/>
      <c r="C438" s="1"/>
      <c r="D438" s="1"/>
      <c r="E438" s="1"/>
      <c r="F438" s="1"/>
      <c r="G438" s="1"/>
      <c r="H438" s="1"/>
      <c r="I438" s="1"/>
      <c r="J438" s="1"/>
      <c r="K438" s="1"/>
      <c r="L438" s="1"/>
    </row>
    <row r="439" ht="15.75" customHeight="1">
      <c r="A439" s="45"/>
      <c r="B439" s="46"/>
      <c r="C439" s="1"/>
      <c r="D439" s="1"/>
      <c r="E439" s="1"/>
      <c r="F439" s="1"/>
      <c r="G439" s="1"/>
      <c r="H439" s="1"/>
      <c r="I439" s="1"/>
      <c r="J439" s="1"/>
      <c r="K439" s="1"/>
      <c r="L439" s="1"/>
    </row>
    <row r="440" ht="15.75" customHeight="1">
      <c r="A440" s="45"/>
      <c r="B440" s="46"/>
      <c r="C440" s="1"/>
      <c r="D440" s="1"/>
      <c r="E440" s="1"/>
      <c r="F440" s="1"/>
      <c r="G440" s="1"/>
      <c r="H440" s="1"/>
      <c r="I440" s="1"/>
      <c r="J440" s="1"/>
      <c r="K440" s="1"/>
      <c r="L440" s="1"/>
    </row>
    <row r="441" ht="15.75" customHeight="1">
      <c r="A441" s="45"/>
      <c r="B441" s="46"/>
      <c r="C441" s="1"/>
      <c r="D441" s="1"/>
      <c r="E441" s="1"/>
      <c r="F441" s="1"/>
      <c r="G441" s="1"/>
      <c r="H441" s="1"/>
      <c r="I441" s="1"/>
      <c r="J441" s="1"/>
      <c r="K441" s="1"/>
      <c r="L441" s="1"/>
    </row>
    <row r="442" ht="15.75" customHeight="1">
      <c r="A442" s="45"/>
      <c r="B442" s="46"/>
      <c r="C442" s="1"/>
      <c r="D442" s="1"/>
      <c r="E442" s="1"/>
      <c r="F442" s="1"/>
      <c r="G442" s="1"/>
      <c r="H442" s="1"/>
      <c r="I442" s="1"/>
      <c r="J442" s="1"/>
      <c r="K442" s="1"/>
      <c r="L442" s="1"/>
    </row>
    <row r="443" ht="15.75" customHeight="1">
      <c r="A443" s="45"/>
      <c r="B443" s="46"/>
      <c r="C443" s="1"/>
      <c r="D443" s="1"/>
      <c r="E443" s="1"/>
      <c r="F443" s="1"/>
      <c r="G443" s="1"/>
      <c r="H443" s="1"/>
      <c r="I443" s="1"/>
      <c r="J443" s="1"/>
      <c r="K443" s="1"/>
      <c r="L443" s="1"/>
    </row>
    <row r="444" ht="15.75" customHeight="1">
      <c r="A444" s="45"/>
      <c r="B444" s="46"/>
      <c r="C444" s="1"/>
      <c r="D444" s="1"/>
      <c r="E444" s="1"/>
      <c r="F444" s="1"/>
      <c r="G444" s="1"/>
      <c r="H444" s="1"/>
      <c r="I444" s="1"/>
      <c r="J444" s="1"/>
      <c r="K444" s="1"/>
      <c r="L444" s="1"/>
    </row>
    <row r="445" ht="15.75" customHeight="1">
      <c r="A445" s="45"/>
      <c r="B445" s="46"/>
      <c r="C445" s="1"/>
      <c r="D445" s="1"/>
      <c r="E445" s="1"/>
      <c r="F445" s="1"/>
      <c r="G445" s="1"/>
      <c r="H445" s="1"/>
      <c r="I445" s="1"/>
      <c r="J445" s="1"/>
      <c r="K445" s="1"/>
      <c r="L445" s="1"/>
    </row>
    <row r="446" ht="15.75" customHeight="1">
      <c r="A446" s="45"/>
      <c r="B446" s="46"/>
      <c r="C446" s="1"/>
      <c r="D446" s="1"/>
      <c r="E446" s="1"/>
      <c r="F446" s="1"/>
      <c r="G446" s="1"/>
      <c r="H446" s="1"/>
      <c r="I446" s="1"/>
      <c r="J446" s="1"/>
      <c r="K446" s="1"/>
      <c r="L446" s="1"/>
    </row>
    <row r="447" ht="15.75" customHeight="1">
      <c r="A447" s="45"/>
      <c r="B447" s="46"/>
      <c r="C447" s="1"/>
      <c r="D447" s="1"/>
      <c r="E447" s="1"/>
      <c r="F447" s="1"/>
      <c r="G447" s="1"/>
      <c r="H447" s="1"/>
      <c r="I447" s="1"/>
      <c r="J447" s="1"/>
      <c r="K447" s="1"/>
      <c r="L447" s="1"/>
    </row>
    <row r="448" ht="15.75" customHeight="1">
      <c r="A448" s="45"/>
      <c r="B448" s="46"/>
      <c r="C448" s="1"/>
      <c r="D448" s="1"/>
      <c r="E448" s="1"/>
      <c r="F448" s="1"/>
      <c r="G448" s="1"/>
      <c r="H448" s="1"/>
      <c r="I448" s="1"/>
      <c r="J448" s="1"/>
      <c r="K448" s="1"/>
      <c r="L448" s="1"/>
    </row>
    <row r="449" ht="15.75" customHeight="1">
      <c r="A449" s="45"/>
      <c r="B449" s="46"/>
      <c r="C449" s="1"/>
      <c r="D449" s="1"/>
      <c r="E449" s="1"/>
      <c r="F449" s="1"/>
      <c r="G449" s="1"/>
      <c r="H449" s="1"/>
      <c r="I449" s="1"/>
      <c r="J449" s="1"/>
      <c r="K449" s="1"/>
      <c r="L449" s="1"/>
    </row>
    <row r="450" ht="15.75" customHeight="1">
      <c r="A450" s="45"/>
      <c r="B450" s="46"/>
      <c r="C450" s="1"/>
      <c r="D450" s="1"/>
      <c r="E450" s="1"/>
      <c r="F450" s="1"/>
      <c r="G450" s="1"/>
      <c r="H450" s="1"/>
      <c r="I450" s="1"/>
      <c r="J450" s="1"/>
      <c r="K450" s="1"/>
      <c r="L450" s="1"/>
    </row>
    <row r="451" ht="15.75" customHeight="1">
      <c r="A451" s="45"/>
      <c r="B451" s="46"/>
      <c r="C451" s="1"/>
      <c r="D451" s="1"/>
      <c r="E451" s="1"/>
      <c r="F451" s="1"/>
      <c r="G451" s="1"/>
      <c r="H451" s="1"/>
      <c r="I451" s="1"/>
      <c r="J451" s="1"/>
      <c r="K451" s="1"/>
      <c r="L451" s="1"/>
    </row>
    <row r="452" ht="15.75" customHeight="1">
      <c r="A452" s="45"/>
      <c r="B452" s="46"/>
      <c r="C452" s="1"/>
      <c r="D452" s="1"/>
      <c r="E452" s="1"/>
      <c r="F452" s="1"/>
      <c r="G452" s="1"/>
      <c r="H452" s="1"/>
      <c r="I452" s="1"/>
      <c r="J452" s="1"/>
      <c r="K452" s="1"/>
      <c r="L452" s="1"/>
    </row>
    <row r="453" ht="15.75" customHeight="1">
      <c r="A453" s="45"/>
      <c r="B453" s="46"/>
      <c r="C453" s="1"/>
      <c r="D453" s="1"/>
      <c r="E453" s="1"/>
      <c r="F453" s="1"/>
      <c r="G453" s="1"/>
      <c r="H453" s="1"/>
      <c r="I453" s="1"/>
      <c r="J453" s="1"/>
      <c r="K453" s="1"/>
      <c r="L453" s="1"/>
    </row>
    <row r="454" ht="15.75" customHeight="1">
      <c r="A454" s="45"/>
      <c r="B454" s="46"/>
      <c r="C454" s="1"/>
      <c r="D454" s="1"/>
      <c r="E454" s="1"/>
      <c r="F454" s="1"/>
      <c r="G454" s="1"/>
      <c r="H454" s="1"/>
      <c r="I454" s="1"/>
      <c r="J454" s="1"/>
      <c r="K454" s="1"/>
      <c r="L454" s="1"/>
    </row>
    <row r="455" ht="15.75" customHeight="1">
      <c r="A455" s="45"/>
      <c r="B455" s="46"/>
      <c r="C455" s="1"/>
      <c r="D455" s="1"/>
      <c r="E455" s="1"/>
      <c r="F455" s="1"/>
      <c r="G455" s="1"/>
      <c r="H455" s="1"/>
      <c r="I455" s="1"/>
      <c r="J455" s="1"/>
      <c r="K455" s="1"/>
      <c r="L455" s="1"/>
    </row>
    <row r="456" ht="15.75" customHeight="1">
      <c r="A456" s="45"/>
      <c r="B456" s="46"/>
      <c r="C456" s="1"/>
      <c r="D456" s="1"/>
      <c r="E456" s="1"/>
      <c r="F456" s="1"/>
      <c r="G456" s="1"/>
      <c r="H456" s="1"/>
      <c r="I456" s="1"/>
      <c r="J456" s="1"/>
      <c r="K456" s="1"/>
      <c r="L456" s="1"/>
    </row>
    <row r="457" ht="15.75" customHeight="1">
      <c r="A457" s="45"/>
      <c r="B457" s="46"/>
      <c r="C457" s="1"/>
      <c r="D457" s="1"/>
      <c r="E457" s="1"/>
      <c r="F457" s="1"/>
      <c r="G457" s="1"/>
      <c r="H457" s="1"/>
      <c r="I457" s="1"/>
      <c r="J457" s="1"/>
      <c r="K457" s="1"/>
      <c r="L457" s="1"/>
    </row>
    <row r="458" ht="15.75" customHeight="1">
      <c r="A458" s="45"/>
      <c r="B458" s="46"/>
      <c r="C458" s="1"/>
      <c r="D458" s="1"/>
      <c r="E458" s="1"/>
      <c r="F458" s="1"/>
      <c r="G458" s="1"/>
      <c r="H458" s="1"/>
      <c r="I458" s="1"/>
      <c r="J458" s="1"/>
      <c r="K458" s="1"/>
      <c r="L458" s="1"/>
    </row>
    <row r="459" ht="15.75" customHeight="1">
      <c r="A459" s="45"/>
      <c r="B459" s="46"/>
      <c r="C459" s="1"/>
      <c r="D459" s="1"/>
      <c r="E459" s="1"/>
      <c r="F459" s="1"/>
      <c r="G459" s="1"/>
      <c r="H459" s="1"/>
      <c r="I459" s="1"/>
      <c r="J459" s="1"/>
      <c r="K459" s="1"/>
      <c r="L459" s="1"/>
    </row>
    <row r="460" ht="15.75" customHeight="1">
      <c r="A460" s="45"/>
      <c r="B460" s="46"/>
      <c r="C460" s="1"/>
      <c r="D460" s="1"/>
      <c r="E460" s="1"/>
      <c r="F460" s="1"/>
      <c r="G460" s="1"/>
      <c r="H460" s="1"/>
      <c r="I460" s="1"/>
      <c r="J460" s="1"/>
      <c r="K460" s="1"/>
      <c r="L460" s="1"/>
    </row>
    <row r="461" ht="15.75" customHeight="1">
      <c r="A461" s="45"/>
      <c r="B461" s="46"/>
      <c r="C461" s="1"/>
      <c r="D461" s="1"/>
      <c r="E461" s="1"/>
      <c r="F461" s="1"/>
      <c r="G461" s="1"/>
      <c r="H461" s="1"/>
      <c r="I461" s="1"/>
      <c r="J461" s="1"/>
      <c r="K461" s="1"/>
      <c r="L461" s="1"/>
    </row>
    <row r="462" ht="15.75" customHeight="1">
      <c r="A462" s="45"/>
      <c r="B462" s="46"/>
      <c r="C462" s="1"/>
      <c r="D462" s="1"/>
      <c r="E462" s="1"/>
      <c r="F462" s="1"/>
      <c r="G462" s="1"/>
      <c r="H462" s="1"/>
      <c r="I462" s="1"/>
      <c r="J462" s="1"/>
      <c r="K462" s="1"/>
      <c r="L462" s="1"/>
    </row>
    <row r="463" ht="15.75" customHeight="1">
      <c r="A463" s="45"/>
      <c r="B463" s="46"/>
      <c r="C463" s="1"/>
      <c r="D463" s="1"/>
      <c r="E463" s="1"/>
      <c r="F463" s="1"/>
      <c r="G463" s="1"/>
      <c r="H463" s="1"/>
      <c r="I463" s="1"/>
      <c r="J463" s="1"/>
      <c r="K463" s="1"/>
      <c r="L463" s="1"/>
    </row>
    <row r="464" ht="15.75" customHeight="1">
      <c r="A464" s="45"/>
      <c r="B464" s="46"/>
      <c r="C464" s="1"/>
      <c r="D464" s="1"/>
      <c r="E464" s="1"/>
      <c r="F464" s="1"/>
      <c r="G464" s="1"/>
      <c r="H464" s="1"/>
      <c r="I464" s="1"/>
      <c r="J464" s="1"/>
      <c r="K464" s="1"/>
      <c r="L464" s="1"/>
    </row>
    <row r="465" ht="15.75" customHeight="1">
      <c r="A465" s="45"/>
      <c r="B465" s="46"/>
      <c r="C465" s="1"/>
      <c r="D465" s="1"/>
      <c r="E465" s="1"/>
      <c r="F465" s="1"/>
      <c r="G465" s="1"/>
      <c r="H465" s="1"/>
      <c r="I465" s="1"/>
      <c r="J465" s="1"/>
      <c r="K465" s="1"/>
      <c r="L465" s="1"/>
    </row>
    <row r="466" ht="15.75" customHeight="1">
      <c r="A466" s="45"/>
      <c r="B466" s="46"/>
      <c r="C466" s="1"/>
      <c r="D466" s="1"/>
      <c r="E466" s="1"/>
      <c r="F466" s="1"/>
      <c r="G466" s="1"/>
      <c r="H466" s="1"/>
      <c r="I466" s="1"/>
      <c r="J466" s="1"/>
      <c r="K466" s="1"/>
      <c r="L466" s="1"/>
    </row>
    <row r="467" ht="15.75" customHeight="1">
      <c r="A467" s="45"/>
      <c r="B467" s="46"/>
      <c r="C467" s="1"/>
      <c r="D467" s="1"/>
      <c r="E467" s="1"/>
      <c r="F467" s="1"/>
      <c r="G467" s="1"/>
      <c r="H467" s="1"/>
      <c r="I467" s="1"/>
      <c r="J467" s="1"/>
      <c r="K467" s="1"/>
      <c r="L467" s="1"/>
    </row>
    <row r="468" ht="15.75" customHeight="1">
      <c r="A468" s="45"/>
      <c r="B468" s="46"/>
      <c r="C468" s="1"/>
      <c r="D468" s="1"/>
      <c r="E468" s="1"/>
      <c r="F468" s="1"/>
      <c r="G468" s="1"/>
      <c r="H468" s="1"/>
      <c r="I468" s="1"/>
      <c r="J468" s="1"/>
      <c r="K468" s="1"/>
      <c r="L468" s="1"/>
    </row>
    <row r="469" ht="15.75" customHeight="1">
      <c r="A469" s="45"/>
      <c r="B469" s="46"/>
      <c r="C469" s="1"/>
      <c r="D469" s="1"/>
      <c r="E469" s="1"/>
      <c r="F469" s="1"/>
      <c r="G469" s="1"/>
      <c r="H469" s="1"/>
      <c r="I469" s="1"/>
      <c r="J469" s="1"/>
      <c r="K469" s="1"/>
      <c r="L469" s="1"/>
    </row>
    <row r="470" ht="15.75" customHeight="1">
      <c r="A470" s="45"/>
      <c r="B470" s="46"/>
      <c r="C470" s="1"/>
      <c r="D470" s="1"/>
      <c r="E470" s="1"/>
      <c r="F470" s="1"/>
      <c r="G470" s="1"/>
      <c r="H470" s="1"/>
      <c r="I470" s="1"/>
      <c r="J470" s="1"/>
      <c r="K470" s="1"/>
      <c r="L470" s="1"/>
    </row>
    <row r="471" ht="15.75" customHeight="1">
      <c r="A471" s="45"/>
      <c r="B471" s="46"/>
      <c r="C471" s="1"/>
      <c r="D471" s="1"/>
      <c r="E471" s="1"/>
      <c r="F471" s="1"/>
      <c r="G471" s="1"/>
      <c r="H471" s="1"/>
      <c r="I471" s="1"/>
      <c r="J471" s="1"/>
      <c r="K471" s="1"/>
      <c r="L471" s="1"/>
    </row>
    <row r="472" ht="15.75" customHeight="1">
      <c r="A472" s="45"/>
      <c r="B472" s="46"/>
      <c r="C472" s="1"/>
      <c r="D472" s="1"/>
      <c r="E472" s="1"/>
      <c r="F472" s="1"/>
      <c r="G472" s="1"/>
      <c r="H472" s="1"/>
      <c r="I472" s="1"/>
      <c r="J472" s="1"/>
      <c r="K472" s="1"/>
      <c r="L472" s="1"/>
    </row>
    <row r="473" ht="15.75" customHeight="1">
      <c r="A473" s="45"/>
      <c r="B473" s="46"/>
      <c r="C473" s="1"/>
      <c r="D473" s="1"/>
      <c r="E473" s="1"/>
      <c r="F473" s="1"/>
      <c r="G473" s="1"/>
      <c r="H473" s="1"/>
      <c r="I473" s="1"/>
      <c r="J473" s="1"/>
      <c r="K473" s="1"/>
      <c r="L473" s="1"/>
    </row>
    <row r="474" ht="15.75" customHeight="1">
      <c r="A474" s="45"/>
      <c r="B474" s="46"/>
      <c r="C474" s="1"/>
      <c r="D474" s="1"/>
      <c r="E474" s="1"/>
      <c r="F474" s="1"/>
      <c r="G474" s="1"/>
      <c r="H474" s="1"/>
      <c r="I474" s="1"/>
      <c r="J474" s="1"/>
      <c r="K474" s="1"/>
      <c r="L474" s="1"/>
    </row>
    <row r="475" ht="15.75" customHeight="1">
      <c r="A475" s="45"/>
      <c r="B475" s="46"/>
      <c r="C475" s="1"/>
      <c r="D475" s="1"/>
      <c r="E475" s="1"/>
      <c r="F475" s="1"/>
      <c r="G475" s="1"/>
      <c r="H475" s="1"/>
      <c r="I475" s="1"/>
      <c r="J475" s="1"/>
      <c r="K475" s="1"/>
      <c r="L475" s="1"/>
    </row>
    <row r="476" ht="15.75" customHeight="1">
      <c r="A476" s="45"/>
      <c r="B476" s="46"/>
      <c r="C476" s="1"/>
      <c r="D476" s="1"/>
      <c r="E476" s="1"/>
      <c r="F476" s="1"/>
      <c r="G476" s="1"/>
      <c r="H476" s="1"/>
      <c r="I476" s="1"/>
      <c r="J476" s="1"/>
      <c r="K476" s="1"/>
      <c r="L476" s="1"/>
    </row>
    <row r="477" ht="15.75" customHeight="1">
      <c r="A477" s="45"/>
      <c r="B477" s="46"/>
      <c r="C477" s="1"/>
      <c r="D477" s="1"/>
      <c r="E477" s="1"/>
      <c r="F477" s="1"/>
      <c r="G477" s="1"/>
      <c r="H477" s="1"/>
      <c r="I477" s="1"/>
      <c r="J477" s="1"/>
      <c r="K477" s="1"/>
      <c r="L477" s="1"/>
    </row>
    <row r="478" ht="15.75" customHeight="1">
      <c r="A478" s="45"/>
      <c r="B478" s="46"/>
      <c r="C478" s="1"/>
      <c r="D478" s="1"/>
      <c r="E478" s="1"/>
      <c r="F478" s="1"/>
      <c r="G478" s="1"/>
      <c r="H478" s="1"/>
      <c r="I478" s="1"/>
      <c r="J478" s="1"/>
      <c r="K478" s="1"/>
      <c r="L478" s="1"/>
    </row>
    <row r="479" ht="15.75" customHeight="1">
      <c r="A479" s="45"/>
      <c r="B479" s="46"/>
      <c r="C479" s="1"/>
      <c r="D479" s="1"/>
      <c r="E479" s="1"/>
      <c r="F479" s="1"/>
      <c r="G479" s="1"/>
      <c r="H479" s="1"/>
      <c r="I479" s="1"/>
      <c r="J479" s="1"/>
      <c r="K479" s="1"/>
      <c r="L479" s="1"/>
    </row>
    <row r="480" ht="15.75" customHeight="1">
      <c r="A480" s="45"/>
      <c r="B480" s="46"/>
      <c r="C480" s="1"/>
      <c r="D480" s="1"/>
      <c r="E480" s="1"/>
      <c r="F480" s="1"/>
      <c r="G480" s="1"/>
      <c r="H480" s="1"/>
      <c r="I480" s="1"/>
      <c r="J480" s="1"/>
      <c r="K480" s="1"/>
      <c r="L480" s="1"/>
    </row>
    <row r="481" ht="15.75" customHeight="1">
      <c r="A481" s="45"/>
      <c r="B481" s="46"/>
      <c r="C481" s="1"/>
      <c r="D481" s="1"/>
      <c r="E481" s="1"/>
      <c r="F481" s="1"/>
      <c r="G481" s="1"/>
      <c r="H481" s="1"/>
      <c r="I481" s="1"/>
      <c r="J481" s="1"/>
      <c r="K481" s="1"/>
      <c r="L481" s="1"/>
    </row>
    <row r="482" ht="15.75" customHeight="1">
      <c r="A482" s="45"/>
      <c r="B482" s="46"/>
      <c r="C482" s="1"/>
      <c r="D482" s="1"/>
      <c r="E482" s="1"/>
      <c r="F482" s="1"/>
      <c r="G482" s="1"/>
      <c r="H482" s="1"/>
      <c r="I482" s="1"/>
      <c r="J482" s="1"/>
      <c r="K482" s="1"/>
      <c r="L482" s="1"/>
    </row>
    <row r="483" ht="15.75" customHeight="1">
      <c r="A483" s="45"/>
      <c r="B483" s="46"/>
      <c r="C483" s="1"/>
      <c r="D483" s="1"/>
      <c r="E483" s="1"/>
      <c r="F483" s="1"/>
      <c r="G483" s="1"/>
      <c r="H483" s="1"/>
      <c r="I483" s="1"/>
      <c r="J483" s="1"/>
      <c r="K483" s="1"/>
      <c r="L483" s="1"/>
    </row>
    <row r="484" ht="15.75" customHeight="1">
      <c r="A484" s="45"/>
      <c r="B484" s="46"/>
      <c r="C484" s="1"/>
      <c r="D484" s="1"/>
      <c r="E484" s="1"/>
      <c r="F484" s="1"/>
      <c r="G484" s="1"/>
      <c r="H484" s="1"/>
      <c r="I484" s="1"/>
      <c r="J484" s="1"/>
      <c r="K484" s="1"/>
      <c r="L484" s="1"/>
    </row>
    <row r="485" ht="15.75" customHeight="1">
      <c r="A485" s="45"/>
      <c r="B485" s="46"/>
      <c r="C485" s="1"/>
      <c r="D485" s="1"/>
      <c r="E485" s="1"/>
      <c r="F485" s="1"/>
      <c r="G485" s="1"/>
      <c r="H485" s="1"/>
      <c r="I485" s="1"/>
      <c r="J485" s="1"/>
      <c r="K485" s="1"/>
      <c r="L485" s="1"/>
    </row>
    <row r="486" ht="15.75" customHeight="1">
      <c r="A486" s="45"/>
      <c r="B486" s="46"/>
      <c r="C486" s="1"/>
      <c r="D486" s="1"/>
      <c r="E486" s="1"/>
      <c r="F486" s="1"/>
      <c r="G486" s="1"/>
      <c r="H486" s="1"/>
      <c r="I486" s="1"/>
      <c r="J486" s="1"/>
      <c r="K486" s="1"/>
      <c r="L486" s="1"/>
    </row>
    <row r="487" ht="15.75" customHeight="1">
      <c r="A487" s="45"/>
      <c r="B487" s="46"/>
      <c r="C487" s="1"/>
      <c r="D487" s="1"/>
      <c r="E487" s="1"/>
      <c r="F487" s="1"/>
      <c r="G487" s="1"/>
      <c r="H487" s="1"/>
      <c r="I487" s="1"/>
      <c r="J487" s="1"/>
      <c r="K487" s="1"/>
      <c r="L487" s="1"/>
    </row>
    <row r="488" ht="15.75" customHeight="1">
      <c r="A488" s="45"/>
      <c r="B488" s="46"/>
      <c r="C488" s="1"/>
      <c r="D488" s="1"/>
      <c r="E488" s="1"/>
      <c r="F488" s="1"/>
      <c r="G488" s="1"/>
      <c r="H488" s="1"/>
      <c r="I488" s="1"/>
      <c r="J488" s="1"/>
      <c r="K488" s="1"/>
      <c r="L488" s="1"/>
    </row>
    <row r="489" ht="15.75" customHeight="1">
      <c r="A489" s="45"/>
      <c r="B489" s="46"/>
      <c r="C489" s="1"/>
      <c r="D489" s="1"/>
      <c r="E489" s="1"/>
      <c r="F489" s="1"/>
      <c r="G489" s="1"/>
      <c r="H489" s="1"/>
      <c r="I489" s="1"/>
      <c r="J489" s="1"/>
      <c r="K489" s="1"/>
      <c r="L489" s="1"/>
    </row>
    <row r="490" ht="15.75" customHeight="1">
      <c r="A490" s="45"/>
      <c r="B490" s="46"/>
      <c r="C490" s="1"/>
      <c r="D490" s="1"/>
      <c r="E490" s="1"/>
      <c r="F490" s="1"/>
      <c r="G490" s="1"/>
      <c r="H490" s="1"/>
      <c r="I490" s="1"/>
      <c r="J490" s="1"/>
      <c r="K490" s="1"/>
      <c r="L490" s="1"/>
    </row>
    <row r="491" ht="15.75" customHeight="1">
      <c r="A491" s="45"/>
      <c r="B491" s="46"/>
      <c r="C491" s="1"/>
      <c r="D491" s="1"/>
      <c r="E491" s="1"/>
      <c r="F491" s="1"/>
      <c r="G491" s="1"/>
      <c r="H491" s="1"/>
      <c r="I491" s="1"/>
      <c r="J491" s="1"/>
      <c r="K491" s="1"/>
      <c r="L491" s="1"/>
    </row>
    <row r="492" ht="15.75" customHeight="1">
      <c r="A492" s="45"/>
      <c r="B492" s="46"/>
      <c r="C492" s="1"/>
      <c r="D492" s="1"/>
      <c r="E492" s="1"/>
      <c r="F492" s="1"/>
      <c r="G492" s="1"/>
      <c r="H492" s="1"/>
      <c r="I492" s="1"/>
      <c r="J492" s="1"/>
      <c r="K492" s="1"/>
      <c r="L492" s="1"/>
    </row>
    <row r="493" ht="15.75" customHeight="1">
      <c r="A493" s="45"/>
      <c r="B493" s="46"/>
      <c r="C493" s="1"/>
      <c r="D493" s="1"/>
      <c r="E493" s="1"/>
      <c r="F493" s="1"/>
      <c r="G493" s="1"/>
      <c r="H493" s="1"/>
      <c r="I493" s="1"/>
      <c r="J493" s="1"/>
      <c r="K493" s="1"/>
      <c r="L493" s="1"/>
    </row>
    <row r="494" ht="15.75" customHeight="1">
      <c r="A494" s="45"/>
      <c r="B494" s="46"/>
      <c r="C494" s="1"/>
      <c r="D494" s="1"/>
      <c r="E494" s="1"/>
      <c r="F494" s="1"/>
      <c r="G494" s="1"/>
      <c r="H494" s="1"/>
      <c r="I494" s="1"/>
      <c r="J494" s="1"/>
      <c r="K494" s="1"/>
      <c r="L494" s="1"/>
    </row>
    <row r="495" ht="15.75" customHeight="1">
      <c r="A495" s="45"/>
      <c r="B495" s="46"/>
      <c r="C495" s="1"/>
      <c r="D495" s="1"/>
      <c r="E495" s="1"/>
      <c r="F495" s="1"/>
      <c r="G495" s="1"/>
      <c r="H495" s="1"/>
      <c r="I495" s="1"/>
      <c r="J495" s="1"/>
      <c r="K495" s="1"/>
      <c r="L495" s="1"/>
    </row>
    <row r="496" ht="15.75" customHeight="1">
      <c r="A496" s="45"/>
      <c r="B496" s="46"/>
      <c r="C496" s="1"/>
      <c r="D496" s="1"/>
      <c r="E496" s="1"/>
      <c r="F496" s="1"/>
      <c r="G496" s="1"/>
      <c r="H496" s="1"/>
      <c r="I496" s="1"/>
      <c r="J496" s="1"/>
      <c r="K496" s="1"/>
      <c r="L496" s="1"/>
    </row>
    <row r="497" ht="15.75" customHeight="1">
      <c r="A497" s="45"/>
      <c r="B497" s="46"/>
      <c r="C497" s="1"/>
      <c r="D497" s="1"/>
      <c r="E497" s="1"/>
      <c r="F497" s="1"/>
      <c r="G497" s="1"/>
      <c r="H497" s="1"/>
      <c r="I497" s="1"/>
      <c r="J497" s="1"/>
      <c r="K497" s="1"/>
      <c r="L497" s="1"/>
    </row>
    <row r="498" ht="15.75" customHeight="1">
      <c r="A498" s="45"/>
      <c r="B498" s="46"/>
      <c r="C498" s="1"/>
      <c r="D498" s="1"/>
      <c r="E498" s="1"/>
      <c r="F498" s="1"/>
      <c r="G498" s="1"/>
      <c r="H498" s="1"/>
      <c r="I498" s="1"/>
      <c r="J498" s="1"/>
      <c r="K498" s="1"/>
      <c r="L498" s="1"/>
    </row>
    <row r="499" ht="15.75" customHeight="1">
      <c r="A499" s="45"/>
      <c r="B499" s="46"/>
      <c r="C499" s="1"/>
      <c r="D499" s="1"/>
      <c r="E499" s="1"/>
      <c r="F499" s="1"/>
      <c r="G499" s="1"/>
      <c r="H499" s="1"/>
      <c r="I499" s="1"/>
      <c r="J499" s="1"/>
      <c r="K499" s="1"/>
      <c r="L499" s="1"/>
    </row>
    <row r="500" ht="15.75" customHeight="1">
      <c r="A500" s="45"/>
      <c r="B500" s="46"/>
      <c r="C500" s="1"/>
      <c r="D500" s="1"/>
      <c r="E500" s="1"/>
      <c r="F500" s="1"/>
      <c r="G500" s="1"/>
      <c r="H500" s="1"/>
      <c r="I500" s="1"/>
      <c r="J500" s="1"/>
      <c r="K500" s="1"/>
      <c r="L500" s="1"/>
    </row>
    <row r="501" ht="15.75" customHeight="1">
      <c r="A501" s="45"/>
      <c r="B501" s="46"/>
      <c r="C501" s="1"/>
      <c r="D501" s="1"/>
      <c r="E501" s="1"/>
      <c r="F501" s="1"/>
      <c r="G501" s="1"/>
      <c r="H501" s="1"/>
      <c r="I501" s="1"/>
      <c r="J501" s="1"/>
      <c r="K501" s="1"/>
      <c r="L501" s="1"/>
    </row>
    <row r="502" ht="15.75" customHeight="1">
      <c r="A502" s="45"/>
      <c r="B502" s="46"/>
      <c r="C502" s="1"/>
      <c r="D502" s="1"/>
      <c r="E502" s="1"/>
      <c r="F502" s="1"/>
      <c r="G502" s="1"/>
      <c r="H502" s="1"/>
      <c r="I502" s="1"/>
      <c r="J502" s="1"/>
      <c r="K502" s="1"/>
      <c r="L502" s="1"/>
    </row>
    <row r="503" ht="15.75" customHeight="1">
      <c r="A503" s="45"/>
      <c r="B503" s="46"/>
      <c r="C503" s="1"/>
      <c r="D503" s="1"/>
      <c r="E503" s="1"/>
      <c r="F503" s="1"/>
      <c r="G503" s="1"/>
      <c r="H503" s="1"/>
      <c r="I503" s="1"/>
      <c r="J503" s="1"/>
      <c r="K503" s="1"/>
      <c r="L503" s="1"/>
    </row>
    <row r="504" ht="15.75" customHeight="1">
      <c r="A504" s="45"/>
      <c r="B504" s="46"/>
      <c r="C504" s="1"/>
      <c r="D504" s="1"/>
      <c r="E504" s="1"/>
      <c r="F504" s="1"/>
      <c r="G504" s="1"/>
      <c r="H504" s="1"/>
      <c r="I504" s="1"/>
      <c r="J504" s="1"/>
      <c r="K504" s="1"/>
      <c r="L504" s="1"/>
    </row>
    <row r="505" ht="15.75" customHeight="1">
      <c r="A505" s="45"/>
      <c r="B505" s="46"/>
      <c r="C505" s="1"/>
      <c r="D505" s="1"/>
      <c r="E505" s="1"/>
      <c r="F505" s="1"/>
      <c r="G505" s="1"/>
      <c r="H505" s="1"/>
      <c r="I505" s="1"/>
      <c r="J505" s="1"/>
      <c r="K505" s="1"/>
      <c r="L505" s="1"/>
    </row>
    <row r="506" ht="15.75" customHeight="1">
      <c r="A506" s="45"/>
      <c r="B506" s="46"/>
      <c r="C506" s="1"/>
      <c r="D506" s="1"/>
      <c r="E506" s="1"/>
      <c r="F506" s="1"/>
      <c r="G506" s="1"/>
      <c r="H506" s="1"/>
      <c r="I506" s="1"/>
      <c r="J506" s="1"/>
      <c r="K506" s="1"/>
      <c r="L506" s="1"/>
    </row>
    <row r="507" ht="15.75" customHeight="1">
      <c r="A507" s="45"/>
      <c r="B507" s="46"/>
      <c r="C507" s="1"/>
      <c r="D507" s="1"/>
      <c r="E507" s="1"/>
      <c r="F507" s="1"/>
      <c r="G507" s="1"/>
      <c r="H507" s="1"/>
      <c r="I507" s="1"/>
      <c r="J507" s="1"/>
      <c r="K507" s="1"/>
      <c r="L507" s="1"/>
    </row>
    <row r="508" ht="15.75" customHeight="1">
      <c r="A508" s="45"/>
      <c r="B508" s="46"/>
      <c r="C508" s="1"/>
      <c r="D508" s="1"/>
      <c r="E508" s="1"/>
      <c r="F508" s="1"/>
      <c r="G508" s="1"/>
      <c r="H508" s="1"/>
      <c r="I508" s="1"/>
      <c r="J508" s="1"/>
      <c r="K508" s="1"/>
      <c r="L508" s="1"/>
    </row>
    <row r="509" ht="15.75" customHeight="1">
      <c r="A509" s="45"/>
      <c r="B509" s="46"/>
      <c r="C509" s="1"/>
      <c r="D509" s="1"/>
      <c r="E509" s="1"/>
      <c r="F509" s="1"/>
      <c r="G509" s="1"/>
      <c r="H509" s="1"/>
      <c r="I509" s="1"/>
      <c r="J509" s="1"/>
      <c r="K509" s="1"/>
      <c r="L509" s="1"/>
    </row>
    <row r="510" ht="15.75" customHeight="1">
      <c r="A510" s="45"/>
      <c r="B510" s="46"/>
      <c r="C510" s="1"/>
      <c r="D510" s="1"/>
      <c r="E510" s="1"/>
      <c r="F510" s="1"/>
      <c r="G510" s="1"/>
      <c r="H510" s="1"/>
      <c r="I510" s="1"/>
      <c r="J510" s="1"/>
      <c r="K510" s="1"/>
      <c r="L510" s="1"/>
    </row>
    <row r="511" ht="15.75" customHeight="1">
      <c r="A511" s="45"/>
      <c r="B511" s="46"/>
      <c r="C511" s="1"/>
      <c r="D511" s="1"/>
      <c r="E511" s="1"/>
      <c r="F511" s="1"/>
      <c r="G511" s="1"/>
      <c r="H511" s="1"/>
      <c r="I511" s="1"/>
      <c r="J511" s="1"/>
      <c r="K511" s="1"/>
      <c r="L511" s="1"/>
    </row>
    <row r="512" ht="15.75" customHeight="1">
      <c r="A512" s="45"/>
      <c r="B512" s="46"/>
      <c r="C512" s="1"/>
      <c r="D512" s="1"/>
      <c r="E512" s="1"/>
      <c r="F512" s="1"/>
      <c r="G512" s="1"/>
      <c r="H512" s="1"/>
      <c r="I512" s="1"/>
      <c r="J512" s="1"/>
      <c r="K512" s="1"/>
      <c r="L512" s="1"/>
    </row>
    <row r="513" ht="15.75" customHeight="1">
      <c r="A513" s="45"/>
      <c r="B513" s="46"/>
      <c r="C513" s="1"/>
      <c r="D513" s="1"/>
      <c r="E513" s="1"/>
      <c r="F513" s="1"/>
      <c r="G513" s="1"/>
      <c r="H513" s="1"/>
      <c r="I513" s="1"/>
      <c r="J513" s="1"/>
      <c r="K513" s="1"/>
      <c r="L513" s="1"/>
    </row>
    <row r="514" ht="15.75" customHeight="1">
      <c r="A514" s="45"/>
      <c r="B514" s="46"/>
      <c r="C514" s="1"/>
      <c r="D514" s="1"/>
      <c r="E514" s="1"/>
      <c r="F514" s="1"/>
      <c r="G514" s="1"/>
      <c r="H514" s="1"/>
      <c r="I514" s="1"/>
      <c r="J514" s="1"/>
      <c r="K514" s="1"/>
      <c r="L514" s="1"/>
    </row>
    <row r="515" ht="15.75" customHeight="1">
      <c r="A515" s="45"/>
      <c r="B515" s="46"/>
      <c r="C515" s="1"/>
      <c r="D515" s="1"/>
      <c r="E515" s="1"/>
      <c r="F515" s="1"/>
      <c r="G515" s="1"/>
      <c r="H515" s="1"/>
      <c r="I515" s="1"/>
      <c r="J515" s="1"/>
      <c r="K515" s="1"/>
      <c r="L515" s="1"/>
    </row>
    <row r="516" ht="15.75" customHeight="1">
      <c r="A516" s="45"/>
      <c r="B516" s="46"/>
      <c r="C516" s="1"/>
      <c r="D516" s="1"/>
      <c r="E516" s="1"/>
      <c r="F516" s="1"/>
      <c r="G516" s="1"/>
      <c r="H516" s="1"/>
      <c r="I516" s="1"/>
      <c r="J516" s="1"/>
      <c r="K516" s="1"/>
      <c r="L516" s="1"/>
    </row>
    <row r="517" ht="15.75" customHeight="1">
      <c r="A517" s="45"/>
      <c r="B517" s="46"/>
      <c r="C517" s="1"/>
      <c r="D517" s="1"/>
      <c r="E517" s="1"/>
      <c r="F517" s="1"/>
      <c r="G517" s="1"/>
      <c r="H517" s="1"/>
      <c r="I517" s="1"/>
      <c r="J517" s="1"/>
      <c r="K517" s="1"/>
      <c r="L517" s="1"/>
    </row>
    <row r="518" ht="15.75" customHeight="1">
      <c r="A518" s="45"/>
      <c r="B518" s="46"/>
      <c r="C518" s="1"/>
      <c r="D518" s="1"/>
      <c r="E518" s="1"/>
      <c r="F518" s="1"/>
      <c r="G518" s="1"/>
      <c r="H518" s="1"/>
      <c r="I518" s="1"/>
      <c r="J518" s="1"/>
      <c r="K518" s="1"/>
      <c r="L518" s="1"/>
    </row>
    <row r="519" ht="15.75" customHeight="1">
      <c r="A519" s="45"/>
      <c r="B519" s="46"/>
      <c r="C519" s="1"/>
      <c r="D519" s="1"/>
      <c r="E519" s="1"/>
      <c r="F519" s="1"/>
      <c r="G519" s="1"/>
      <c r="H519" s="1"/>
      <c r="I519" s="1"/>
      <c r="J519" s="1"/>
      <c r="K519" s="1"/>
      <c r="L519" s="1"/>
    </row>
    <row r="520" ht="15.75" customHeight="1">
      <c r="A520" s="45"/>
      <c r="B520" s="46"/>
      <c r="C520" s="1"/>
      <c r="D520" s="1"/>
      <c r="E520" s="1"/>
      <c r="F520" s="1"/>
      <c r="G520" s="1"/>
      <c r="H520" s="1"/>
      <c r="I520" s="1"/>
      <c r="J520" s="1"/>
      <c r="K520" s="1"/>
      <c r="L520" s="1"/>
    </row>
    <row r="521" ht="15.75" customHeight="1">
      <c r="A521" s="45"/>
      <c r="B521" s="46"/>
      <c r="C521" s="1"/>
      <c r="D521" s="1"/>
      <c r="E521" s="1"/>
      <c r="F521" s="1"/>
      <c r="G521" s="1"/>
      <c r="H521" s="1"/>
      <c r="I521" s="1"/>
      <c r="J521" s="1"/>
      <c r="K521" s="1"/>
      <c r="L521" s="1"/>
    </row>
    <row r="522" ht="15.75" customHeight="1">
      <c r="A522" s="45"/>
      <c r="B522" s="46"/>
      <c r="C522" s="1"/>
      <c r="D522" s="1"/>
      <c r="E522" s="1"/>
      <c r="F522" s="1"/>
      <c r="G522" s="1"/>
      <c r="H522" s="1"/>
      <c r="I522" s="1"/>
      <c r="J522" s="1"/>
      <c r="K522" s="1"/>
      <c r="L522" s="1"/>
    </row>
    <row r="523" ht="15.75" customHeight="1">
      <c r="A523" s="45"/>
      <c r="B523" s="46"/>
      <c r="C523" s="1"/>
      <c r="D523" s="1"/>
      <c r="E523" s="1"/>
      <c r="F523" s="1"/>
      <c r="G523" s="1"/>
      <c r="H523" s="1"/>
      <c r="I523" s="1"/>
      <c r="J523" s="1"/>
      <c r="K523" s="1"/>
      <c r="L523" s="1"/>
    </row>
    <row r="524" ht="15.75" customHeight="1">
      <c r="A524" s="45"/>
      <c r="B524" s="46"/>
      <c r="C524" s="1"/>
      <c r="D524" s="1"/>
      <c r="E524" s="1"/>
      <c r="F524" s="1"/>
      <c r="G524" s="1"/>
      <c r="H524" s="1"/>
      <c r="I524" s="1"/>
      <c r="J524" s="1"/>
      <c r="K524" s="1"/>
      <c r="L524" s="1"/>
    </row>
    <row r="525" ht="15.75" customHeight="1">
      <c r="A525" s="45"/>
      <c r="B525" s="46"/>
      <c r="C525" s="1"/>
      <c r="D525" s="1"/>
      <c r="E525" s="1"/>
      <c r="F525" s="1"/>
      <c r="G525" s="1"/>
      <c r="H525" s="1"/>
      <c r="I525" s="1"/>
      <c r="J525" s="1"/>
      <c r="K525" s="1"/>
      <c r="L525" s="1"/>
    </row>
    <row r="526" ht="15.75" customHeight="1">
      <c r="A526" s="45"/>
      <c r="B526" s="46"/>
      <c r="C526" s="1"/>
      <c r="D526" s="1"/>
      <c r="E526" s="1"/>
      <c r="F526" s="1"/>
      <c r="G526" s="1"/>
      <c r="H526" s="1"/>
      <c r="I526" s="1"/>
      <c r="J526" s="1"/>
      <c r="K526" s="1"/>
      <c r="L526" s="1"/>
    </row>
    <row r="527" ht="15.75" customHeight="1">
      <c r="A527" s="45"/>
      <c r="B527" s="46"/>
      <c r="C527" s="1"/>
      <c r="D527" s="1"/>
      <c r="E527" s="1"/>
      <c r="F527" s="1"/>
      <c r="G527" s="1"/>
      <c r="H527" s="1"/>
      <c r="I527" s="1"/>
      <c r="J527" s="1"/>
      <c r="K527" s="1"/>
      <c r="L527" s="1"/>
    </row>
    <row r="528" ht="15.75" customHeight="1">
      <c r="A528" s="45"/>
      <c r="B528" s="46"/>
      <c r="C528" s="1"/>
      <c r="D528" s="1"/>
      <c r="E528" s="1"/>
      <c r="F528" s="1"/>
      <c r="G528" s="1"/>
      <c r="H528" s="1"/>
      <c r="I528" s="1"/>
      <c r="J528" s="1"/>
      <c r="K528" s="1"/>
      <c r="L528" s="1"/>
    </row>
    <row r="529" ht="15.75" customHeight="1">
      <c r="A529" s="45"/>
      <c r="B529" s="46"/>
      <c r="C529" s="1"/>
      <c r="D529" s="1"/>
      <c r="E529" s="1"/>
      <c r="F529" s="1"/>
      <c r="G529" s="1"/>
      <c r="H529" s="1"/>
      <c r="I529" s="1"/>
      <c r="J529" s="1"/>
      <c r="K529" s="1"/>
      <c r="L529" s="1"/>
    </row>
    <row r="530" ht="15.75" customHeight="1">
      <c r="A530" s="45"/>
      <c r="B530" s="46"/>
      <c r="C530" s="1"/>
      <c r="D530" s="1"/>
      <c r="E530" s="1"/>
      <c r="F530" s="1"/>
      <c r="G530" s="1"/>
      <c r="H530" s="1"/>
      <c r="I530" s="1"/>
      <c r="J530" s="1"/>
      <c r="K530" s="1"/>
      <c r="L530" s="1"/>
    </row>
    <row r="531" ht="15.75" customHeight="1">
      <c r="A531" s="45"/>
      <c r="B531" s="46"/>
      <c r="C531" s="1"/>
      <c r="D531" s="1"/>
      <c r="E531" s="1"/>
      <c r="F531" s="1"/>
      <c r="G531" s="1"/>
      <c r="H531" s="1"/>
      <c r="I531" s="1"/>
      <c r="J531" s="1"/>
      <c r="K531" s="1"/>
      <c r="L531" s="1"/>
    </row>
    <row r="532" ht="15.75" customHeight="1">
      <c r="A532" s="45"/>
      <c r="B532" s="46"/>
      <c r="C532" s="1"/>
      <c r="D532" s="1"/>
      <c r="E532" s="1"/>
      <c r="F532" s="1"/>
      <c r="G532" s="1"/>
      <c r="H532" s="1"/>
      <c r="I532" s="1"/>
      <c r="J532" s="1"/>
      <c r="K532" s="1"/>
      <c r="L532" s="1"/>
    </row>
    <row r="533" ht="15.75" customHeight="1">
      <c r="A533" s="45"/>
      <c r="B533" s="46"/>
      <c r="C533" s="1"/>
      <c r="D533" s="1"/>
      <c r="E533" s="1"/>
      <c r="F533" s="1"/>
      <c r="G533" s="1"/>
      <c r="H533" s="1"/>
      <c r="I533" s="1"/>
      <c r="J533" s="1"/>
      <c r="K533" s="1"/>
      <c r="L533" s="1"/>
    </row>
    <row r="534" ht="15.75" customHeight="1">
      <c r="A534" s="45"/>
      <c r="B534" s="46"/>
      <c r="C534" s="1"/>
      <c r="D534" s="1"/>
      <c r="E534" s="1"/>
      <c r="F534" s="1"/>
      <c r="G534" s="1"/>
      <c r="H534" s="1"/>
      <c r="I534" s="1"/>
      <c r="J534" s="1"/>
      <c r="K534" s="1"/>
      <c r="L534" s="1"/>
    </row>
    <row r="535" ht="15.75" customHeight="1">
      <c r="A535" s="45"/>
      <c r="B535" s="46"/>
      <c r="C535" s="1"/>
      <c r="D535" s="1"/>
      <c r="E535" s="1"/>
      <c r="F535" s="1"/>
      <c r="G535" s="1"/>
      <c r="H535" s="1"/>
      <c r="I535" s="1"/>
      <c r="J535" s="1"/>
      <c r="K535" s="1"/>
      <c r="L535" s="1"/>
    </row>
    <row r="536" ht="15.75" customHeight="1">
      <c r="A536" s="45"/>
      <c r="B536" s="46"/>
      <c r="C536" s="1"/>
      <c r="D536" s="1"/>
      <c r="E536" s="1"/>
      <c r="F536" s="1"/>
      <c r="G536" s="1"/>
      <c r="H536" s="1"/>
      <c r="I536" s="1"/>
      <c r="J536" s="1"/>
      <c r="K536" s="1"/>
      <c r="L536" s="1"/>
    </row>
    <row r="537" ht="15.75" customHeight="1">
      <c r="A537" s="45"/>
      <c r="B537" s="46"/>
      <c r="C537" s="1"/>
      <c r="D537" s="1"/>
      <c r="E537" s="1"/>
      <c r="F537" s="1"/>
      <c r="G537" s="1"/>
      <c r="H537" s="1"/>
      <c r="I537" s="1"/>
      <c r="J537" s="1"/>
      <c r="K537" s="1"/>
      <c r="L537" s="1"/>
    </row>
    <row r="538" ht="15.75" customHeight="1">
      <c r="A538" s="45"/>
      <c r="B538" s="46"/>
      <c r="C538" s="1"/>
      <c r="D538" s="1"/>
      <c r="E538" s="1"/>
      <c r="F538" s="1"/>
      <c r="G538" s="1"/>
      <c r="H538" s="1"/>
      <c r="I538" s="1"/>
      <c r="J538" s="1"/>
      <c r="K538" s="1"/>
      <c r="L538" s="1"/>
    </row>
    <row r="539" ht="15.75" customHeight="1">
      <c r="A539" s="45"/>
      <c r="B539" s="46"/>
      <c r="C539" s="1"/>
      <c r="D539" s="1"/>
      <c r="E539" s="1"/>
      <c r="F539" s="1"/>
      <c r="G539" s="1"/>
      <c r="H539" s="1"/>
      <c r="I539" s="1"/>
      <c r="J539" s="1"/>
      <c r="K539" s="1"/>
      <c r="L539" s="1"/>
    </row>
    <row r="540" ht="15.75" customHeight="1">
      <c r="A540" s="45"/>
      <c r="B540" s="46"/>
      <c r="C540" s="1"/>
      <c r="D540" s="1"/>
      <c r="E540" s="1"/>
      <c r="F540" s="1"/>
      <c r="G540" s="1"/>
      <c r="H540" s="1"/>
      <c r="I540" s="1"/>
      <c r="J540" s="1"/>
      <c r="K540" s="1"/>
      <c r="L540" s="1"/>
    </row>
    <row r="541" ht="15.75" customHeight="1">
      <c r="A541" s="45"/>
      <c r="B541" s="46"/>
      <c r="C541" s="1"/>
      <c r="D541" s="1"/>
      <c r="E541" s="1"/>
      <c r="F541" s="1"/>
      <c r="G541" s="1"/>
      <c r="H541" s="1"/>
      <c r="I541" s="1"/>
      <c r="J541" s="1"/>
      <c r="K541" s="1"/>
      <c r="L541" s="1"/>
    </row>
    <row r="542" ht="15.75" customHeight="1">
      <c r="A542" s="45"/>
      <c r="B542" s="46"/>
      <c r="C542" s="1"/>
      <c r="D542" s="1"/>
      <c r="E542" s="1"/>
      <c r="F542" s="1"/>
      <c r="G542" s="1"/>
      <c r="H542" s="1"/>
      <c r="I542" s="1"/>
      <c r="J542" s="1"/>
      <c r="K542" s="1"/>
      <c r="L542" s="1"/>
    </row>
    <row r="543" ht="15.75" customHeight="1">
      <c r="A543" s="45"/>
      <c r="B543" s="46"/>
      <c r="C543" s="1"/>
      <c r="D543" s="1"/>
      <c r="E543" s="1"/>
      <c r="F543" s="1"/>
      <c r="G543" s="1"/>
      <c r="H543" s="1"/>
      <c r="I543" s="1"/>
      <c r="J543" s="1"/>
      <c r="K543" s="1"/>
      <c r="L543" s="1"/>
    </row>
    <row r="544" ht="15.75" customHeight="1">
      <c r="A544" s="45"/>
      <c r="B544" s="46"/>
      <c r="C544" s="1"/>
      <c r="D544" s="1"/>
      <c r="E544" s="1"/>
      <c r="F544" s="1"/>
      <c r="G544" s="1"/>
      <c r="H544" s="1"/>
      <c r="I544" s="1"/>
      <c r="J544" s="1"/>
      <c r="K544" s="1"/>
      <c r="L544" s="1"/>
    </row>
    <row r="545" ht="15.75" customHeight="1">
      <c r="A545" s="45"/>
      <c r="B545" s="46"/>
      <c r="C545" s="1"/>
      <c r="D545" s="1"/>
      <c r="E545" s="1"/>
      <c r="F545" s="1"/>
      <c r="G545" s="1"/>
      <c r="H545" s="1"/>
      <c r="I545" s="1"/>
      <c r="J545" s="1"/>
      <c r="K545" s="1"/>
      <c r="L545" s="1"/>
    </row>
    <row r="546" ht="15.75" customHeight="1">
      <c r="A546" s="45"/>
      <c r="B546" s="46"/>
      <c r="C546" s="1"/>
      <c r="D546" s="1"/>
      <c r="E546" s="1"/>
      <c r="F546" s="1"/>
      <c r="G546" s="1"/>
      <c r="H546" s="1"/>
      <c r="I546" s="1"/>
      <c r="J546" s="1"/>
      <c r="K546" s="1"/>
      <c r="L546" s="1"/>
    </row>
    <row r="547" ht="15.75" customHeight="1">
      <c r="A547" s="45"/>
      <c r="B547" s="46"/>
      <c r="C547" s="1"/>
      <c r="D547" s="1"/>
      <c r="E547" s="1"/>
      <c r="F547" s="1"/>
      <c r="G547" s="1"/>
      <c r="H547" s="1"/>
      <c r="I547" s="1"/>
      <c r="J547" s="1"/>
      <c r="K547" s="1"/>
      <c r="L547" s="1"/>
    </row>
    <row r="548" ht="15.75" customHeight="1">
      <c r="A548" s="45"/>
      <c r="B548" s="46"/>
      <c r="C548" s="1"/>
      <c r="D548" s="1"/>
      <c r="E548" s="1"/>
      <c r="F548" s="1"/>
      <c r="G548" s="1"/>
      <c r="H548" s="1"/>
      <c r="I548" s="1"/>
      <c r="J548" s="1"/>
      <c r="K548" s="1"/>
      <c r="L548" s="1"/>
    </row>
    <row r="549" ht="15.75" customHeight="1">
      <c r="A549" s="45"/>
      <c r="B549" s="46"/>
      <c r="C549" s="1"/>
      <c r="D549" s="1"/>
      <c r="E549" s="1"/>
      <c r="F549" s="1"/>
      <c r="G549" s="1"/>
      <c r="H549" s="1"/>
      <c r="I549" s="1"/>
      <c r="J549" s="1"/>
      <c r="K549" s="1"/>
      <c r="L549" s="1"/>
    </row>
    <row r="550" ht="15.75" customHeight="1">
      <c r="A550" s="45"/>
      <c r="B550" s="46"/>
      <c r="C550" s="1"/>
      <c r="D550" s="1"/>
      <c r="E550" s="1"/>
      <c r="F550" s="1"/>
      <c r="G550" s="1"/>
      <c r="H550" s="1"/>
      <c r="I550" s="1"/>
      <c r="J550" s="1"/>
      <c r="K550" s="1"/>
      <c r="L550" s="1"/>
    </row>
    <row r="551" ht="15.75" customHeight="1">
      <c r="A551" s="45"/>
      <c r="B551" s="46"/>
      <c r="C551" s="1"/>
      <c r="D551" s="1"/>
      <c r="E551" s="1"/>
      <c r="F551" s="1"/>
      <c r="G551" s="1"/>
      <c r="H551" s="1"/>
      <c r="I551" s="1"/>
      <c r="J551" s="1"/>
      <c r="K551" s="1"/>
      <c r="L551" s="1"/>
    </row>
    <row r="552" ht="15.75" customHeight="1">
      <c r="A552" s="45"/>
      <c r="B552" s="46"/>
      <c r="C552" s="1"/>
      <c r="D552" s="1"/>
      <c r="E552" s="1"/>
      <c r="F552" s="1"/>
      <c r="G552" s="1"/>
      <c r="H552" s="1"/>
      <c r="I552" s="1"/>
      <c r="J552" s="1"/>
      <c r="K552" s="1"/>
      <c r="L552" s="1"/>
    </row>
    <row r="553" ht="15.75" customHeight="1">
      <c r="A553" s="45"/>
      <c r="B553" s="46"/>
      <c r="C553" s="1"/>
      <c r="D553" s="1"/>
      <c r="E553" s="1"/>
      <c r="F553" s="1"/>
      <c r="G553" s="1"/>
      <c r="H553" s="1"/>
      <c r="I553" s="1"/>
      <c r="J553" s="1"/>
      <c r="K553" s="1"/>
      <c r="L553" s="1"/>
    </row>
    <row r="554" ht="15.75" customHeight="1">
      <c r="A554" s="45"/>
      <c r="B554" s="46"/>
      <c r="C554" s="1"/>
      <c r="D554" s="1"/>
      <c r="E554" s="1"/>
      <c r="F554" s="1"/>
      <c r="G554" s="1"/>
      <c r="H554" s="1"/>
      <c r="I554" s="1"/>
      <c r="J554" s="1"/>
      <c r="K554" s="1"/>
      <c r="L554" s="1"/>
    </row>
    <row r="555" ht="15.75" customHeight="1">
      <c r="A555" s="45"/>
      <c r="B555" s="46"/>
      <c r="C555" s="1"/>
      <c r="D555" s="1"/>
      <c r="E555" s="1"/>
      <c r="F555" s="1"/>
      <c r="G555" s="1"/>
      <c r="H555" s="1"/>
      <c r="I555" s="1"/>
      <c r="J555" s="1"/>
      <c r="K555" s="1"/>
      <c r="L555" s="1"/>
    </row>
    <row r="556" ht="15.75" customHeight="1">
      <c r="A556" s="45"/>
      <c r="B556" s="46"/>
      <c r="C556" s="1"/>
      <c r="D556" s="1"/>
      <c r="E556" s="1"/>
      <c r="F556" s="1"/>
      <c r="G556" s="1"/>
      <c r="H556" s="1"/>
      <c r="I556" s="1"/>
      <c r="J556" s="1"/>
      <c r="K556" s="1"/>
      <c r="L556" s="1"/>
    </row>
    <row r="557" ht="15.75" customHeight="1">
      <c r="A557" s="45"/>
      <c r="B557" s="46"/>
      <c r="C557" s="1"/>
      <c r="D557" s="1"/>
      <c r="E557" s="1"/>
      <c r="F557" s="1"/>
      <c r="G557" s="1"/>
      <c r="H557" s="1"/>
      <c r="I557" s="1"/>
      <c r="J557" s="1"/>
      <c r="K557" s="1"/>
      <c r="L557" s="1"/>
    </row>
    <row r="558" ht="15.75" customHeight="1">
      <c r="A558" s="45"/>
      <c r="B558" s="46"/>
      <c r="C558" s="1"/>
      <c r="D558" s="1"/>
      <c r="E558" s="1"/>
      <c r="F558" s="1"/>
      <c r="G558" s="1"/>
      <c r="H558" s="1"/>
      <c r="I558" s="1"/>
      <c r="J558" s="1"/>
      <c r="K558" s="1"/>
      <c r="L558" s="1"/>
    </row>
    <row r="559" ht="15.75" customHeight="1">
      <c r="A559" s="45"/>
      <c r="B559" s="46"/>
      <c r="C559" s="1"/>
      <c r="D559" s="1"/>
      <c r="E559" s="1"/>
      <c r="F559" s="1"/>
      <c r="G559" s="1"/>
      <c r="H559" s="1"/>
      <c r="I559" s="1"/>
      <c r="J559" s="1"/>
      <c r="K559" s="1"/>
      <c r="L559" s="1"/>
    </row>
    <row r="560" ht="15.75" customHeight="1">
      <c r="A560" s="45"/>
      <c r="B560" s="46"/>
      <c r="C560" s="1"/>
      <c r="D560" s="1"/>
      <c r="E560" s="1"/>
      <c r="F560" s="1"/>
      <c r="G560" s="1"/>
      <c r="H560" s="1"/>
      <c r="I560" s="1"/>
      <c r="J560" s="1"/>
      <c r="K560" s="1"/>
      <c r="L560" s="1"/>
    </row>
    <row r="561" ht="15.75" customHeight="1">
      <c r="A561" s="45"/>
      <c r="B561" s="46"/>
      <c r="C561" s="1"/>
      <c r="D561" s="1"/>
      <c r="E561" s="1"/>
      <c r="F561" s="1"/>
      <c r="G561" s="1"/>
      <c r="H561" s="1"/>
      <c r="I561" s="1"/>
      <c r="J561" s="1"/>
      <c r="K561" s="1"/>
      <c r="L561" s="1"/>
    </row>
    <row r="562" ht="15.75" customHeight="1">
      <c r="A562" s="45"/>
      <c r="B562" s="46"/>
      <c r="C562" s="1"/>
      <c r="D562" s="1"/>
      <c r="E562" s="1"/>
      <c r="F562" s="1"/>
      <c r="G562" s="1"/>
      <c r="H562" s="1"/>
      <c r="I562" s="1"/>
      <c r="J562" s="1"/>
      <c r="K562" s="1"/>
      <c r="L562" s="1"/>
    </row>
    <row r="563" ht="15.75" customHeight="1">
      <c r="A563" s="45"/>
      <c r="B563" s="46"/>
      <c r="C563" s="1"/>
      <c r="D563" s="1"/>
      <c r="E563" s="1"/>
      <c r="F563" s="1"/>
      <c r="G563" s="1"/>
      <c r="H563" s="1"/>
      <c r="I563" s="1"/>
      <c r="J563" s="1"/>
      <c r="K563" s="1"/>
      <c r="L563" s="1"/>
    </row>
    <row r="564" ht="15.75" customHeight="1">
      <c r="A564" s="45"/>
      <c r="B564" s="46"/>
      <c r="C564" s="1"/>
      <c r="D564" s="1"/>
      <c r="E564" s="1"/>
      <c r="F564" s="1"/>
      <c r="G564" s="1"/>
      <c r="H564" s="1"/>
      <c r="I564" s="1"/>
      <c r="J564" s="1"/>
      <c r="K564" s="1"/>
      <c r="L564" s="1"/>
    </row>
    <row r="565" ht="15.75" customHeight="1">
      <c r="A565" s="45"/>
      <c r="B565" s="46"/>
      <c r="C565" s="1"/>
      <c r="D565" s="1"/>
      <c r="E565" s="1"/>
      <c r="F565" s="1"/>
      <c r="G565" s="1"/>
      <c r="H565" s="1"/>
      <c r="I565" s="1"/>
      <c r="J565" s="1"/>
      <c r="K565" s="1"/>
      <c r="L565" s="1"/>
    </row>
    <row r="566" ht="15.75" customHeight="1">
      <c r="A566" s="45"/>
      <c r="B566" s="46"/>
      <c r="C566" s="1"/>
      <c r="D566" s="1"/>
      <c r="E566" s="1"/>
      <c r="F566" s="1"/>
      <c r="G566" s="1"/>
      <c r="H566" s="1"/>
      <c r="I566" s="1"/>
      <c r="J566" s="1"/>
      <c r="K566" s="1"/>
      <c r="L566" s="1"/>
    </row>
    <row r="567" ht="15.75" customHeight="1">
      <c r="A567" s="45"/>
      <c r="B567" s="46"/>
      <c r="C567" s="1"/>
      <c r="D567" s="1"/>
      <c r="E567" s="1"/>
      <c r="F567" s="1"/>
      <c r="G567" s="1"/>
      <c r="H567" s="1"/>
      <c r="I567" s="1"/>
      <c r="J567" s="1"/>
      <c r="K567" s="1"/>
      <c r="L567" s="1"/>
    </row>
    <row r="568" ht="15.75" customHeight="1">
      <c r="A568" s="45"/>
      <c r="B568" s="46"/>
      <c r="C568" s="1"/>
      <c r="D568" s="1"/>
      <c r="E568" s="1"/>
      <c r="F568" s="1"/>
      <c r="G568" s="1"/>
      <c r="H568" s="1"/>
      <c r="I568" s="1"/>
      <c r="J568" s="1"/>
      <c r="K568" s="1"/>
      <c r="L568" s="1"/>
    </row>
    <row r="569" ht="15.75" customHeight="1">
      <c r="A569" s="45"/>
      <c r="B569" s="46"/>
      <c r="C569" s="1"/>
      <c r="D569" s="1"/>
      <c r="E569" s="1"/>
      <c r="F569" s="1"/>
      <c r="G569" s="1"/>
      <c r="H569" s="1"/>
      <c r="I569" s="1"/>
      <c r="J569" s="1"/>
      <c r="K569" s="1"/>
      <c r="L569" s="1"/>
    </row>
    <row r="570" ht="15.75" customHeight="1">
      <c r="A570" s="45"/>
      <c r="B570" s="46"/>
      <c r="C570" s="1"/>
      <c r="D570" s="1"/>
      <c r="E570" s="1"/>
      <c r="F570" s="1"/>
      <c r="G570" s="1"/>
      <c r="H570" s="1"/>
      <c r="I570" s="1"/>
      <c r="J570" s="1"/>
      <c r="K570" s="1"/>
      <c r="L570" s="1"/>
    </row>
    <row r="571" ht="15.75" customHeight="1">
      <c r="A571" s="45"/>
      <c r="B571" s="46"/>
      <c r="C571" s="1"/>
      <c r="D571" s="1"/>
      <c r="E571" s="1"/>
      <c r="F571" s="1"/>
      <c r="G571" s="1"/>
      <c r="H571" s="1"/>
      <c r="I571" s="1"/>
      <c r="J571" s="1"/>
      <c r="K571" s="1"/>
      <c r="L571" s="1"/>
    </row>
    <row r="572" ht="15.75" customHeight="1">
      <c r="A572" s="45"/>
      <c r="B572" s="46"/>
      <c r="C572" s="1"/>
      <c r="D572" s="1"/>
      <c r="E572" s="1"/>
      <c r="F572" s="1"/>
      <c r="G572" s="1"/>
      <c r="H572" s="1"/>
      <c r="I572" s="1"/>
      <c r="J572" s="1"/>
      <c r="K572" s="1"/>
      <c r="L572" s="1"/>
    </row>
    <row r="573" ht="15.75" customHeight="1">
      <c r="A573" s="45"/>
      <c r="B573" s="46"/>
      <c r="C573" s="1"/>
      <c r="D573" s="1"/>
      <c r="E573" s="1"/>
      <c r="F573" s="1"/>
      <c r="G573" s="1"/>
      <c r="H573" s="1"/>
      <c r="I573" s="1"/>
      <c r="J573" s="1"/>
      <c r="K573" s="1"/>
      <c r="L573" s="1"/>
    </row>
    <row r="574" ht="15.75" customHeight="1">
      <c r="A574" s="45"/>
      <c r="B574" s="46"/>
      <c r="C574" s="1"/>
      <c r="D574" s="1"/>
      <c r="E574" s="1"/>
      <c r="F574" s="1"/>
      <c r="G574" s="1"/>
      <c r="H574" s="1"/>
      <c r="I574" s="1"/>
      <c r="J574" s="1"/>
      <c r="K574" s="1"/>
      <c r="L574" s="1"/>
    </row>
    <row r="575" ht="15.75" customHeight="1">
      <c r="A575" s="45"/>
      <c r="B575" s="46"/>
      <c r="C575" s="1"/>
      <c r="D575" s="1"/>
      <c r="E575" s="1"/>
      <c r="F575" s="1"/>
      <c r="G575" s="1"/>
      <c r="H575" s="1"/>
      <c r="I575" s="1"/>
      <c r="J575" s="1"/>
      <c r="K575" s="1"/>
      <c r="L575" s="1"/>
    </row>
    <row r="576" ht="15.75" customHeight="1">
      <c r="A576" s="45"/>
      <c r="B576" s="46"/>
      <c r="C576" s="1"/>
      <c r="D576" s="1"/>
      <c r="E576" s="1"/>
      <c r="F576" s="1"/>
      <c r="G576" s="1"/>
      <c r="H576" s="1"/>
      <c r="I576" s="1"/>
      <c r="J576" s="1"/>
      <c r="K576" s="1"/>
      <c r="L576" s="1"/>
    </row>
    <row r="577" ht="15.75" customHeight="1">
      <c r="A577" s="45"/>
      <c r="B577" s="46"/>
      <c r="C577" s="1"/>
      <c r="D577" s="1"/>
      <c r="E577" s="1"/>
      <c r="F577" s="1"/>
      <c r="G577" s="1"/>
      <c r="H577" s="1"/>
      <c r="I577" s="1"/>
      <c r="J577" s="1"/>
      <c r="K577" s="1"/>
      <c r="L577" s="1"/>
    </row>
    <row r="578" ht="15.75" customHeight="1">
      <c r="A578" s="45"/>
      <c r="B578" s="46"/>
      <c r="C578" s="1"/>
      <c r="D578" s="1"/>
      <c r="E578" s="1"/>
      <c r="F578" s="1"/>
      <c r="G578" s="1"/>
      <c r="H578" s="1"/>
      <c r="I578" s="1"/>
      <c r="J578" s="1"/>
      <c r="K578" s="1"/>
      <c r="L578" s="1"/>
    </row>
    <row r="579" ht="15.75" customHeight="1">
      <c r="A579" s="45"/>
      <c r="B579" s="46"/>
      <c r="C579" s="1"/>
      <c r="D579" s="1"/>
      <c r="E579" s="1"/>
      <c r="F579" s="1"/>
      <c r="G579" s="1"/>
      <c r="H579" s="1"/>
      <c r="I579" s="1"/>
      <c r="J579" s="1"/>
      <c r="K579" s="1"/>
      <c r="L579" s="1"/>
    </row>
    <row r="580" ht="15.75" customHeight="1">
      <c r="A580" s="45"/>
      <c r="B580" s="46"/>
      <c r="C580" s="1"/>
      <c r="D580" s="1"/>
      <c r="E580" s="1"/>
      <c r="F580" s="1"/>
      <c r="G580" s="1"/>
      <c r="H580" s="1"/>
      <c r="I580" s="1"/>
      <c r="J580" s="1"/>
      <c r="K580" s="1"/>
      <c r="L580" s="1"/>
    </row>
    <row r="581" ht="15.75" customHeight="1">
      <c r="A581" s="45"/>
      <c r="B581" s="46"/>
      <c r="C581" s="1"/>
      <c r="D581" s="1"/>
      <c r="E581" s="1"/>
      <c r="F581" s="1"/>
      <c r="G581" s="1"/>
      <c r="H581" s="1"/>
      <c r="I581" s="1"/>
      <c r="J581" s="1"/>
      <c r="K581" s="1"/>
      <c r="L581" s="1"/>
    </row>
    <row r="582" ht="15.75" customHeight="1">
      <c r="A582" s="45"/>
      <c r="B582" s="46"/>
      <c r="C582" s="1"/>
      <c r="D582" s="1"/>
      <c r="E582" s="1"/>
      <c r="F582" s="1"/>
      <c r="G582" s="1"/>
      <c r="H582" s="1"/>
      <c r="I582" s="1"/>
      <c r="J582" s="1"/>
      <c r="K582" s="1"/>
      <c r="L582" s="1"/>
    </row>
    <row r="583" ht="15.75" customHeight="1">
      <c r="A583" s="45"/>
      <c r="B583" s="46"/>
      <c r="C583" s="1"/>
      <c r="D583" s="1"/>
      <c r="E583" s="1"/>
      <c r="F583" s="1"/>
      <c r="G583" s="1"/>
      <c r="H583" s="1"/>
      <c r="I583" s="1"/>
      <c r="J583" s="1"/>
      <c r="K583" s="1"/>
      <c r="L583" s="1"/>
    </row>
    <row r="584" ht="15.75" customHeight="1">
      <c r="A584" s="45"/>
      <c r="B584" s="46"/>
      <c r="C584" s="1"/>
      <c r="D584" s="1"/>
      <c r="E584" s="1"/>
      <c r="F584" s="1"/>
      <c r="G584" s="1"/>
      <c r="H584" s="1"/>
      <c r="I584" s="1"/>
      <c r="J584" s="1"/>
      <c r="K584" s="1"/>
      <c r="L584" s="1"/>
    </row>
    <row r="585" ht="15.75" customHeight="1">
      <c r="A585" s="45"/>
      <c r="B585" s="46"/>
      <c r="C585" s="1"/>
      <c r="D585" s="1"/>
      <c r="E585" s="1"/>
      <c r="F585" s="1"/>
      <c r="G585" s="1"/>
      <c r="H585" s="1"/>
      <c r="I585" s="1"/>
      <c r="J585" s="1"/>
      <c r="K585" s="1"/>
      <c r="L585" s="1"/>
    </row>
    <row r="586" ht="15.75" customHeight="1">
      <c r="A586" s="45"/>
      <c r="B586" s="46"/>
      <c r="C586" s="1"/>
      <c r="D586" s="1"/>
      <c r="E586" s="1"/>
      <c r="F586" s="1"/>
      <c r="G586" s="1"/>
      <c r="H586" s="1"/>
      <c r="I586" s="1"/>
      <c r="J586" s="1"/>
      <c r="K586" s="1"/>
      <c r="L586" s="1"/>
    </row>
    <row r="587" ht="15.75" customHeight="1">
      <c r="A587" s="45"/>
      <c r="B587" s="46"/>
      <c r="C587" s="1"/>
      <c r="D587" s="1"/>
      <c r="E587" s="1"/>
      <c r="F587" s="1"/>
      <c r="G587" s="1"/>
      <c r="H587" s="1"/>
      <c r="I587" s="1"/>
      <c r="J587" s="1"/>
      <c r="K587" s="1"/>
      <c r="L587" s="1"/>
    </row>
    <row r="588" ht="15.75" customHeight="1">
      <c r="A588" s="45"/>
      <c r="B588" s="46"/>
      <c r="C588" s="1"/>
      <c r="D588" s="1"/>
      <c r="E588" s="1"/>
      <c r="F588" s="1"/>
      <c r="G588" s="1"/>
      <c r="H588" s="1"/>
      <c r="I588" s="1"/>
      <c r="J588" s="1"/>
      <c r="K588" s="1"/>
      <c r="L588" s="1"/>
    </row>
    <row r="589" ht="15.75" customHeight="1">
      <c r="A589" s="45"/>
      <c r="B589" s="46"/>
      <c r="C589" s="1"/>
      <c r="D589" s="1"/>
      <c r="E589" s="1"/>
      <c r="F589" s="1"/>
      <c r="G589" s="1"/>
      <c r="H589" s="1"/>
      <c r="I589" s="1"/>
      <c r="J589" s="1"/>
      <c r="K589" s="1"/>
      <c r="L589" s="1"/>
    </row>
    <row r="590" ht="15.75" customHeight="1">
      <c r="A590" s="45"/>
      <c r="B590" s="46"/>
      <c r="C590" s="1"/>
      <c r="D590" s="1"/>
      <c r="E590" s="1"/>
      <c r="F590" s="1"/>
      <c r="G590" s="1"/>
      <c r="H590" s="1"/>
      <c r="I590" s="1"/>
      <c r="J590" s="1"/>
      <c r="K590" s="1"/>
      <c r="L590" s="1"/>
    </row>
    <row r="591" ht="15.75" customHeight="1">
      <c r="A591" s="45"/>
      <c r="B591" s="46"/>
      <c r="C591" s="1"/>
      <c r="D591" s="1"/>
      <c r="E591" s="1"/>
      <c r="F591" s="1"/>
      <c r="G591" s="1"/>
      <c r="H591" s="1"/>
      <c r="I591" s="1"/>
      <c r="J591" s="1"/>
      <c r="K591" s="1"/>
      <c r="L591" s="1"/>
    </row>
    <row r="592" ht="15.75" customHeight="1">
      <c r="A592" s="45"/>
      <c r="B592" s="46"/>
      <c r="C592" s="1"/>
      <c r="D592" s="1"/>
      <c r="E592" s="1"/>
      <c r="F592" s="1"/>
      <c r="G592" s="1"/>
      <c r="H592" s="1"/>
      <c r="I592" s="1"/>
      <c r="J592" s="1"/>
      <c r="K592" s="1"/>
      <c r="L592" s="1"/>
    </row>
    <row r="593" ht="15.75" customHeight="1">
      <c r="A593" s="45"/>
      <c r="B593" s="46"/>
      <c r="C593" s="1"/>
      <c r="D593" s="1"/>
      <c r="E593" s="1"/>
      <c r="F593" s="1"/>
      <c r="G593" s="1"/>
      <c r="H593" s="1"/>
      <c r="I593" s="1"/>
      <c r="J593" s="1"/>
      <c r="K593" s="1"/>
      <c r="L593" s="1"/>
    </row>
    <row r="594" ht="15.75" customHeight="1">
      <c r="A594" s="45"/>
      <c r="B594" s="46"/>
      <c r="C594" s="1"/>
      <c r="D594" s="1"/>
      <c r="E594" s="1"/>
      <c r="F594" s="1"/>
      <c r="G594" s="1"/>
      <c r="H594" s="1"/>
      <c r="I594" s="1"/>
      <c r="J594" s="1"/>
      <c r="K594" s="1"/>
      <c r="L594" s="1"/>
    </row>
    <row r="595" ht="15.75" customHeight="1">
      <c r="A595" s="45"/>
      <c r="B595" s="46"/>
      <c r="C595" s="1"/>
      <c r="D595" s="1"/>
      <c r="E595" s="1"/>
      <c r="F595" s="1"/>
      <c r="G595" s="1"/>
      <c r="H595" s="1"/>
      <c r="I595" s="1"/>
      <c r="J595" s="1"/>
      <c r="K595" s="1"/>
      <c r="L595" s="1"/>
    </row>
    <row r="596" ht="15.75" customHeight="1">
      <c r="A596" s="45"/>
      <c r="B596" s="46"/>
      <c r="C596" s="1"/>
      <c r="D596" s="1"/>
      <c r="E596" s="1"/>
      <c r="F596" s="1"/>
      <c r="G596" s="1"/>
      <c r="H596" s="1"/>
      <c r="I596" s="1"/>
      <c r="J596" s="1"/>
      <c r="K596" s="1"/>
      <c r="L596" s="1"/>
    </row>
    <row r="597" ht="15.75" customHeight="1">
      <c r="A597" s="45"/>
      <c r="B597" s="46"/>
      <c r="C597" s="1"/>
      <c r="D597" s="1"/>
      <c r="E597" s="1"/>
      <c r="F597" s="1"/>
      <c r="G597" s="1"/>
      <c r="H597" s="1"/>
      <c r="I597" s="1"/>
      <c r="J597" s="1"/>
      <c r="K597" s="1"/>
      <c r="L597" s="1"/>
    </row>
    <row r="598" ht="15.75" customHeight="1">
      <c r="A598" s="45"/>
      <c r="B598" s="46"/>
      <c r="C598" s="1"/>
      <c r="D598" s="1"/>
      <c r="E598" s="1"/>
      <c r="F598" s="1"/>
      <c r="G598" s="1"/>
      <c r="H598" s="1"/>
      <c r="I598" s="1"/>
      <c r="J598" s="1"/>
      <c r="K598" s="1"/>
      <c r="L598" s="1"/>
    </row>
    <row r="599" ht="15.75" customHeight="1">
      <c r="A599" s="45"/>
      <c r="B599" s="46"/>
      <c r="C599" s="1"/>
      <c r="D599" s="1"/>
      <c r="E599" s="1"/>
      <c r="F599" s="1"/>
      <c r="G599" s="1"/>
      <c r="H599" s="1"/>
      <c r="I599" s="1"/>
      <c r="J599" s="1"/>
      <c r="K599" s="1"/>
      <c r="L599" s="1"/>
    </row>
    <row r="600" ht="15.75" customHeight="1">
      <c r="A600" s="45"/>
      <c r="B600" s="46"/>
      <c r="C600" s="1"/>
      <c r="D600" s="1"/>
      <c r="E600" s="1"/>
      <c r="F600" s="1"/>
      <c r="G600" s="1"/>
      <c r="H600" s="1"/>
      <c r="I600" s="1"/>
      <c r="J600" s="1"/>
      <c r="K600" s="1"/>
      <c r="L600" s="1"/>
    </row>
    <row r="601" ht="15.75" customHeight="1">
      <c r="A601" s="45"/>
      <c r="B601" s="46"/>
      <c r="C601" s="1"/>
      <c r="D601" s="1"/>
      <c r="E601" s="1"/>
      <c r="F601" s="1"/>
      <c r="G601" s="1"/>
      <c r="H601" s="1"/>
      <c r="I601" s="1"/>
      <c r="J601" s="1"/>
      <c r="K601" s="1"/>
      <c r="L601" s="1"/>
    </row>
    <row r="602" ht="15.75" customHeight="1">
      <c r="A602" s="45"/>
      <c r="B602" s="46"/>
      <c r="C602" s="1"/>
      <c r="D602" s="1"/>
      <c r="E602" s="1"/>
      <c r="F602" s="1"/>
      <c r="G602" s="1"/>
      <c r="H602" s="1"/>
      <c r="I602" s="1"/>
      <c r="J602" s="1"/>
      <c r="K602" s="1"/>
      <c r="L602" s="1"/>
    </row>
    <row r="603" ht="15.75" customHeight="1">
      <c r="A603" s="45"/>
      <c r="B603" s="46"/>
      <c r="C603" s="1"/>
      <c r="D603" s="1"/>
      <c r="E603" s="1"/>
      <c r="F603" s="1"/>
      <c r="G603" s="1"/>
      <c r="H603" s="1"/>
      <c r="I603" s="1"/>
      <c r="J603" s="1"/>
      <c r="K603" s="1"/>
      <c r="L603" s="1"/>
    </row>
    <row r="604" ht="15.75" customHeight="1">
      <c r="A604" s="45"/>
      <c r="B604" s="46"/>
      <c r="C604" s="1"/>
      <c r="D604" s="1"/>
      <c r="E604" s="1"/>
      <c r="F604" s="1"/>
      <c r="G604" s="1"/>
      <c r="H604" s="1"/>
      <c r="I604" s="1"/>
      <c r="J604" s="1"/>
      <c r="K604" s="1"/>
      <c r="L604" s="1"/>
    </row>
    <row r="605" ht="15.75" customHeight="1">
      <c r="A605" s="45"/>
      <c r="B605" s="46"/>
      <c r="C605" s="1"/>
      <c r="D605" s="1"/>
      <c r="E605" s="1"/>
      <c r="F605" s="1"/>
      <c r="G605" s="1"/>
      <c r="H605" s="1"/>
      <c r="I605" s="1"/>
      <c r="J605" s="1"/>
      <c r="K605" s="1"/>
      <c r="L605" s="1"/>
    </row>
    <row r="606" ht="15.75" customHeight="1">
      <c r="A606" s="45"/>
      <c r="B606" s="46"/>
      <c r="C606" s="1"/>
      <c r="D606" s="1"/>
      <c r="E606" s="1"/>
      <c r="F606" s="1"/>
      <c r="G606" s="1"/>
      <c r="H606" s="1"/>
      <c r="I606" s="1"/>
      <c r="J606" s="1"/>
      <c r="K606" s="1"/>
      <c r="L606" s="1"/>
    </row>
    <row r="607" ht="15.75" customHeight="1">
      <c r="A607" s="45"/>
      <c r="B607" s="46"/>
      <c r="C607" s="1"/>
      <c r="D607" s="1"/>
      <c r="E607" s="1"/>
      <c r="F607" s="1"/>
      <c r="G607" s="1"/>
      <c r="H607" s="1"/>
      <c r="I607" s="1"/>
      <c r="J607" s="1"/>
      <c r="K607" s="1"/>
      <c r="L607" s="1"/>
    </row>
    <row r="608" ht="15.75" customHeight="1">
      <c r="A608" s="45"/>
      <c r="B608" s="46"/>
      <c r="C608" s="1"/>
      <c r="D608" s="1"/>
      <c r="E608" s="1"/>
      <c r="F608" s="1"/>
      <c r="G608" s="1"/>
      <c r="H608" s="1"/>
      <c r="I608" s="1"/>
      <c r="J608" s="1"/>
      <c r="K608" s="1"/>
      <c r="L608" s="1"/>
    </row>
    <row r="609" ht="15.75" customHeight="1">
      <c r="A609" s="45"/>
      <c r="B609" s="46"/>
      <c r="C609" s="1"/>
      <c r="D609" s="1"/>
      <c r="E609" s="1"/>
      <c r="F609" s="1"/>
      <c r="G609" s="1"/>
      <c r="H609" s="1"/>
      <c r="I609" s="1"/>
      <c r="J609" s="1"/>
      <c r="K609" s="1"/>
      <c r="L609" s="1"/>
    </row>
    <row r="610" ht="15.75" customHeight="1">
      <c r="A610" s="45"/>
      <c r="B610" s="46"/>
      <c r="C610" s="1"/>
      <c r="D610" s="1"/>
      <c r="E610" s="1"/>
      <c r="F610" s="1"/>
      <c r="G610" s="1"/>
      <c r="H610" s="1"/>
      <c r="I610" s="1"/>
      <c r="J610" s="1"/>
      <c r="K610" s="1"/>
      <c r="L610" s="1"/>
    </row>
    <row r="611" ht="15.75" customHeight="1">
      <c r="A611" s="45"/>
      <c r="B611" s="46"/>
      <c r="C611" s="1"/>
      <c r="D611" s="1"/>
      <c r="E611" s="1"/>
      <c r="F611" s="1"/>
      <c r="G611" s="1"/>
      <c r="H611" s="1"/>
      <c r="I611" s="1"/>
      <c r="J611" s="1"/>
      <c r="K611" s="1"/>
      <c r="L611" s="1"/>
    </row>
    <row r="612" ht="15.75" customHeight="1">
      <c r="A612" s="45"/>
      <c r="B612" s="46"/>
      <c r="C612" s="1"/>
      <c r="D612" s="1"/>
      <c r="E612" s="1"/>
      <c r="F612" s="1"/>
      <c r="G612" s="1"/>
      <c r="H612" s="1"/>
      <c r="I612" s="1"/>
      <c r="J612" s="1"/>
      <c r="K612" s="1"/>
      <c r="L612" s="1"/>
    </row>
    <row r="613" ht="15.75" customHeight="1">
      <c r="A613" s="45"/>
      <c r="B613" s="46"/>
      <c r="C613" s="1"/>
      <c r="D613" s="1"/>
      <c r="E613" s="1"/>
      <c r="F613" s="1"/>
      <c r="G613" s="1"/>
      <c r="H613" s="1"/>
      <c r="I613" s="1"/>
      <c r="J613" s="1"/>
      <c r="K613" s="1"/>
      <c r="L613" s="1"/>
    </row>
    <row r="614" ht="15.75" customHeight="1">
      <c r="A614" s="45"/>
      <c r="B614" s="46"/>
      <c r="C614" s="1"/>
      <c r="D614" s="1"/>
      <c r="E614" s="1"/>
      <c r="F614" s="1"/>
      <c r="G614" s="1"/>
      <c r="H614" s="1"/>
      <c r="I614" s="1"/>
      <c r="J614" s="1"/>
      <c r="K614" s="1"/>
      <c r="L614" s="1"/>
    </row>
    <row r="615" ht="15.75" customHeight="1">
      <c r="A615" s="45"/>
      <c r="B615" s="46"/>
      <c r="C615" s="1"/>
      <c r="D615" s="1"/>
      <c r="E615" s="1"/>
      <c r="F615" s="1"/>
      <c r="G615" s="1"/>
      <c r="H615" s="1"/>
      <c r="I615" s="1"/>
      <c r="J615" s="1"/>
      <c r="K615" s="1"/>
      <c r="L615" s="1"/>
    </row>
    <row r="616" ht="15.75" customHeight="1">
      <c r="A616" s="45"/>
      <c r="B616" s="46"/>
      <c r="C616" s="1"/>
      <c r="D616" s="1"/>
      <c r="E616" s="1"/>
      <c r="F616" s="1"/>
      <c r="G616" s="1"/>
      <c r="H616" s="1"/>
      <c r="I616" s="1"/>
      <c r="J616" s="1"/>
      <c r="K616" s="1"/>
      <c r="L616" s="1"/>
    </row>
    <row r="617" ht="15.75" customHeight="1">
      <c r="A617" s="45"/>
      <c r="B617" s="46"/>
      <c r="C617" s="1"/>
      <c r="D617" s="1"/>
      <c r="E617" s="1"/>
      <c r="F617" s="1"/>
      <c r="G617" s="1"/>
      <c r="H617" s="1"/>
      <c r="I617" s="1"/>
      <c r="J617" s="1"/>
      <c r="K617" s="1"/>
      <c r="L617" s="1"/>
    </row>
    <row r="618" ht="15.75" customHeight="1">
      <c r="A618" s="45"/>
      <c r="B618" s="46"/>
      <c r="C618" s="1"/>
      <c r="D618" s="1"/>
      <c r="E618" s="1"/>
      <c r="F618" s="1"/>
      <c r="G618" s="1"/>
      <c r="H618" s="1"/>
      <c r="I618" s="1"/>
      <c r="J618" s="1"/>
      <c r="K618" s="1"/>
      <c r="L618" s="1"/>
    </row>
    <row r="619" ht="15.75" customHeight="1">
      <c r="A619" s="45"/>
      <c r="B619" s="46"/>
      <c r="C619" s="1"/>
      <c r="D619" s="1"/>
      <c r="E619" s="1"/>
      <c r="F619" s="1"/>
      <c r="G619" s="1"/>
      <c r="H619" s="1"/>
      <c r="I619" s="1"/>
      <c r="J619" s="1"/>
      <c r="K619" s="1"/>
      <c r="L619" s="1"/>
    </row>
    <row r="620" ht="15.75" customHeight="1">
      <c r="A620" s="45"/>
      <c r="B620" s="46"/>
      <c r="C620" s="1"/>
      <c r="D620" s="1"/>
      <c r="E620" s="1"/>
      <c r="F620" s="1"/>
      <c r="G620" s="1"/>
      <c r="H620" s="1"/>
      <c r="I620" s="1"/>
      <c r="J620" s="1"/>
      <c r="K620" s="1"/>
      <c r="L620" s="1"/>
    </row>
    <row r="621" ht="15.75" customHeight="1">
      <c r="A621" s="45"/>
      <c r="B621" s="46"/>
      <c r="C621" s="1"/>
      <c r="D621" s="1"/>
      <c r="E621" s="1"/>
      <c r="F621" s="1"/>
      <c r="G621" s="1"/>
      <c r="H621" s="1"/>
      <c r="I621" s="1"/>
      <c r="J621" s="1"/>
      <c r="K621" s="1"/>
      <c r="L621" s="1"/>
    </row>
    <row r="622" ht="15.75" customHeight="1">
      <c r="A622" s="45"/>
      <c r="B622" s="46"/>
      <c r="C622" s="1"/>
      <c r="D622" s="1"/>
      <c r="E622" s="1"/>
      <c r="F622" s="1"/>
      <c r="G622" s="1"/>
      <c r="H622" s="1"/>
      <c r="I622" s="1"/>
      <c r="J622" s="1"/>
      <c r="K622" s="1"/>
      <c r="L622" s="1"/>
    </row>
    <row r="623" ht="15.75" customHeight="1">
      <c r="A623" s="45"/>
      <c r="B623" s="46"/>
      <c r="C623" s="1"/>
      <c r="D623" s="1"/>
      <c r="E623" s="1"/>
      <c r="F623" s="1"/>
      <c r="G623" s="1"/>
      <c r="H623" s="1"/>
      <c r="I623" s="1"/>
      <c r="J623" s="1"/>
      <c r="K623" s="1"/>
      <c r="L623" s="1"/>
    </row>
    <row r="624" ht="15.75" customHeight="1">
      <c r="A624" s="45"/>
      <c r="B624" s="46"/>
      <c r="C624" s="1"/>
      <c r="D624" s="1"/>
      <c r="E624" s="1"/>
      <c r="F624" s="1"/>
      <c r="G624" s="1"/>
      <c r="H624" s="1"/>
      <c r="I624" s="1"/>
      <c r="J624" s="1"/>
      <c r="K624" s="1"/>
      <c r="L624" s="1"/>
    </row>
    <row r="625" ht="15.75" customHeight="1">
      <c r="A625" s="45"/>
      <c r="B625" s="46"/>
      <c r="C625" s="1"/>
      <c r="D625" s="1"/>
      <c r="E625" s="1"/>
      <c r="F625" s="1"/>
      <c r="G625" s="1"/>
      <c r="H625" s="1"/>
      <c r="I625" s="1"/>
      <c r="J625" s="1"/>
      <c r="K625" s="1"/>
      <c r="L625" s="1"/>
    </row>
    <row r="626" ht="15.75" customHeight="1">
      <c r="A626" s="45"/>
      <c r="B626" s="46"/>
      <c r="C626" s="1"/>
      <c r="D626" s="1"/>
      <c r="E626" s="1"/>
      <c r="F626" s="1"/>
      <c r="G626" s="1"/>
      <c r="H626" s="1"/>
      <c r="I626" s="1"/>
      <c r="J626" s="1"/>
      <c r="K626" s="1"/>
      <c r="L626" s="1"/>
    </row>
    <row r="627" ht="15.75" customHeight="1">
      <c r="A627" s="45"/>
      <c r="B627" s="46"/>
      <c r="C627" s="1"/>
      <c r="D627" s="1"/>
      <c r="E627" s="1"/>
      <c r="F627" s="1"/>
      <c r="G627" s="1"/>
      <c r="H627" s="1"/>
      <c r="I627" s="1"/>
      <c r="J627" s="1"/>
      <c r="K627" s="1"/>
      <c r="L627" s="1"/>
    </row>
    <row r="628" ht="15.75" customHeight="1">
      <c r="A628" s="45"/>
      <c r="B628" s="46"/>
      <c r="C628" s="1"/>
      <c r="D628" s="1"/>
      <c r="E628" s="1"/>
      <c r="F628" s="1"/>
      <c r="G628" s="1"/>
      <c r="H628" s="1"/>
      <c r="I628" s="1"/>
      <c r="J628" s="1"/>
      <c r="K628" s="1"/>
      <c r="L628" s="1"/>
    </row>
    <row r="629" ht="15.75" customHeight="1">
      <c r="A629" s="45"/>
      <c r="B629" s="46"/>
      <c r="C629" s="1"/>
      <c r="D629" s="1"/>
      <c r="E629" s="1"/>
      <c r="F629" s="1"/>
      <c r="G629" s="1"/>
      <c r="H629" s="1"/>
      <c r="I629" s="1"/>
      <c r="J629" s="1"/>
      <c r="K629" s="1"/>
      <c r="L629" s="1"/>
    </row>
    <row r="630" ht="15.75" customHeight="1">
      <c r="A630" s="45"/>
      <c r="B630" s="46"/>
      <c r="C630" s="1"/>
      <c r="D630" s="1"/>
      <c r="E630" s="1"/>
      <c r="F630" s="1"/>
      <c r="G630" s="1"/>
      <c r="H630" s="1"/>
      <c r="I630" s="1"/>
      <c r="J630" s="1"/>
      <c r="K630" s="1"/>
      <c r="L630" s="1"/>
    </row>
    <row r="631" ht="15.75" customHeight="1">
      <c r="A631" s="45"/>
      <c r="B631" s="46"/>
      <c r="C631" s="1"/>
      <c r="D631" s="1"/>
      <c r="E631" s="1"/>
      <c r="F631" s="1"/>
      <c r="G631" s="1"/>
      <c r="H631" s="1"/>
      <c r="I631" s="1"/>
      <c r="J631" s="1"/>
      <c r="K631" s="1"/>
      <c r="L631" s="1"/>
    </row>
    <row r="632" ht="15.75" customHeight="1">
      <c r="A632" s="45"/>
      <c r="B632" s="46"/>
      <c r="C632" s="1"/>
      <c r="D632" s="1"/>
      <c r="E632" s="1"/>
      <c r="F632" s="1"/>
      <c r="G632" s="1"/>
      <c r="H632" s="1"/>
      <c r="I632" s="1"/>
      <c r="J632" s="1"/>
      <c r="K632" s="1"/>
      <c r="L632" s="1"/>
    </row>
    <row r="633" ht="15.75" customHeight="1">
      <c r="A633" s="45"/>
      <c r="B633" s="46"/>
      <c r="C633" s="1"/>
      <c r="D633" s="1"/>
      <c r="E633" s="1"/>
      <c r="F633" s="1"/>
      <c r="G633" s="1"/>
      <c r="H633" s="1"/>
      <c r="I633" s="1"/>
      <c r="J633" s="1"/>
      <c r="K633" s="1"/>
      <c r="L633" s="1"/>
    </row>
    <row r="634" ht="15.75" customHeight="1">
      <c r="A634" s="45"/>
      <c r="B634" s="46"/>
      <c r="C634" s="1"/>
      <c r="D634" s="1"/>
      <c r="E634" s="1"/>
      <c r="F634" s="1"/>
      <c r="G634" s="1"/>
      <c r="H634" s="1"/>
      <c r="I634" s="1"/>
      <c r="J634" s="1"/>
      <c r="K634" s="1"/>
      <c r="L634" s="1"/>
    </row>
    <row r="635" ht="15.75" customHeight="1">
      <c r="A635" s="45"/>
      <c r="B635" s="46"/>
      <c r="C635" s="1"/>
      <c r="D635" s="1"/>
      <c r="E635" s="1"/>
      <c r="F635" s="1"/>
      <c r="G635" s="1"/>
      <c r="H635" s="1"/>
      <c r="I635" s="1"/>
      <c r="J635" s="1"/>
      <c r="K635" s="1"/>
      <c r="L635" s="1"/>
    </row>
    <row r="636" ht="15.75" customHeight="1">
      <c r="A636" s="45"/>
      <c r="B636" s="46"/>
      <c r="C636" s="1"/>
      <c r="D636" s="1"/>
      <c r="E636" s="1"/>
      <c r="F636" s="1"/>
      <c r="G636" s="1"/>
      <c r="H636" s="1"/>
      <c r="I636" s="1"/>
      <c r="J636" s="1"/>
      <c r="K636" s="1"/>
      <c r="L636" s="1"/>
    </row>
    <row r="637" ht="15.75" customHeight="1">
      <c r="A637" s="45"/>
      <c r="B637" s="46"/>
      <c r="C637" s="1"/>
      <c r="D637" s="1"/>
      <c r="E637" s="1"/>
      <c r="F637" s="1"/>
      <c r="G637" s="1"/>
      <c r="H637" s="1"/>
      <c r="I637" s="1"/>
      <c r="J637" s="1"/>
      <c r="K637" s="1"/>
      <c r="L637" s="1"/>
    </row>
    <row r="638" ht="15.75" customHeight="1">
      <c r="A638" s="45"/>
      <c r="B638" s="46"/>
      <c r="C638" s="1"/>
      <c r="D638" s="1"/>
      <c r="E638" s="1"/>
      <c r="F638" s="1"/>
      <c r="G638" s="1"/>
      <c r="H638" s="1"/>
      <c r="I638" s="1"/>
      <c r="J638" s="1"/>
      <c r="K638" s="1"/>
      <c r="L638" s="1"/>
    </row>
    <row r="639" ht="15.75" customHeight="1">
      <c r="A639" s="45"/>
      <c r="B639" s="46"/>
      <c r="C639" s="1"/>
      <c r="D639" s="1"/>
      <c r="E639" s="1"/>
      <c r="F639" s="1"/>
      <c r="G639" s="1"/>
      <c r="H639" s="1"/>
      <c r="I639" s="1"/>
      <c r="J639" s="1"/>
      <c r="K639" s="1"/>
      <c r="L639" s="1"/>
    </row>
    <row r="640" ht="15.75" customHeight="1">
      <c r="A640" s="45"/>
      <c r="B640" s="46"/>
      <c r="C640" s="1"/>
      <c r="D640" s="1"/>
      <c r="E640" s="1"/>
      <c r="F640" s="1"/>
      <c r="G640" s="1"/>
      <c r="H640" s="1"/>
      <c r="I640" s="1"/>
      <c r="J640" s="1"/>
      <c r="K640" s="1"/>
      <c r="L640" s="1"/>
    </row>
    <row r="641" ht="15.75" customHeight="1">
      <c r="A641" s="45"/>
      <c r="B641" s="46"/>
      <c r="C641" s="1"/>
      <c r="D641" s="1"/>
      <c r="E641" s="1"/>
      <c r="F641" s="1"/>
      <c r="G641" s="1"/>
      <c r="H641" s="1"/>
      <c r="I641" s="1"/>
      <c r="J641" s="1"/>
      <c r="K641" s="1"/>
      <c r="L641" s="1"/>
    </row>
    <row r="642" ht="15.75" customHeight="1">
      <c r="A642" s="45"/>
      <c r="B642" s="46"/>
      <c r="C642" s="1"/>
      <c r="D642" s="1"/>
      <c r="E642" s="1"/>
      <c r="F642" s="1"/>
      <c r="G642" s="1"/>
      <c r="H642" s="1"/>
      <c r="I642" s="1"/>
      <c r="J642" s="1"/>
      <c r="K642" s="1"/>
      <c r="L642" s="1"/>
    </row>
    <row r="643" ht="15.75" customHeight="1">
      <c r="A643" s="45"/>
      <c r="B643" s="46"/>
      <c r="C643" s="1"/>
      <c r="D643" s="1"/>
      <c r="E643" s="1"/>
      <c r="F643" s="1"/>
      <c r="G643" s="1"/>
      <c r="H643" s="1"/>
      <c r="I643" s="1"/>
      <c r="J643" s="1"/>
      <c r="K643" s="1"/>
      <c r="L643" s="1"/>
    </row>
    <row r="644" ht="15.75" customHeight="1">
      <c r="A644" s="45"/>
      <c r="B644" s="46"/>
      <c r="C644" s="1"/>
      <c r="D644" s="1"/>
      <c r="E644" s="1"/>
      <c r="F644" s="1"/>
      <c r="G644" s="1"/>
      <c r="H644" s="1"/>
      <c r="I644" s="1"/>
      <c r="J644" s="1"/>
      <c r="K644" s="1"/>
      <c r="L644" s="1"/>
    </row>
    <row r="645" ht="15.75" customHeight="1">
      <c r="A645" s="45"/>
      <c r="B645" s="46"/>
      <c r="C645" s="1"/>
      <c r="D645" s="1"/>
      <c r="E645" s="1"/>
      <c r="F645" s="1"/>
      <c r="G645" s="1"/>
      <c r="H645" s="1"/>
      <c r="I645" s="1"/>
      <c r="J645" s="1"/>
      <c r="K645" s="1"/>
      <c r="L645" s="1"/>
    </row>
    <row r="646" ht="15.75" customHeight="1">
      <c r="A646" s="45"/>
      <c r="B646" s="46"/>
      <c r="C646" s="1"/>
      <c r="D646" s="1"/>
      <c r="E646" s="1"/>
      <c r="F646" s="1"/>
      <c r="G646" s="1"/>
      <c r="H646" s="1"/>
      <c r="I646" s="1"/>
      <c r="J646" s="1"/>
      <c r="K646" s="1"/>
      <c r="L646" s="1"/>
    </row>
    <row r="647" ht="15.75" customHeight="1">
      <c r="A647" s="45"/>
      <c r="B647" s="46"/>
      <c r="C647" s="1"/>
      <c r="D647" s="1"/>
      <c r="E647" s="1"/>
      <c r="F647" s="1"/>
      <c r="G647" s="1"/>
      <c r="H647" s="1"/>
      <c r="I647" s="1"/>
      <c r="J647" s="1"/>
      <c r="K647" s="1"/>
      <c r="L647" s="1"/>
    </row>
    <row r="648" ht="15.75" customHeight="1">
      <c r="A648" s="45"/>
      <c r="B648" s="46"/>
      <c r="C648" s="1"/>
      <c r="D648" s="1"/>
      <c r="E648" s="1"/>
      <c r="F648" s="1"/>
      <c r="G648" s="1"/>
      <c r="H648" s="1"/>
      <c r="I648" s="1"/>
      <c r="J648" s="1"/>
      <c r="K648" s="1"/>
      <c r="L648" s="1"/>
    </row>
    <row r="649" ht="15.75" customHeight="1">
      <c r="A649" s="45"/>
      <c r="B649" s="46"/>
      <c r="C649" s="1"/>
      <c r="D649" s="1"/>
      <c r="E649" s="1"/>
      <c r="F649" s="1"/>
      <c r="G649" s="1"/>
      <c r="H649" s="1"/>
      <c r="I649" s="1"/>
      <c r="J649" s="1"/>
      <c r="K649" s="1"/>
      <c r="L649" s="1"/>
    </row>
    <row r="650" ht="15.75" customHeight="1">
      <c r="A650" s="45"/>
      <c r="B650" s="46"/>
      <c r="C650" s="1"/>
      <c r="D650" s="1"/>
      <c r="E650" s="1"/>
      <c r="F650" s="1"/>
      <c r="G650" s="1"/>
      <c r="H650" s="1"/>
      <c r="I650" s="1"/>
      <c r="J650" s="1"/>
      <c r="K650" s="1"/>
      <c r="L650" s="1"/>
    </row>
    <row r="651" ht="15.75" customHeight="1">
      <c r="A651" s="45"/>
      <c r="B651" s="46"/>
      <c r="C651" s="1"/>
      <c r="D651" s="1"/>
      <c r="E651" s="1"/>
      <c r="F651" s="1"/>
      <c r="G651" s="1"/>
      <c r="H651" s="1"/>
      <c r="I651" s="1"/>
      <c r="J651" s="1"/>
      <c r="K651" s="1"/>
      <c r="L651" s="1"/>
    </row>
    <row r="652" ht="15.75" customHeight="1">
      <c r="A652" s="45"/>
      <c r="B652" s="46"/>
      <c r="C652" s="1"/>
      <c r="D652" s="1"/>
      <c r="E652" s="1"/>
      <c r="F652" s="1"/>
      <c r="G652" s="1"/>
      <c r="H652" s="1"/>
      <c r="I652" s="1"/>
      <c r="J652" s="1"/>
      <c r="K652" s="1"/>
      <c r="L652" s="1"/>
    </row>
    <row r="653" ht="15.75" customHeight="1">
      <c r="A653" s="45"/>
      <c r="B653" s="46"/>
      <c r="C653" s="1"/>
      <c r="D653" s="1"/>
      <c r="E653" s="1"/>
      <c r="F653" s="1"/>
      <c r="G653" s="1"/>
      <c r="H653" s="1"/>
      <c r="I653" s="1"/>
      <c r="J653" s="1"/>
      <c r="K653" s="1"/>
      <c r="L653" s="1"/>
    </row>
    <row r="654" ht="15.75" customHeight="1">
      <c r="A654" s="45"/>
      <c r="B654" s="46"/>
      <c r="C654" s="1"/>
      <c r="D654" s="1"/>
      <c r="E654" s="1"/>
      <c r="F654" s="1"/>
      <c r="G654" s="1"/>
      <c r="H654" s="1"/>
      <c r="I654" s="1"/>
      <c r="J654" s="1"/>
      <c r="K654" s="1"/>
      <c r="L654" s="1"/>
    </row>
    <row r="655" ht="15.75" customHeight="1">
      <c r="A655" s="45"/>
      <c r="B655" s="46"/>
      <c r="C655" s="1"/>
      <c r="D655" s="1"/>
      <c r="E655" s="1"/>
      <c r="F655" s="1"/>
      <c r="G655" s="1"/>
      <c r="H655" s="1"/>
      <c r="I655" s="1"/>
      <c r="J655" s="1"/>
      <c r="K655" s="1"/>
      <c r="L655" s="1"/>
    </row>
    <row r="656" ht="15.75" customHeight="1">
      <c r="A656" s="45"/>
      <c r="B656" s="46"/>
      <c r="C656" s="1"/>
      <c r="D656" s="1"/>
      <c r="E656" s="1"/>
      <c r="F656" s="1"/>
      <c r="G656" s="1"/>
      <c r="H656" s="1"/>
      <c r="I656" s="1"/>
      <c r="J656" s="1"/>
      <c r="K656" s="1"/>
      <c r="L656" s="1"/>
    </row>
    <row r="657" ht="15.75" customHeight="1">
      <c r="A657" s="45"/>
      <c r="B657" s="46"/>
      <c r="C657" s="1"/>
      <c r="D657" s="1"/>
      <c r="E657" s="1"/>
      <c r="F657" s="1"/>
      <c r="G657" s="1"/>
      <c r="H657" s="1"/>
      <c r="I657" s="1"/>
      <c r="J657" s="1"/>
      <c r="K657" s="1"/>
      <c r="L657" s="1"/>
    </row>
    <row r="658" ht="15.75" customHeight="1">
      <c r="A658" s="45"/>
      <c r="B658" s="46"/>
      <c r="C658" s="1"/>
      <c r="D658" s="1"/>
      <c r="E658" s="1"/>
      <c r="F658" s="1"/>
      <c r="G658" s="1"/>
      <c r="H658" s="1"/>
      <c r="I658" s="1"/>
      <c r="J658" s="1"/>
      <c r="K658" s="1"/>
      <c r="L658" s="1"/>
    </row>
    <row r="659" ht="15.75" customHeight="1">
      <c r="A659" s="45"/>
      <c r="B659" s="46"/>
      <c r="C659" s="1"/>
      <c r="D659" s="1"/>
      <c r="E659" s="1"/>
      <c r="F659" s="1"/>
      <c r="G659" s="1"/>
      <c r="H659" s="1"/>
      <c r="I659" s="1"/>
      <c r="J659" s="1"/>
      <c r="K659" s="1"/>
      <c r="L659" s="1"/>
    </row>
    <row r="660" ht="15.75" customHeight="1">
      <c r="A660" s="45"/>
      <c r="B660" s="46"/>
      <c r="C660" s="1"/>
      <c r="D660" s="1"/>
      <c r="E660" s="1"/>
      <c r="F660" s="1"/>
      <c r="G660" s="1"/>
      <c r="H660" s="1"/>
      <c r="I660" s="1"/>
      <c r="J660" s="1"/>
      <c r="K660" s="1"/>
      <c r="L660" s="1"/>
    </row>
    <row r="661" ht="15.75" customHeight="1">
      <c r="A661" s="45"/>
      <c r="B661" s="46"/>
      <c r="C661" s="1"/>
      <c r="D661" s="1"/>
      <c r="E661" s="1"/>
      <c r="F661" s="1"/>
      <c r="G661" s="1"/>
      <c r="H661" s="1"/>
      <c r="I661" s="1"/>
      <c r="J661" s="1"/>
      <c r="K661" s="1"/>
      <c r="L661" s="1"/>
    </row>
    <row r="662" ht="15.75" customHeight="1">
      <c r="A662" s="45"/>
      <c r="B662" s="46"/>
      <c r="C662" s="1"/>
      <c r="D662" s="1"/>
      <c r="E662" s="1"/>
      <c r="F662" s="1"/>
      <c r="G662" s="1"/>
      <c r="H662" s="1"/>
      <c r="I662" s="1"/>
      <c r="J662" s="1"/>
      <c r="K662" s="1"/>
      <c r="L662" s="1"/>
    </row>
    <row r="663" ht="15.75" customHeight="1">
      <c r="A663" s="45"/>
      <c r="B663" s="46"/>
      <c r="C663" s="1"/>
      <c r="D663" s="1"/>
      <c r="E663" s="1"/>
      <c r="F663" s="1"/>
      <c r="G663" s="1"/>
      <c r="H663" s="1"/>
      <c r="I663" s="1"/>
      <c r="J663" s="1"/>
      <c r="K663" s="1"/>
      <c r="L663" s="1"/>
    </row>
    <row r="664" ht="15.75" customHeight="1">
      <c r="A664" s="45"/>
      <c r="B664" s="46"/>
      <c r="C664" s="1"/>
      <c r="D664" s="1"/>
      <c r="E664" s="1"/>
      <c r="F664" s="1"/>
      <c r="G664" s="1"/>
      <c r="H664" s="1"/>
      <c r="I664" s="1"/>
      <c r="J664" s="1"/>
      <c r="K664" s="1"/>
      <c r="L664" s="1"/>
    </row>
    <row r="665" ht="15.75" customHeight="1">
      <c r="A665" s="45"/>
      <c r="B665" s="46"/>
      <c r="C665" s="1"/>
      <c r="D665" s="1"/>
      <c r="E665" s="1"/>
      <c r="F665" s="1"/>
      <c r="G665" s="1"/>
      <c r="H665" s="1"/>
      <c r="I665" s="1"/>
      <c r="J665" s="1"/>
      <c r="K665" s="1"/>
      <c r="L665" s="1"/>
    </row>
    <row r="666" ht="15.75" customHeight="1">
      <c r="A666" s="45"/>
      <c r="B666" s="46"/>
      <c r="C666" s="1"/>
      <c r="D666" s="1"/>
      <c r="E666" s="1"/>
      <c r="F666" s="1"/>
      <c r="G666" s="1"/>
      <c r="H666" s="1"/>
      <c r="I666" s="1"/>
      <c r="J666" s="1"/>
      <c r="K666" s="1"/>
      <c r="L666" s="1"/>
    </row>
    <row r="667" ht="15.75" customHeight="1">
      <c r="A667" s="45"/>
      <c r="B667" s="46"/>
      <c r="C667" s="1"/>
      <c r="D667" s="1"/>
      <c r="E667" s="1"/>
      <c r="F667" s="1"/>
      <c r="G667" s="1"/>
      <c r="H667" s="1"/>
      <c r="I667" s="1"/>
      <c r="J667" s="1"/>
      <c r="K667" s="1"/>
      <c r="L667" s="1"/>
    </row>
    <row r="668" ht="15.75" customHeight="1">
      <c r="A668" s="45"/>
      <c r="B668" s="46"/>
      <c r="C668" s="1"/>
      <c r="D668" s="1"/>
      <c r="E668" s="1"/>
      <c r="F668" s="1"/>
      <c r="G668" s="1"/>
      <c r="H668" s="1"/>
      <c r="I668" s="1"/>
      <c r="J668" s="1"/>
      <c r="K668" s="1"/>
      <c r="L668" s="1"/>
    </row>
    <row r="669" ht="15.75" customHeight="1">
      <c r="A669" s="45"/>
      <c r="B669" s="46"/>
      <c r="C669" s="1"/>
      <c r="D669" s="1"/>
      <c r="E669" s="1"/>
      <c r="F669" s="1"/>
      <c r="G669" s="1"/>
      <c r="H669" s="1"/>
      <c r="I669" s="1"/>
      <c r="J669" s="1"/>
      <c r="K669" s="1"/>
      <c r="L669" s="1"/>
    </row>
    <row r="670" ht="15.75" customHeight="1">
      <c r="A670" s="45"/>
      <c r="B670" s="46"/>
      <c r="C670" s="1"/>
      <c r="D670" s="1"/>
      <c r="E670" s="1"/>
      <c r="F670" s="1"/>
      <c r="G670" s="1"/>
      <c r="H670" s="1"/>
      <c r="I670" s="1"/>
      <c r="J670" s="1"/>
      <c r="K670" s="1"/>
      <c r="L670" s="1"/>
    </row>
    <row r="671" ht="15.75" customHeight="1">
      <c r="A671" s="45"/>
      <c r="B671" s="46"/>
      <c r="C671" s="1"/>
      <c r="D671" s="1"/>
      <c r="E671" s="1"/>
      <c r="F671" s="1"/>
      <c r="G671" s="1"/>
      <c r="H671" s="1"/>
      <c r="I671" s="1"/>
      <c r="J671" s="1"/>
      <c r="K671" s="1"/>
      <c r="L671" s="1"/>
    </row>
    <row r="672" ht="15.75" customHeight="1">
      <c r="A672" s="45"/>
      <c r="B672" s="46"/>
      <c r="C672" s="1"/>
      <c r="D672" s="1"/>
      <c r="E672" s="1"/>
      <c r="F672" s="1"/>
      <c r="G672" s="1"/>
      <c r="H672" s="1"/>
      <c r="I672" s="1"/>
      <c r="J672" s="1"/>
      <c r="K672" s="1"/>
      <c r="L672" s="1"/>
    </row>
    <row r="673" ht="15.75" customHeight="1">
      <c r="A673" s="45"/>
      <c r="B673" s="46"/>
      <c r="C673" s="1"/>
      <c r="D673" s="1"/>
      <c r="E673" s="1"/>
      <c r="F673" s="1"/>
      <c r="G673" s="1"/>
      <c r="H673" s="1"/>
      <c r="I673" s="1"/>
      <c r="J673" s="1"/>
      <c r="K673" s="1"/>
      <c r="L673" s="1"/>
    </row>
    <row r="674" ht="15.75" customHeight="1">
      <c r="A674" s="45"/>
      <c r="B674" s="46"/>
      <c r="C674" s="1"/>
      <c r="D674" s="1"/>
      <c r="E674" s="1"/>
      <c r="F674" s="1"/>
      <c r="G674" s="1"/>
      <c r="H674" s="1"/>
      <c r="I674" s="1"/>
      <c r="J674" s="1"/>
      <c r="K674" s="1"/>
      <c r="L674" s="1"/>
    </row>
    <row r="675" ht="15.75" customHeight="1">
      <c r="A675" s="45"/>
      <c r="B675" s="46"/>
      <c r="C675" s="1"/>
      <c r="D675" s="1"/>
      <c r="E675" s="1"/>
      <c r="F675" s="1"/>
      <c r="G675" s="1"/>
      <c r="H675" s="1"/>
      <c r="I675" s="1"/>
      <c r="J675" s="1"/>
      <c r="K675" s="1"/>
      <c r="L675" s="1"/>
    </row>
    <row r="676" ht="15.75" customHeight="1">
      <c r="A676" s="45"/>
      <c r="B676" s="46"/>
      <c r="C676" s="1"/>
      <c r="D676" s="1"/>
      <c r="E676" s="1"/>
      <c r="F676" s="1"/>
      <c r="G676" s="1"/>
      <c r="H676" s="1"/>
      <c r="I676" s="1"/>
      <c r="J676" s="1"/>
      <c r="K676" s="1"/>
      <c r="L676" s="1"/>
    </row>
    <row r="677" ht="15.75" customHeight="1">
      <c r="A677" s="45"/>
      <c r="B677" s="46"/>
      <c r="C677" s="1"/>
      <c r="D677" s="1"/>
      <c r="E677" s="1"/>
      <c r="F677" s="1"/>
      <c r="G677" s="1"/>
      <c r="H677" s="1"/>
      <c r="I677" s="1"/>
      <c r="J677" s="1"/>
      <c r="K677" s="1"/>
      <c r="L677" s="1"/>
    </row>
    <row r="678" ht="15.75" customHeight="1">
      <c r="A678" s="45"/>
      <c r="B678" s="46"/>
      <c r="C678" s="1"/>
      <c r="D678" s="1"/>
      <c r="E678" s="1"/>
      <c r="F678" s="1"/>
      <c r="G678" s="1"/>
      <c r="H678" s="1"/>
      <c r="I678" s="1"/>
      <c r="J678" s="1"/>
      <c r="K678" s="1"/>
      <c r="L678" s="1"/>
    </row>
    <row r="679" ht="15.75" customHeight="1">
      <c r="A679" s="45"/>
      <c r="B679" s="46"/>
      <c r="C679" s="1"/>
      <c r="D679" s="1"/>
      <c r="E679" s="1"/>
      <c r="F679" s="1"/>
      <c r="G679" s="1"/>
      <c r="H679" s="1"/>
      <c r="I679" s="1"/>
      <c r="J679" s="1"/>
      <c r="K679" s="1"/>
      <c r="L679" s="1"/>
    </row>
    <row r="680" ht="15.75" customHeight="1">
      <c r="A680" s="45"/>
      <c r="B680" s="46"/>
      <c r="C680" s="1"/>
      <c r="D680" s="1"/>
      <c r="E680" s="1"/>
      <c r="F680" s="1"/>
      <c r="G680" s="1"/>
      <c r="H680" s="1"/>
      <c r="I680" s="1"/>
      <c r="J680" s="1"/>
      <c r="K680" s="1"/>
      <c r="L680" s="1"/>
    </row>
    <row r="681" ht="15.75" customHeight="1">
      <c r="A681" s="45"/>
      <c r="B681" s="46"/>
      <c r="C681" s="1"/>
      <c r="D681" s="1"/>
      <c r="E681" s="1"/>
      <c r="F681" s="1"/>
      <c r="G681" s="1"/>
      <c r="H681" s="1"/>
      <c r="I681" s="1"/>
      <c r="J681" s="1"/>
      <c r="K681" s="1"/>
      <c r="L681" s="1"/>
    </row>
    <row r="682" ht="15.75" customHeight="1">
      <c r="A682" s="45"/>
      <c r="B682" s="46"/>
      <c r="C682" s="1"/>
      <c r="D682" s="1"/>
      <c r="E682" s="1"/>
      <c r="F682" s="1"/>
      <c r="G682" s="1"/>
      <c r="H682" s="1"/>
      <c r="I682" s="1"/>
      <c r="J682" s="1"/>
      <c r="K682" s="1"/>
      <c r="L682" s="1"/>
    </row>
    <row r="683" ht="15.75" customHeight="1">
      <c r="A683" s="45"/>
      <c r="B683" s="46"/>
      <c r="C683" s="1"/>
      <c r="D683" s="1"/>
      <c r="E683" s="1"/>
      <c r="F683" s="1"/>
      <c r="G683" s="1"/>
      <c r="H683" s="1"/>
      <c r="I683" s="1"/>
      <c r="J683" s="1"/>
      <c r="K683" s="1"/>
      <c r="L683" s="1"/>
    </row>
    <row r="684" ht="15.75" customHeight="1">
      <c r="A684" s="45"/>
      <c r="B684" s="46"/>
      <c r="C684" s="1"/>
      <c r="D684" s="1"/>
      <c r="E684" s="1"/>
      <c r="F684" s="1"/>
      <c r="G684" s="1"/>
      <c r="H684" s="1"/>
      <c r="I684" s="1"/>
      <c r="J684" s="1"/>
      <c r="K684" s="1"/>
      <c r="L684" s="1"/>
    </row>
    <row r="685" ht="15.75" customHeight="1">
      <c r="A685" s="45"/>
      <c r="B685" s="46"/>
      <c r="C685" s="1"/>
      <c r="D685" s="1"/>
      <c r="E685" s="1"/>
      <c r="F685" s="1"/>
      <c r="G685" s="1"/>
      <c r="H685" s="1"/>
      <c r="I685" s="1"/>
      <c r="J685" s="1"/>
      <c r="K685" s="1"/>
      <c r="L685" s="1"/>
    </row>
    <row r="686" ht="15.75" customHeight="1">
      <c r="A686" s="45"/>
      <c r="B686" s="46"/>
      <c r="C686" s="1"/>
      <c r="D686" s="1"/>
      <c r="E686" s="1"/>
      <c r="F686" s="1"/>
      <c r="G686" s="1"/>
      <c r="H686" s="1"/>
      <c r="I686" s="1"/>
      <c r="J686" s="1"/>
      <c r="K686" s="1"/>
      <c r="L686" s="1"/>
    </row>
    <row r="687" ht="15.75" customHeight="1">
      <c r="A687" s="45"/>
      <c r="B687" s="46"/>
      <c r="C687" s="1"/>
      <c r="D687" s="1"/>
      <c r="E687" s="1"/>
      <c r="F687" s="1"/>
      <c r="G687" s="1"/>
      <c r="H687" s="1"/>
      <c r="I687" s="1"/>
      <c r="J687" s="1"/>
      <c r="K687" s="1"/>
      <c r="L687" s="1"/>
    </row>
    <row r="688" ht="15.75" customHeight="1">
      <c r="A688" s="45"/>
      <c r="B688" s="46"/>
      <c r="C688" s="1"/>
      <c r="D688" s="1"/>
      <c r="E688" s="1"/>
      <c r="F688" s="1"/>
      <c r="G688" s="1"/>
      <c r="H688" s="1"/>
      <c r="I688" s="1"/>
      <c r="J688" s="1"/>
      <c r="K688" s="1"/>
      <c r="L688" s="1"/>
    </row>
    <row r="689" ht="15.75" customHeight="1">
      <c r="A689" s="45"/>
      <c r="B689" s="46"/>
      <c r="C689" s="1"/>
      <c r="D689" s="1"/>
      <c r="E689" s="1"/>
      <c r="F689" s="1"/>
      <c r="G689" s="1"/>
      <c r="H689" s="1"/>
      <c r="I689" s="1"/>
      <c r="J689" s="1"/>
      <c r="K689" s="1"/>
      <c r="L689" s="1"/>
    </row>
    <row r="690" ht="15.75" customHeight="1">
      <c r="A690" s="45"/>
      <c r="B690" s="46"/>
      <c r="C690" s="1"/>
      <c r="D690" s="1"/>
      <c r="E690" s="1"/>
      <c r="F690" s="1"/>
      <c r="G690" s="1"/>
      <c r="H690" s="1"/>
      <c r="I690" s="1"/>
      <c r="J690" s="1"/>
      <c r="K690" s="1"/>
      <c r="L690" s="1"/>
    </row>
    <row r="691" ht="15.75" customHeight="1">
      <c r="A691" s="45"/>
      <c r="B691" s="46"/>
      <c r="C691" s="1"/>
      <c r="D691" s="1"/>
      <c r="E691" s="1"/>
      <c r="F691" s="1"/>
      <c r="G691" s="1"/>
      <c r="H691" s="1"/>
      <c r="I691" s="1"/>
      <c r="J691" s="1"/>
      <c r="K691" s="1"/>
      <c r="L691" s="1"/>
    </row>
    <row r="692" ht="15.75" customHeight="1">
      <c r="A692" s="45"/>
      <c r="B692" s="46"/>
      <c r="C692" s="1"/>
      <c r="D692" s="1"/>
      <c r="E692" s="1"/>
      <c r="F692" s="1"/>
      <c r="G692" s="1"/>
      <c r="H692" s="1"/>
      <c r="I692" s="1"/>
      <c r="J692" s="1"/>
      <c r="K692" s="1"/>
      <c r="L692" s="1"/>
    </row>
    <row r="693" ht="15.75" customHeight="1">
      <c r="A693" s="45"/>
      <c r="B693" s="46"/>
      <c r="C693" s="1"/>
      <c r="D693" s="1"/>
      <c r="E693" s="1"/>
      <c r="F693" s="1"/>
      <c r="G693" s="1"/>
      <c r="H693" s="1"/>
      <c r="I693" s="1"/>
      <c r="J693" s="1"/>
      <c r="K693" s="1"/>
      <c r="L693" s="1"/>
    </row>
    <row r="694" ht="15.75" customHeight="1">
      <c r="A694" s="45"/>
      <c r="B694" s="46"/>
      <c r="C694" s="1"/>
      <c r="D694" s="1"/>
      <c r="E694" s="1"/>
      <c r="F694" s="1"/>
      <c r="G694" s="1"/>
      <c r="H694" s="1"/>
      <c r="I694" s="1"/>
      <c r="J694" s="1"/>
      <c r="K694" s="1"/>
      <c r="L694" s="1"/>
    </row>
    <row r="695" ht="15.75" customHeight="1">
      <c r="A695" s="45"/>
      <c r="B695" s="46"/>
      <c r="C695" s="1"/>
      <c r="D695" s="1"/>
      <c r="E695" s="1"/>
      <c r="F695" s="1"/>
      <c r="G695" s="1"/>
      <c r="H695" s="1"/>
      <c r="I695" s="1"/>
      <c r="J695" s="1"/>
      <c r="K695" s="1"/>
      <c r="L695" s="1"/>
    </row>
    <row r="696" ht="15.75" customHeight="1">
      <c r="A696" s="45"/>
      <c r="B696" s="46"/>
      <c r="C696" s="1"/>
      <c r="D696" s="1"/>
      <c r="E696" s="1"/>
      <c r="F696" s="1"/>
      <c r="G696" s="1"/>
      <c r="H696" s="1"/>
      <c r="I696" s="1"/>
      <c r="J696" s="1"/>
      <c r="K696" s="1"/>
      <c r="L696" s="1"/>
    </row>
    <row r="697" ht="15.75" customHeight="1">
      <c r="A697" s="45"/>
      <c r="B697" s="46"/>
      <c r="C697" s="1"/>
      <c r="D697" s="1"/>
      <c r="E697" s="1"/>
      <c r="F697" s="1"/>
      <c r="G697" s="1"/>
      <c r="H697" s="1"/>
      <c r="I697" s="1"/>
      <c r="J697" s="1"/>
      <c r="K697" s="1"/>
      <c r="L697" s="1"/>
    </row>
    <row r="698" ht="15.75" customHeight="1">
      <c r="A698" s="45"/>
      <c r="B698" s="46"/>
      <c r="C698" s="1"/>
      <c r="D698" s="1"/>
      <c r="E698" s="1"/>
      <c r="F698" s="1"/>
      <c r="G698" s="1"/>
      <c r="H698" s="1"/>
      <c r="I698" s="1"/>
      <c r="J698" s="1"/>
      <c r="K698" s="1"/>
      <c r="L698" s="1"/>
    </row>
    <row r="699" ht="15.75" customHeight="1">
      <c r="A699" s="45"/>
      <c r="B699" s="46"/>
      <c r="C699" s="1"/>
      <c r="D699" s="1"/>
      <c r="E699" s="1"/>
      <c r="F699" s="1"/>
      <c r="G699" s="1"/>
      <c r="H699" s="1"/>
      <c r="I699" s="1"/>
      <c r="J699" s="1"/>
      <c r="K699" s="1"/>
      <c r="L699" s="1"/>
    </row>
    <row r="700" ht="15.75" customHeight="1">
      <c r="A700" s="45"/>
      <c r="B700" s="46"/>
      <c r="C700" s="1"/>
      <c r="D700" s="1"/>
      <c r="E700" s="1"/>
      <c r="F700" s="1"/>
      <c r="G700" s="1"/>
      <c r="H700" s="1"/>
      <c r="I700" s="1"/>
      <c r="J700" s="1"/>
      <c r="K700" s="1"/>
      <c r="L700" s="1"/>
    </row>
    <row r="701" ht="15.75" customHeight="1">
      <c r="A701" s="45"/>
      <c r="B701" s="46"/>
      <c r="C701" s="1"/>
      <c r="D701" s="1"/>
      <c r="E701" s="1"/>
      <c r="F701" s="1"/>
      <c r="G701" s="1"/>
      <c r="H701" s="1"/>
      <c r="I701" s="1"/>
      <c r="J701" s="1"/>
      <c r="K701" s="1"/>
      <c r="L701" s="1"/>
    </row>
    <row r="702" ht="15.75" customHeight="1">
      <c r="A702" s="45"/>
      <c r="B702" s="46"/>
      <c r="C702" s="1"/>
      <c r="D702" s="1"/>
      <c r="E702" s="1"/>
      <c r="F702" s="1"/>
      <c r="G702" s="1"/>
      <c r="H702" s="1"/>
      <c r="I702" s="1"/>
      <c r="J702" s="1"/>
      <c r="K702" s="1"/>
      <c r="L702" s="1"/>
    </row>
    <row r="703" ht="15.75" customHeight="1">
      <c r="A703" s="45"/>
      <c r="B703" s="46"/>
      <c r="C703" s="1"/>
      <c r="D703" s="1"/>
      <c r="E703" s="1"/>
      <c r="F703" s="1"/>
      <c r="G703" s="1"/>
      <c r="H703" s="1"/>
      <c r="I703" s="1"/>
      <c r="J703" s="1"/>
      <c r="K703" s="1"/>
      <c r="L703" s="1"/>
    </row>
    <row r="704" ht="15.75" customHeight="1">
      <c r="A704" s="45"/>
      <c r="B704" s="46"/>
      <c r="C704" s="1"/>
      <c r="D704" s="1"/>
      <c r="E704" s="1"/>
      <c r="F704" s="1"/>
      <c r="G704" s="1"/>
      <c r="H704" s="1"/>
      <c r="I704" s="1"/>
      <c r="J704" s="1"/>
      <c r="K704" s="1"/>
      <c r="L704" s="1"/>
    </row>
    <row r="705" ht="15.75" customHeight="1">
      <c r="A705" s="45"/>
      <c r="B705" s="46"/>
      <c r="C705" s="1"/>
      <c r="D705" s="1"/>
      <c r="E705" s="1"/>
      <c r="F705" s="1"/>
      <c r="G705" s="1"/>
      <c r="H705" s="1"/>
      <c r="I705" s="1"/>
      <c r="J705" s="1"/>
      <c r="K705" s="1"/>
      <c r="L705" s="1"/>
    </row>
    <row r="706" ht="15.75" customHeight="1">
      <c r="A706" s="45"/>
      <c r="B706" s="46"/>
      <c r="C706" s="1"/>
      <c r="D706" s="1"/>
      <c r="E706" s="1"/>
      <c r="F706" s="1"/>
      <c r="G706" s="1"/>
      <c r="H706" s="1"/>
      <c r="I706" s="1"/>
      <c r="J706" s="1"/>
      <c r="K706" s="1"/>
      <c r="L706" s="1"/>
    </row>
    <row r="707" ht="15.75" customHeight="1">
      <c r="A707" s="45"/>
      <c r="B707" s="46"/>
      <c r="C707" s="1"/>
      <c r="D707" s="1"/>
      <c r="E707" s="1"/>
      <c r="F707" s="1"/>
      <c r="G707" s="1"/>
      <c r="H707" s="1"/>
      <c r="I707" s="1"/>
      <c r="J707" s="1"/>
      <c r="K707" s="1"/>
      <c r="L707" s="1"/>
    </row>
    <row r="708" ht="15.75" customHeight="1">
      <c r="A708" s="45"/>
      <c r="B708" s="46"/>
      <c r="C708" s="1"/>
      <c r="D708" s="1"/>
      <c r="E708" s="1"/>
      <c r="F708" s="1"/>
      <c r="G708" s="1"/>
      <c r="H708" s="1"/>
      <c r="I708" s="1"/>
      <c r="J708" s="1"/>
      <c r="K708" s="1"/>
      <c r="L708" s="1"/>
    </row>
    <row r="709" ht="15.75" customHeight="1">
      <c r="A709" s="45"/>
      <c r="B709" s="46"/>
      <c r="C709" s="1"/>
      <c r="D709" s="1"/>
      <c r="E709" s="1"/>
      <c r="F709" s="1"/>
      <c r="G709" s="1"/>
      <c r="H709" s="1"/>
      <c r="I709" s="1"/>
      <c r="J709" s="1"/>
      <c r="K709" s="1"/>
      <c r="L709" s="1"/>
    </row>
    <row r="710" ht="15.75" customHeight="1">
      <c r="A710" s="45"/>
      <c r="B710" s="46"/>
      <c r="C710" s="1"/>
      <c r="D710" s="1"/>
      <c r="E710" s="1"/>
      <c r="F710" s="1"/>
      <c r="G710" s="1"/>
      <c r="H710" s="1"/>
      <c r="I710" s="1"/>
      <c r="J710" s="1"/>
      <c r="K710" s="1"/>
      <c r="L710" s="1"/>
    </row>
    <row r="711" ht="15.75" customHeight="1">
      <c r="A711" s="45"/>
      <c r="B711" s="46"/>
      <c r="C711" s="1"/>
      <c r="D711" s="1"/>
      <c r="E711" s="1"/>
      <c r="F711" s="1"/>
      <c r="G711" s="1"/>
      <c r="H711" s="1"/>
      <c r="I711" s="1"/>
      <c r="J711" s="1"/>
      <c r="K711" s="1"/>
      <c r="L711" s="1"/>
    </row>
    <row r="712" ht="15.75" customHeight="1">
      <c r="A712" s="45"/>
      <c r="B712" s="46"/>
      <c r="C712" s="1"/>
      <c r="D712" s="1"/>
      <c r="E712" s="1"/>
      <c r="F712" s="1"/>
      <c r="G712" s="1"/>
      <c r="H712" s="1"/>
      <c r="I712" s="1"/>
      <c r="J712" s="1"/>
      <c r="K712" s="1"/>
      <c r="L712" s="1"/>
    </row>
    <row r="713" ht="15.75" customHeight="1">
      <c r="A713" s="45"/>
      <c r="B713" s="46"/>
      <c r="C713" s="1"/>
      <c r="D713" s="1"/>
      <c r="E713" s="1"/>
      <c r="F713" s="1"/>
      <c r="G713" s="1"/>
      <c r="H713" s="1"/>
      <c r="I713" s="1"/>
      <c r="J713" s="1"/>
      <c r="K713" s="1"/>
      <c r="L713" s="1"/>
    </row>
    <row r="714" ht="15.75" customHeight="1">
      <c r="A714" s="45"/>
      <c r="B714" s="46"/>
      <c r="C714" s="1"/>
      <c r="D714" s="1"/>
      <c r="E714" s="1"/>
      <c r="F714" s="1"/>
      <c r="G714" s="1"/>
      <c r="H714" s="1"/>
      <c r="I714" s="1"/>
      <c r="J714" s="1"/>
      <c r="K714" s="1"/>
      <c r="L714" s="1"/>
    </row>
    <row r="715" ht="15.75" customHeight="1">
      <c r="A715" s="45"/>
      <c r="B715" s="46"/>
      <c r="C715" s="1"/>
      <c r="D715" s="1"/>
      <c r="E715" s="1"/>
      <c r="F715" s="1"/>
      <c r="G715" s="1"/>
      <c r="H715" s="1"/>
      <c r="I715" s="1"/>
      <c r="J715" s="1"/>
      <c r="K715" s="1"/>
      <c r="L715" s="1"/>
    </row>
    <row r="716" ht="15.75" customHeight="1">
      <c r="A716" s="45"/>
      <c r="B716" s="46"/>
      <c r="C716" s="1"/>
      <c r="D716" s="1"/>
      <c r="E716" s="1"/>
      <c r="F716" s="1"/>
      <c r="G716" s="1"/>
      <c r="H716" s="1"/>
      <c r="I716" s="1"/>
      <c r="J716" s="1"/>
      <c r="K716" s="1"/>
      <c r="L716" s="1"/>
    </row>
    <row r="717" ht="15.75" customHeight="1">
      <c r="A717" s="45"/>
      <c r="B717" s="46"/>
      <c r="C717" s="1"/>
      <c r="D717" s="1"/>
      <c r="E717" s="1"/>
      <c r="F717" s="1"/>
      <c r="G717" s="1"/>
      <c r="H717" s="1"/>
      <c r="I717" s="1"/>
      <c r="J717" s="1"/>
      <c r="K717" s="1"/>
      <c r="L717" s="1"/>
    </row>
    <row r="718" ht="15.75" customHeight="1">
      <c r="A718" s="45"/>
      <c r="B718" s="46"/>
      <c r="C718" s="1"/>
      <c r="D718" s="1"/>
      <c r="E718" s="1"/>
      <c r="F718" s="1"/>
      <c r="G718" s="1"/>
      <c r="H718" s="1"/>
      <c r="I718" s="1"/>
      <c r="J718" s="1"/>
      <c r="K718" s="1"/>
      <c r="L718" s="1"/>
    </row>
    <row r="719" ht="15.75" customHeight="1">
      <c r="A719" s="45"/>
      <c r="B719" s="46"/>
      <c r="C719" s="1"/>
      <c r="D719" s="1"/>
      <c r="E719" s="1"/>
      <c r="F719" s="1"/>
      <c r="G719" s="1"/>
      <c r="H719" s="1"/>
      <c r="I719" s="1"/>
      <c r="J719" s="1"/>
      <c r="K719" s="1"/>
      <c r="L719" s="1"/>
    </row>
    <row r="720" ht="15.75" customHeight="1">
      <c r="A720" s="45"/>
      <c r="B720" s="46"/>
      <c r="C720" s="1"/>
      <c r="D720" s="1"/>
      <c r="E720" s="1"/>
      <c r="F720" s="1"/>
      <c r="G720" s="1"/>
      <c r="H720" s="1"/>
      <c r="I720" s="1"/>
      <c r="J720" s="1"/>
      <c r="K720" s="1"/>
      <c r="L720" s="1"/>
    </row>
    <row r="721" ht="15.75" customHeight="1">
      <c r="A721" s="45"/>
      <c r="B721" s="46"/>
      <c r="C721" s="1"/>
      <c r="D721" s="1"/>
      <c r="E721" s="1"/>
      <c r="F721" s="1"/>
      <c r="G721" s="1"/>
      <c r="H721" s="1"/>
      <c r="I721" s="1"/>
      <c r="J721" s="1"/>
      <c r="K721" s="1"/>
      <c r="L721" s="1"/>
    </row>
    <row r="722" ht="15.75" customHeight="1">
      <c r="A722" s="45"/>
      <c r="B722" s="46"/>
      <c r="C722" s="1"/>
      <c r="D722" s="1"/>
      <c r="E722" s="1"/>
      <c r="F722" s="1"/>
      <c r="G722" s="1"/>
      <c r="H722" s="1"/>
      <c r="I722" s="1"/>
      <c r="J722" s="1"/>
      <c r="K722" s="1"/>
      <c r="L722" s="1"/>
    </row>
    <row r="723" ht="15.75" customHeight="1">
      <c r="A723" s="45"/>
      <c r="B723" s="46"/>
      <c r="C723" s="1"/>
      <c r="D723" s="1"/>
      <c r="E723" s="1"/>
      <c r="F723" s="1"/>
      <c r="G723" s="1"/>
      <c r="H723" s="1"/>
      <c r="I723" s="1"/>
      <c r="J723" s="1"/>
      <c r="K723" s="1"/>
      <c r="L723" s="1"/>
    </row>
    <row r="724" ht="15.75" customHeight="1">
      <c r="A724" s="45"/>
      <c r="B724" s="46"/>
      <c r="C724" s="1"/>
      <c r="D724" s="1"/>
      <c r="E724" s="1"/>
      <c r="F724" s="1"/>
      <c r="G724" s="1"/>
      <c r="H724" s="1"/>
      <c r="I724" s="1"/>
      <c r="J724" s="1"/>
      <c r="K724" s="1"/>
      <c r="L724" s="1"/>
    </row>
    <row r="725" ht="15.75" customHeight="1">
      <c r="A725" s="45"/>
      <c r="B725" s="46"/>
      <c r="C725" s="1"/>
      <c r="D725" s="1"/>
      <c r="E725" s="1"/>
      <c r="F725" s="1"/>
      <c r="G725" s="1"/>
      <c r="H725" s="1"/>
      <c r="I725" s="1"/>
      <c r="J725" s="1"/>
      <c r="K725" s="1"/>
      <c r="L725" s="1"/>
    </row>
    <row r="726" ht="15.75" customHeight="1">
      <c r="A726" s="45"/>
      <c r="B726" s="46"/>
      <c r="C726" s="1"/>
      <c r="D726" s="1"/>
      <c r="E726" s="1"/>
      <c r="F726" s="1"/>
      <c r="G726" s="1"/>
      <c r="H726" s="1"/>
      <c r="I726" s="1"/>
      <c r="J726" s="1"/>
      <c r="K726" s="1"/>
      <c r="L726" s="1"/>
    </row>
    <row r="727" ht="15.75" customHeight="1">
      <c r="A727" s="45"/>
      <c r="B727" s="46"/>
      <c r="C727" s="1"/>
      <c r="D727" s="1"/>
      <c r="E727" s="1"/>
      <c r="F727" s="1"/>
      <c r="G727" s="1"/>
      <c r="H727" s="1"/>
      <c r="I727" s="1"/>
      <c r="J727" s="1"/>
      <c r="K727" s="1"/>
      <c r="L727" s="1"/>
    </row>
    <row r="728" ht="15.75" customHeight="1">
      <c r="A728" s="45"/>
      <c r="B728" s="46"/>
      <c r="C728" s="1"/>
      <c r="D728" s="1"/>
      <c r="E728" s="1"/>
      <c r="F728" s="1"/>
      <c r="G728" s="1"/>
      <c r="H728" s="1"/>
      <c r="I728" s="1"/>
      <c r="J728" s="1"/>
      <c r="K728" s="1"/>
      <c r="L728" s="1"/>
    </row>
    <row r="729" ht="15.75" customHeight="1">
      <c r="A729" s="45"/>
      <c r="B729" s="46"/>
      <c r="C729" s="1"/>
      <c r="D729" s="1"/>
      <c r="E729" s="1"/>
      <c r="F729" s="1"/>
      <c r="G729" s="1"/>
      <c r="H729" s="1"/>
      <c r="I729" s="1"/>
      <c r="J729" s="1"/>
      <c r="K729" s="1"/>
      <c r="L729" s="1"/>
    </row>
    <row r="730" ht="15.75" customHeight="1">
      <c r="A730" s="45"/>
      <c r="B730" s="46"/>
      <c r="C730" s="1"/>
      <c r="D730" s="1"/>
      <c r="E730" s="1"/>
      <c r="F730" s="1"/>
      <c r="G730" s="1"/>
      <c r="H730" s="1"/>
      <c r="I730" s="1"/>
      <c r="J730" s="1"/>
      <c r="K730" s="1"/>
      <c r="L730" s="1"/>
    </row>
    <row r="731" ht="15.75" customHeight="1">
      <c r="A731" s="45"/>
      <c r="B731" s="46"/>
      <c r="C731" s="1"/>
      <c r="D731" s="1"/>
      <c r="E731" s="1"/>
      <c r="F731" s="1"/>
      <c r="G731" s="1"/>
      <c r="H731" s="1"/>
      <c r="I731" s="1"/>
      <c r="J731" s="1"/>
      <c r="K731" s="1"/>
      <c r="L731" s="1"/>
    </row>
    <row r="732" ht="15.75" customHeight="1">
      <c r="A732" s="45"/>
      <c r="B732" s="46"/>
      <c r="C732" s="1"/>
      <c r="D732" s="1"/>
      <c r="E732" s="1"/>
      <c r="F732" s="1"/>
      <c r="G732" s="1"/>
      <c r="H732" s="1"/>
      <c r="I732" s="1"/>
      <c r="J732" s="1"/>
      <c r="K732" s="1"/>
      <c r="L732" s="1"/>
    </row>
    <row r="733" ht="15.75" customHeight="1">
      <c r="A733" s="45"/>
      <c r="B733" s="46"/>
      <c r="C733" s="1"/>
      <c r="D733" s="1"/>
      <c r="E733" s="1"/>
      <c r="F733" s="1"/>
      <c r="G733" s="1"/>
      <c r="H733" s="1"/>
      <c r="I733" s="1"/>
      <c r="J733" s="1"/>
      <c r="K733" s="1"/>
      <c r="L733" s="1"/>
    </row>
    <row r="734" ht="15.75" customHeight="1">
      <c r="A734" s="45"/>
      <c r="B734" s="46"/>
      <c r="C734" s="1"/>
      <c r="D734" s="1"/>
      <c r="E734" s="1"/>
      <c r="F734" s="1"/>
      <c r="G734" s="1"/>
      <c r="H734" s="1"/>
      <c r="I734" s="1"/>
      <c r="J734" s="1"/>
      <c r="K734" s="1"/>
      <c r="L734" s="1"/>
    </row>
    <row r="735" ht="15.75" customHeight="1">
      <c r="A735" s="45"/>
      <c r="B735" s="46"/>
      <c r="C735" s="1"/>
      <c r="D735" s="1"/>
      <c r="E735" s="1"/>
      <c r="F735" s="1"/>
      <c r="G735" s="1"/>
      <c r="H735" s="1"/>
      <c r="I735" s="1"/>
      <c r="J735" s="1"/>
      <c r="K735" s="1"/>
      <c r="L735" s="1"/>
    </row>
    <row r="736" ht="15.75" customHeight="1">
      <c r="A736" s="45"/>
      <c r="B736" s="46"/>
      <c r="C736" s="1"/>
      <c r="D736" s="1"/>
      <c r="E736" s="1"/>
      <c r="F736" s="1"/>
      <c r="G736" s="1"/>
      <c r="H736" s="1"/>
      <c r="I736" s="1"/>
      <c r="J736" s="1"/>
      <c r="K736" s="1"/>
      <c r="L736" s="1"/>
    </row>
    <row r="737" ht="15.75" customHeight="1">
      <c r="A737" s="45"/>
      <c r="B737" s="46"/>
      <c r="C737" s="1"/>
      <c r="D737" s="1"/>
      <c r="E737" s="1"/>
      <c r="F737" s="1"/>
      <c r="G737" s="1"/>
      <c r="H737" s="1"/>
      <c r="I737" s="1"/>
      <c r="J737" s="1"/>
      <c r="K737" s="1"/>
      <c r="L737" s="1"/>
    </row>
    <row r="738" ht="15.75" customHeight="1">
      <c r="A738" s="45"/>
      <c r="B738" s="46"/>
      <c r="C738" s="1"/>
      <c r="D738" s="1"/>
      <c r="E738" s="1"/>
      <c r="F738" s="1"/>
      <c r="G738" s="1"/>
      <c r="H738" s="1"/>
      <c r="I738" s="1"/>
      <c r="J738" s="1"/>
      <c r="K738" s="1"/>
      <c r="L738" s="1"/>
    </row>
    <row r="739" ht="15.75" customHeight="1">
      <c r="A739" s="45"/>
      <c r="B739" s="46"/>
      <c r="C739" s="1"/>
      <c r="D739" s="1"/>
      <c r="E739" s="1"/>
      <c r="F739" s="1"/>
      <c r="G739" s="1"/>
      <c r="H739" s="1"/>
      <c r="I739" s="1"/>
      <c r="J739" s="1"/>
      <c r="K739" s="1"/>
      <c r="L739" s="1"/>
    </row>
    <row r="740" ht="15.75" customHeight="1">
      <c r="A740" s="45"/>
      <c r="B740" s="46"/>
      <c r="C740" s="1"/>
      <c r="D740" s="1"/>
      <c r="E740" s="1"/>
      <c r="F740" s="1"/>
      <c r="G740" s="1"/>
      <c r="H740" s="1"/>
      <c r="I740" s="1"/>
      <c r="J740" s="1"/>
      <c r="K740" s="1"/>
      <c r="L740" s="1"/>
    </row>
    <row r="741" ht="15.75" customHeight="1">
      <c r="A741" s="45"/>
      <c r="B741" s="46"/>
      <c r="C741" s="1"/>
      <c r="D741" s="1"/>
      <c r="E741" s="1"/>
      <c r="F741" s="1"/>
      <c r="G741" s="1"/>
      <c r="H741" s="1"/>
      <c r="I741" s="1"/>
      <c r="J741" s="1"/>
      <c r="K741" s="1"/>
      <c r="L741" s="1"/>
    </row>
    <row r="742" ht="15.75" customHeight="1">
      <c r="A742" s="45"/>
      <c r="B742" s="46"/>
      <c r="C742" s="1"/>
      <c r="D742" s="1"/>
      <c r="E742" s="1"/>
      <c r="F742" s="1"/>
      <c r="G742" s="1"/>
      <c r="H742" s="1"/>
      <c r="I742" s="1"/>
      <c r="J742" s="1"/>
      <c r="K742" s="1"/>
      <c r="L742" s="1"/>
    </row>
    <row r="743" ht="15.75" customHeight="1">
      <c r="A743" s="45"/>
      <c r="B743" s="46"/>
      <c r="C743" s="1"/>
      <c r="D743" s="1"/>
      <c r="E743" s="1"/>
      <c r="F743" s="1"/>
      <c r="G743" s="1"/>
      <c r="H743" s="1"/>
      <c r="I743" s="1"/>
      <c r="J743" s="1"/>
      <c r="K743" s="1"/>
      <c r="L743" s="1"/>
    </row>
    <row r="744" ht="15.75" customHeight="1">
      <c r="A744" s="45"/>
      <c r="B744" s="46"/>
      <c r="C744" s="1"/>
      <c r="D744" s="1"/>
      <c r="E744" s="1"/>
      <c r="F744" s="1"/>
      <c r="G744" s="1"/>
      <c r="H744" s="1"/>
      <c r="I744" s="1"/>
      <c r="J744" s="1"/>
      <c r="K744" s="1"/>
      <c r="L744" s="1"/>
    </row>
    <row r="745" ht="15.75" customHeight="1">
      <c r="A745" s="45"/>
      <c r="B745" s="46"/>
      <c r="C745" s="1"/>
      <c r="D745" s="1"/>
      <c r="E745" s="1"/>
      <c r="F745" s="1"/>
      <c r="G745" s="1"/>
      <c r="H745" s="1"/>
      <c r="I745" s="1"/>
      <c r="J745" s="1"/>
      <c r="K745" s="1"/>
      <c r="L745" s="1"/>
    </row>
    <row r="746" ht="15.75" customHeight="1">
      <c r="A746" s="45"/>
      <c r="B746" s="46"/>
      <c r="C746" s="1"/>
      <c r="D746" s="1"/>
      <c r="E746" s="1"/>
      <c r="F746" s="1"/>
      <c r="G746" s="1"/>
      <c r="H746" s="1"/>
      <c r="I746" s="1"/>
      <c r="J746" s="1"/>
      <c r="K746" s="1"/>
      <c r="L746" s="1"/>
    </row>
    <row r="747" ht="15.75" customHeight="1">
      <c r="A747" s="45"/>
      <c r="B747" s="46"/>
      <c r="C747" s="1"/>
      <c r="D747" s="1"/>
      <c r="E747" s="1"/>
      <c r="F747" s="1"/>
      <c r="G747" s="1"/>
      <c r="H747" s="1"/>
      <c r="I747" s="1"/>
      <c r="J747" s="1"/>
      <c r="K747" s="1"/>
      <c r="L747" s="1"/>
    </row>
    <row r="748" ht="15.75" customHeight="1">
      <c r="A748" s="45"/>
      <c r="B748" s="46"/>
      <c r="C748" s="1"/>
      <c r="D748" s="1"/>
      <c r="E748" s="1"/>
      <c r="F748" s="1"/>
      <c r="G748" s="1"/>
      <c r="H748" s="1"/>
      <c r="I748" s="1"/>
      <c r="J748" s="1"/>
      <c r="K748" s="1"/>
      <c r="L748" s="1"/>
    </row>
    <row r="749" ht="15.75" customHeight="1">
      <c r="A749" s="45"/>
      <c r="B749" s="46"/>
      <c r="C749" s="1"/>
      <c r="D749" s="1"/>
      <c r="E749" s="1"/>
      <c r="F749" s="1"/>
      <c r="G749" s="1"/>
      <c r="H749" s="1"/>
      <c r="I749" s="1"/>
      <c r="J749" s="1"/>
      <c r="K749" s="1"/>
      <c r="L749" s="1"/>
    </row>
    <row r="750" ht="15.75" customHeight="1">
      <c r="A750" s="45"/>
      <c r="B750" s="46"/>
      <c r="C750" s="1"/>
      <c r="D750" s="1"/>
      <c r="E750" s="1"/>
      <c r="F750" s="1"/>
      <c r="G750" s="1"/>
      <c r="H750" s="1"/>
      <c r="I750" s="1"/>
      <c r="J750" s="1"/>
      <c r="K750" s="1"/>
      <c r="L750" s="1"/>
    </row>
    <row r="751" ht="15.75" customHeight="1">
      <c r="A751" s="45"/>
      <c r="B751" s="46"/>
      <c r="C751" s="1"/>
      <c r="D751" s="1"/>
      <c r="E751" s="1"/>
      <c r="F751" s="1"/>
      <c r="G751" s="1"/>
      <c r="H751" s="1"/>
      <c r="I751" s="1"/>
      <c r="J751" s="1"/>
      <c r="K751" s="1"/>
      <c r="L751" s="1"/>
    </row>
    <row r="752" ht="15.75" customHeight="1">
      <c r="A752" s="45"/>
      <c r="B752" s="46"/>
      <c r="C752" s="1"/>
      <c r="D752" s="1"/>
      <c r="E752" s="1"/>
      <c r="F752" s="1"/>
      <c r="G752" s="1"/>
      <c r="H752" s="1"/>
      <c r="I752" s="1"/>
      <c r="J752" s="1"/>
      <c r="K752" s="1"/>
      <c r="L752" s="1"/>
    </row>
    <row r="753" ht="15.75" customHeight="1">
      <c r="A753" s="45"/>
      <c r="B753" s="46"/>
      <c r="C753" s="1"/>
      <c r="D753" s="1"/>
      <c r="E753" s="1"/>
      <c r="F753" s="1"/>
      <c r="G753" s="1"/>
      <c r="H753" s="1"/>
      <c r="I753" s="1"/>
      <c r="J753" s="1"/>
      <c r="K753" s="1"/>
      <c r="L753" s="1"/>
    </row>
    <row r="754" ht="15.75" customHeight="1">
      <c r="A754" s="45"/>
      <c r="B754" s="46"/>
      <c r="C754" s="1"/>
      <c r="D754" s="1"/>
      <c r="E754" s="1"/>
      <c r="F754" s="1"/>
      <c r="G754" s="1"/>
      <c r="H754" s="1"/>
      <c r="I754" s="1"/>
      <c r="J754" s="1"/>
      <c r="K754" s="1"/>
      <c r="L754" s="1"/>
    </row>
    <row r="755" ht="15.75" customHeight="1">
      <c r="A755" s="45"/>
      <c r="B755" s="46"/>
      <c r="C755" s="1"/>
      <c r="D755" s="1"/>
      <c r="E755" s="1"/>
      <c r="F755" s="1"/>
      <c r="G755" s="1"/>
      <c r="H755" s="1"/>
      <c r="I755" s="1"/>
      <c r="J755" s="1"/>
      <c r="K755" s="1"/>
      <c r="L755" s="1"/>
    </row>
    <row r="756" ht="15.75" customHeight="1">
      <c r="A756" s="45"/>
      <c r="B756" s="46"/>
      <c r="C756" s="1"/>
      <c r="D756" s="1"/>
      <c r="E756" s="1"/>
      <c r="F756" s="1"/>
      <c r="G756" s="1"/>
      <c r="H756" s="1"/>
      <c r="I756" s="1"/>
      <c r="J756" s="1"/>
      <c r="K756" s="1"/>
      <c r="L756" s="1"/>
    </row>
    <row r="757" ht="15.75" customHeight="1">
      <c r="A757" s="45"/>
      <c r="B757" s="46"/>
      <c r="C757" s="1"/>
      <c r="D757" s="1"/>
      <c r="E757" s="1"/>
      <c r="F757" s="1"/>
      <c r="G757" s="1"/>
      <c r="H757" s="1"/>
      <c r="I757" s="1"/>
      <c r="J757" s="1"/>
      <c r="K757" s="1"/>
      <c r="L757" s="1"/>
    </row>
    <row r="758" ht="15.75" customHeight="1">
      <c r="A758" s="45"/>
      <c r="B758" s="46"/>
      <c r="C758" s="1"/>
      <c r="D758" s="1"/>
      <c r="E758" s="1"/>
      <c r="F758" s="1"/>
      <c r="G758" s="1"/>
      <c r="H758" s="1"/>
      <c r="I758" s="1"/>
      <c r="J758" s="1"/>
      <c r="K758" s="1"/>
      <c r="L758" s="1"/>
    </row>
    <row r="759" ht="15.75" customHeight="1">
      <c r="A759" s="45"/>
      <c r="B759" s="46"/>
      <c r="C759" s="1"/>
      <c r="D759" s="1"/>
      <c r="E759" s="1"/>
      <c r="F759" s="1"/>
      <c r="G759" s="1"/>
      <c r="H759" s="1"/>
      <c r="I759" s="1"/>
      <c r="J759" s="1"/>
      <c r="K759" s="1"/>
      <c r="L759" s="1"/>
    </row>
    <row r="760" ht="15.75" customHeight="1">
      <c r="A760" s="45"/>
      <c r="B760" s="46"/>
      <c r="C760" s="1"/>
      <c r="D760" s="1"/>
      <c r="E760" s="1"/>
      <c r="F760" s="1"/>
      <c r="G760" s="1"/>
      <c r="H760" s="1"/>
      <c r="I760" s="1"/>
      <c r="J760" s="1"/>
      <c r="K760" s="1"/>
      <c r="L760" s="1"/>
    </row>
    <row r="761" ht="15.75" customHeight="1">
      <c r="A761" s="45"/>
      <c r="B761" s="46"/>
      <c r="C761" s="1"/>
      <c r="D761" s="1"/>
      <c r="E761" s="1"/>
      <c r="F761" s="1"/>
      <c r="G761" s="1"/>
      <c r="H761" s="1"/>
      <c r="I761" s="1"/>
      <c r="J761" s="1"/>
      <c r="K761" s="1"/>
      <c r="L761" s="1"/>
    </row>
    <row r="762" ht="15.75" customHeight="1">
      <c r="A762" s="45"/>
      <c r="B762" s="46"/>
      <c r="C762" s="1"/>
      <c r="D762" s="1"/>
      <c r="E762" s="1"/>
      <c r="F762" s="1"/>
      <c r="G762" s="1"/>
      <c r="H762" s="1"/>
      <c r="I762" s="1"/>
      <c r="J762" s="1"/>
      <c r="K762" s="1"/>
      <c r="L762" s="1"/>
    </row>
    <row r="763" ht="15.75" customHeight="1">
      <c r="A763" s="45"/>
      <c r="B763" s="46"/>
      <c r="C763" s="1"/>
      <c r="D763" s="1"/>
      <c r="E763" s="1"/>
      <c r="F763" s="1"/>
      <c r="G763" s="1"/>
      <c r="H763" s="1"/>
      <c r="I763" s="1"/>
      <c r="J763" s="1"/>
      <c r="K763" s="1"/>
      <c r="L763" s="1"/>
    </row>
    <row r="764" ht="15.75" customHeight="1">
      <c r="A764" s="45"/>
      <c r="B764" s="46"/>
      <c r="C764" s="1"/>
      <c r="D764" s="1"/>
      <c r="E764" s="1"/>
      <c r="F764" s="1"/>
      <c r="G764" s="1"/>
      <c r="H764" s="1"/>
      <c r="I764" s="1"/>
      <c r="J764" s="1"/>
      <c r="K764" s="1"/>
      <c r="L764" s="1"/>
    </row>
    <row r="765" ht="15.75" customHeight="1">
      <c r="A765" s="45"/>
      <c r="B765" s="46"/>
      <c r="C765" s="1"/>
      <c r="D765" s="1"/>
      <c r="E765" s="1"/>
      <c r="F765" s="1"/>
      <c r="G765" s="1"/>
      <c r="H765" s="1"/>
      <c r="I765" s="1"/>
      <c r="J765" s="1"/>
      <c r="K765" s="1"/>
      <c r="L765" s="1"/>
    </row>
    <row r="766" ht="15.75" customHeight="1">
      <c r="A766" s="45"/>
      <c r="B766" s="46"/>
      <c r="C766" s="1"/>
      <c r="D766" s="1"/>
      <c r="E766" s="1"/>
      <c r="F766" s="1"/>
      <c r="G766" s="1"/>
      <c r="H766" s="1"/>
      <c r="I766" s="1"/>
      <c r="J766" s="1"/>
      <c r="K766" s="1"/>
      <c r="L766" s="1"/>
    </row>
    <row r="767" ht="15.75" customHeight="1">
      <c r="A767" s="45"/>
      <c r="B767" s="46"/>
      <c r="C767" s="1"/>
      <c r="D767" s="1"/>
      <c r="E767" s="1"/>
      <c r="F767" s="1"/>
      <c r="G767" s="1"/>
      <c r="H767" s="1"/>
      <c r="I767" s="1"/>
      <c r="J767" s="1"/>
      <c r="K767" s="1"/>
      <c r="L767" s="1"/>
    </row>
    <row r="768" ht="15.75" customHeight="1">
      <c r="A768" s="45"/>
      <c r="B768" s="46"/>
      <c r="C768" s="1"/>
      <c r="D768" s="1"/>
      <c r="E768" s="1"/>
      <c r="F768" s="1"/>
      <c r="G768" s="1"/>
      <c r="H768" s="1"/>
      <c r="I768" s="1"/>
      <c r="J768" s="1"/>
      <c r="K768" s="1"/>
      <c r="L768" s="1"/>
    </row>
    <row r="769" ht="15.75" customHeight="1">
      <c r="A769" s="45"/>
      <c r="B769" s="46"/>
      <c r="C769" s="1"/>
      <c r="D769" s="1"/>
      <c r="E769" s="1"/>
      <c r="F769" s="1"/>
      <c r="G769" s="1"/>
      <c r="H769" s="1"/>
      <c r="I769" s="1"/>
      <c r="J769" s="1"/>
      <c r="K769" s="1"/>
      <c r="L769" s="1"/>
    </row>
    <row r="770" ht="15.75" customHeight="1">
      <c r="A770" s="45"/>
      <c r="B770" s="46"/>
      <c r="C770" s="1"/>
      <c r="D770" s="1"/>
      <c r="E770" s="1"/>
      <c r="F770" s="1"/>
      <c r="G770" s="1"/>
      <c r="H770" s="1"/>
      <c r="I770" s="1"/>
      <c r="J770" s="1"/>
      <c r="K770" s="1"/>
      <c r="L770" s="1"/>
    </row>
    <row r="771" ht="15.75" customHeight="1">
      <c r="A771" s="45"/>
      <c r="B771" s="46"/>
      <c r="C771" s="1"/>
      <c r="D771" s="1"/>
      <c r="E771" s="1"/>
      <c r="F771" s="1"/>
      <c r="G771" s="1"/>
      <c r="H771" s="1"/>
      <c r="I771" s="1"/>
      <c r="J771" s="1"/>
      <c r="K771" s="1"/>
      <c r="L771" s="1"/>
    </row>
    <row r="772" ht="15.75" customHeight="1">
      <c r="A772" s="45"/>
      <c r="B772" s="46"/>
      <c r="C772" s="1"/>
      <c r="D772" s="1"/>
      <c r="E772" s="1"/>
      <c r="F772" s="1"/>
      <c r="G772" s="1"/>
      <c r="H772" s="1"/>
      <c r="I772" s="1"/>
      <c r="J772" s="1"/>
      <c r="K772" s="1"/>
      <c r="L772" s="1"/>
    </row>
    <row r="773" ht="15.75" customHeight="1">
      <c r="A773" s="45"/>
      <c r="B773" s="46"/>
      <c r="C773" s="1"/>
      <c r="D773" s="1"/>
      <c r="E773" s="1"/>
      <c r="F773" s="1"/>
      <c r="G773" s="1"/>
      <c r="H773" s="1"/>
      <c r="I773" s="1"/>
      <c r="J773" s="1"/>
      <c r="K773" s="1"/>
      <c r="L773" s="1"/>
    </row>
    <row r="774" ht="15.75" customHeight="1">
      <c r="A774" s="45"/>
      <c r="B774" s="46"/>
      <c r="C774" s="1"/>
      <c r="D774" s="1"/>
      <c r="E774" s="1"/>
      <c r="F774" s="1"/>
      <c r="G774" s="1"/>
      <c r="H774" s="1"/>
      <c r="I774" s="1"/>
      <c r="J774" s="1"/>
      <c r="K774" s="1"/>
      <c r="L774" s="1"/>
    </row>
    <row r="775" ht="15.75" customHeight="1">
      <c r="A775" s="45"/>
      <c r="B775" s="46"/>
      <c r="C775" s="1"/>
      <c r="D775" s="1"/>
      <c r="E775" s="1"/>
      <c r="F775" s="1"/>
      <c r="G775" s="1"/>
      <c r="H775" s="1"/>
      <c r="I775" s="1"/>
      <c r="J775" s="1"/>
      <c r="K775" s="1"/>
      <c r="L775" s="1"/>
    </row>
    <row r="776" ht="15.75" customHeight="1">
      <c r="A776" s="45"/>
      <c r="B776" s="46"/>
      <c r="C776" s="1"/>
      <c r="D776" s="1"/>
      <c r="E776" s="1"/>
      <c r="F776" s="1"/>
      <c r="G776" s="1"/>
      <c r="H776" s="1"/>
      <c r="I776" s="1"/>
      <c r="J776" s="1"/>
      <c r="K776" s="1"/>
      <c r="L776" s="1"/>
    </row>
    <row r="777" ht="15.75" customHeight="1">
      <c r="A777" s="45"/>
      <c r="B777" s="46"/>
      <c r="C777" s="1"/>
      <c r="D777" s="1"/>
      <c r="E777" s="1"/>
      <c r="F777" s="1"/>
      <c r="G777" s="1"/>
      <c r="H777" s="1"/>
      <c r="I777" s="1"/>
      <c r="J777" s="1"/>
      <c r="K777" s="1"/>
      <c r="L777" s="1"/>
    </row>
    <row r="778" ht="15.75" customHeight="1">
      <c r="A778" s="45"/>
      <c r="B778" s="46"/>
      <c r="C778" s="1"/>
      <c r="D778" s="1"/>
      <c r="E778" s="1"/>
      <c r="F778" s="1"/>
      <c r="G778" s="1"/>
      <c r="H778" s="1"/>
      <c r="I778" s="1"/>
      <c r="J778" s="1"/>
      <c r="K778" s="1"/>
      <c r="L778" s="1"/>
    </row>
    <row r="779" ht="15.75" customHeight="1">
      <c r="A779" s="45"/>
      <c r="B779" s="46"/>
      <c r="C779" s="1"/>
      <c r="D779" s="1"/>
      <c r="E779" s="1"/>
      <c r="F779" s="1"/>
      <c r="G779" s="1"/>
      <c r="H779" s="1"/>
      <c r="I779" s="1"/>
      <c r="J779" s="1"/>
      <c r="K779" s="1"/>
      <c r="L779" s="1"/>
    </row>
    <row r="780" ht="15.75" customHeight="1">
      <c r="A780" s="45"/>
      <c r="B780" s="46"/>
      <c r="C780" s="1"/>
      <c r="D780" s="1"/>
      <c r="E780" s="1"/>
      <c r="F780" s="1"/>
      <c r="G780" s="1"/>
      <c r="H780" s="1"/>
      <c r="I780" s="1"/>
      <c r="J780" s="1"/>
      <c r="K780" s="1"/>
      <c r="L780" s="1"/>
    </row>
    <row r="781" ht="15.75" customHeight="1">
      <c r="A781" s="45"/>
      <c r="B781" s="46"/>
      <c r="C781" s="1"/>
      <c r="D781" s="1"/>
      <c r="E781" s="1"/>
      <c r="F781" s="1"/>
      <c r="G781" s="1"/>
      <c r="H781" s="1"/>
      <c r="I781" s="1"/>
      <c r="J781" s="1"/>
      <c r="K781" s="1"/>
      <c r="L781" s="1"/>
    </row>
    <row r="782" ht="15.75" customHeight="1">
      <c r="A782" s="45"/>
      <c r="B782" s="46"/>
      <c r="C782" s="1"/>
      <c r="D782" s="1"/>
      <c r="E782" s="1"/>
      <c r="F782" s="1"/>
      <c r="G782" s="1"/>
      <c r="H782" s="1"/>
      <c r="I782" s="1"/>
      <c r="J782" s="1"/>
      <c r="K782" s="1"/>
      <c r="L782" s="1"/>
    </row>
    <row r="783" ht="15.75" customHeight="1">
      <c r="A783" s="45"/>
      <c r="B783" s="46"/>
      <c r="C783" s="1"/>
      <c r="D783" s="1"/>
      <c r="E783" s="1"/>
      <c r="F783" s="1"/>
      <c r="G783" s="1"/>
      <c r="H783" s="1"/>
      <c r="I783" s="1"/>
      <c r="J783" s="1"/>
      <c r="K783" s="1"/>
      <c r="L783" s="1"/>
    </row>
    <row r="784" ht="15.75" customHeight="1">
      <c r="A784" s="45"/>
      <c r="B784" s="46"/>
      <c r="C784" s="1"/>
      <c r="D784" s="1"/>
      <c r="E784" s="1"/>
      <c r="F784" s="1"/>
      <c r="G784" s="1"/>
      <c r="H784" s="1"/>
      <c r="I784" s="1"/>
      <c r="J784" s="1"/>
      <c r="K784" s="1"/>
      <c r="L784" s="1"/>
    </row>
    <row r="785" ht="15.75" customHeight="1">
      <c r="A785" s="45"/>
      <c r="B785" s="46"/>
      <c r="C785" s="1"/>
      <c r="D785" s="1"/>
      <c r="E785" s="1"/>
      <c r="F785" s="1"/>
      <c r="G785" s="1"/>
      <c r="H785" s="1"/>
      <c r="I785" s="1"/>
      <c r="J785" s="1"/>
      <c r="K785" s="1"/>
      <c r="L785" s="1"/>
    </row>
    <row r="786" ht="15.75" customHeight="1">
      <c r="A786" s="45"/>
      <c r="B786" s="46"/>
      <c r="C786" s="1"/>
      <c r="D786" s="1"/>
      <c r="E786" s="1"/>
      <c r="F786" s="1"/>
      <c r="G786" s="1"/>
      <c r="H786" s="1"/>
      <c r="I786" s="1"/>
      <c r="J786" s="1"/>
      <c r="K786" s="1"/>
      <c r="L786" s="1"/>
    </row>
    <row r="787" ht="15.75" customHeight="1">
      <c r="A787" s="45"/>
      <c r="B787" s="46"/>
      <c r="C787" s="1"/>
      <c r="D787" s="1"/>
      <c r="E787" s="1"/>
      <c r="F787" s="1"/>
      <c r="G787" s="1"/>
      <c r="H787" s="1"/>
      <c r="I787" s="1"/>
      <c r="J787" s="1"/>
      <c r="K787" s="1"/>
      <c r="L787" s="1"/>
    </row>
    <row r="788" ht="15.75" customHeight="1">
      <c r="A788" s="45"/>
      <c r="B788" s="46"/>
      <c r="C788" s="1"/>
      <c r="D788" s="1"/>
      <c r="E788" s="1"/>
      <c r="F788" s="1"/>
      <c r="G788" s="1"/>
      <c r="H788" s="1"/>
      <c r="I788" s="1"/>
      <c r="J788" s="1"/>
      <c r="K788" s="1"/>
      <c r="L788" s="1"/>
    </row>
    <row r="789" ht="15.75" customHeight="1">
      <c r="A789" s="45"/>
      <c r="B789" s="46"/>
      <c r="C789" s="1"/>
      <c r="D789" s="1"/>
      <c r="E789" s="1"/>
      <c r="F789" s="1"/>
      <c r="G789" s="1"/>
      <c r="H789" s="1"/>
      <c r="I789" s="1"/>
      <c r="J789" s="1"/>
      <c r="K789" s="1"/>
      <c r="L789" s="1"/>
    </row>
    <row r="790" ht="15.75" customHeight="1">
      <c r="A790" s="45"/>
      <c r="B790" s="46"/>
      <c r="C790" s="1"/>
      <c r="D790" s="1"/>
      <c r="E790" s="1"/>
      <c r="F790" s="1"/>
      <c r="G790" s="1"/>
      <c r="H790" s="1"/>
      <c r="I790" s="1"/>
      <c r="J790" s="1"/>
      <c r="K790" s="1"/>
      <c r="L790" s="1"/>
    </row>
    <row r="791" ht="15.75" customHeight="1">
      <c r="A791" s="45"/>
      <c r="B791" s="46"/>
      <c r="C791" s="1"/>
      <c r="D791" s="1"/>
      <c r="E791" s="1"/>
      <c r="F791" s="1"/>
      <c r="G791" s="1"/>
      <c r="H791" s="1"/>
      <c r="I791" s="1"/>
      <c r="J791" s="1"/>
      <c r="K791" s="1"/>
      <c r="L791" s="1"/>
    </row>
    <row r="792" ht="15.75" customHeight="1">
      <c r="A792" s="45"/>
      <c r="B792" s="46"/>
      <c r="C792" s="1"/>
      <c r="D792" s="1"/>
      <c r="E792" s="1"/>
      <c r="F792" s="1"/>
      <c r="G792" s="1"/>
      <c r="H792" s="1"/>
      <c r="I792" s="1"/>
      <c r="J792" s="1"/>
      <c r="K792" s="1"/>
      <c r="L792" s="1"/>
    </row>
    <row r="793" ht="15.75" customHeight="1">
      <c r="A793" s="45"/>
      <c r="B793" s="46"/>
      <c r="C793" s="1"/>
      <c r="D793" s="1"/>
      <c r="E793" s="1"/>
      <c r="F793" s="1"/>
      <c r="G793" s="1"/>
      <c r="H793" s="1"/>
      <c r="I793" s="1"/>
      <c r="J793" s="1"/>
      <c r="K793" s="1"/>
      <c r="L793" s="1"/>
    </row>
    <row r="794" ht="15.75" customHeight="1">
      <c r="A794" s="45"/>
      <c r="B794" s="46"/>
      <c r="C794" s="1"/>
      <c r="D794" s="1"/>
      <c r="E794" s="1"/>
      <c r="F794" s="1"/>
      <c r="G794" s="1"/>
      <c r="H794" s="1"/>
      <c r="I794" s="1"/>
      <c r="J794" s="1"/>
      <c r="K794" s="1"/>
      <c r="L794" s="1"/>
    </row>
    <row r="795" ht="15.75" customHeight="1">
      <c r="A795" s="45"/>
      <c r="B795" s="46"/>
      <c r="C795" s="1"/>
      <c r="D795" s="1"/>
      <c r="E795" s="1"/>
      <c r="F795" s="1"/>
      <c r="G795" s="1"/>
      <c r="H795" s="1"/>
      <c r="I795" s="1"/>
      <c r="J795" s="1"/>
      <c r="K795" s="1"/>
      <c r="L795" s="1"/>
    </row>
    <row r="796" ht="15.75" customHeight="1">
      <c r="A796" s="45"/>
      <c r="B796" s="46"/>
      <c r="C796" s="1"/>
      <c r="D796" s="1"/>
      <c r="E796" s="1"/>
      <c r="F796" s="1"/>
      <c r="G796" s="1"/>
      <c r="H796" s="1"/>
      <c r="I796" s="1"/>
      <c r="J796" s="1"/>
      <c r="K796" s="1"/>
      <c r="L796" s="1"/>
    </row>
    <row r="797" ht="15.75" customHeight="1">
      <c r="A797" s="45"/>
      <c r="B797" s="46"/>
      <c r="C797" s="1"/>
      <c r="D797" s="1"/>
      <c r="E797" s="1"/>
      <c r="F797" s="1"/>
      <c r="G797" s="1"/>
      <c r="H797" s="1"/>
      <c r="I797" s="1"/>
      <c r="J797" s="1"/>
      <c r="K797" s="1"/>
      <c r="L797" s="1"/>
    </row>
    <row r="798" ht="15.75" customHeight="1">
      <c r="A798" s="45"/>
      <c r="B798" s="46"/>
      <c r="C798" s="1"/>
      <c r="D798" s="1"/>
      <c r="E798" s="1"/>
      <c r="F798" s="1"/>
      <c r="G798" s="1"/>
      <c r="H798" s="1"/>
      <c r="I798" s="1"/>
      <c r="J798" s="1"/>
      <c r="K798" s="1"/>
      <c r="L798" s="1"/>
    </row>
    <row r="799" ht="15.75" customHeight="1">
      <c r="A799" s="45"/>
      <c r="B799" s="46"/>
      <c r="C799" s="1"/>
      <c r="D799" s="1"/>
      <c r="E799" s="1"/>
      <c r="F799" s="1"/>
      <c r="G799" s="1"/>
      <c r="H799" s="1"/>
      <c r="I799" s="1"/>
      <c r="J799" s="1"/>
      <c r="K799" s="1"/>
      <c r="L799" s="1"/>
    </row>
    <row r="800" ht="15.75" customHeight="1">
      <c r="A800" s="45"/>
      <c r="B800" s="46"/>
      <c r="C800" s="1"/>
      <c r="D800" s="1"/>
      <c r="E800" s="1"/>
      <c r="F800" s="1"/>
      <c r="G800" s="1"/>
      <c r="H800" s="1"/>
      <c r="I800" s="1"/>
      <c r="J800" s="1"/>
      <c r="K800" s="1"/>
      <c r="L800" s="1"/>
    </row>
    <row r="801" ht="15.75" customHeight="1">
      <c r="A801" s="45"/>
      <c r="B801" s="46"/>
      <c r="C801" s="1"/>
      <c r="D801" s="1"/>
      <c r="E801" s="1"/>
      <c r="F801" s="1"/>
      <c r="G801" s="1"/>
      <c r="H801" s="1"/>
      <c r="I801" s="1"/>
      <c r="J801" s="1"/>
      <c r="K801" s="1"/>
      <c r="L801" s="1"/>
    </row>
    <row r="802" ht="15.75" customHeight="1">
      <c r="A802" s="45"/>
      <c r="B802" s="46"/>
      <c r="C802" s="1"/>
      <c r="D802" s="1"/>
      <c r="E802" s="1"/>
      <c r="F802" s="1"/>
      <c r="G802" s="1"/>
      <c r="H802" s="1"/>
      <c r="I802" s="1"/>
      <c r="J802" s="1"/>
      <c r="K802" s="1"/>
      <c r="L802" s="1"/>
    </row>
    <row r="803" ht="15.75" customHeight="1">
      <c r="A803" s="45"/>
      <c r="B803" s="46"/>
      <c r="C803" s="1"/>
      <c r="D803" s="1"/>
      <c r="E803" s="1"/>
      <c r="F803" s="1"/>
      <c r="G803" s="1"/>
      <c r="H803" s="1"/>
      <c r="I803" s="1"/>
      <c r="J803" s="1"/>
      <c r="K803" s="1"/>
      <c r="L803" s="1"/>
    </row>
    <row r="804" ht="15.75" customHeight="1">
      <c r="A804" s="45"/>
      <c r="B804" s="46"/>
      <c r="C804" s="1"/>
      <c r="D804" s="1"/>
      <c r="E804" s="1"/>
      <c r="F804" s="1"/>
      <c r="G804" s="1"/>
      <c r="H804" s="1"/>
      <c r="I804" s="1"/>
      <c r="J804" s="1"/>
      <c r="K804" s="1"/>
      <c r="L804" s="1"/>
    </row>
    <row r="805" ht="15.75" customHeight="1">
      <c r="A805" s="45"/>
      <c r="B805" s="46"/>
      <c r="C805" s="1"/>
      <c r="D805" s="1"/>
      <c r="E805" s="1"/>
      <c r="F805" s="1"/>
      <c r="G805" s="1"/>
      <c r="H805" s="1"/>
      <c r="I805" s="1"/>
      <c r="J805" s="1"/>
      <c r="K805" s="1"/>
      <c r="L805" s="1"/>
    </row>
    <row r="806" ht="15.75" customHeight="1">
      <c r="A806" s="45"/>
      <c r="B806" s="46"/>
      <c r="C806" s="1"/>
      <c r="D806" s="1"/>
      <c r="E806" s="1"/>
      <c r="F806" s="1"/>
      <c r="G806" s="1"/>
      <c r="H806" s="1"/>
      <c r="I806" s="1"/>
      <c r="J806" s="1"/>
      <c r="K806" s="1"/>
      <c r="L806" s="1"/>
    </row>
    <row r="807" ht="15.75" customHeight="1">
      <c r="A807" s="45"/>
      <c r="B807" s="46"/>
      <c r="C807" s="1"/>
      <c r="D807" s="1"/>
      <c r="E807" s="1"/>
      <c r="F807" s="1"/>
      <c r="G807" s="1"/>
      <c r="H807" s="1"/>
      <c r="I807" s="1"/>
      <c r="J807" s="1"/>
      <c r="K807" s="1"/>
      <c r="L807" s="1"/>
    </row>
    <row r="808" ht="15.75" customHeight="1">
      <c r="A808" s="45"/>
      <c r="B808" s="46"/>
      <c r="C808" s="1"/>
      <c r="D808" s="1"/>
      <c r="E808" s="1"/>
      <c r="F808" s="1"/>
      <c r="G808" s="1"/>
      <c r="H808" s="1"/>
      <c r="I808" s="1"/>
      <c r="J808" s="1"/>
      <c r="K808" s="1"/>
      <c r="L808" s="1"/>
    </row>
    <row r="809" ht="15.75" customHeight="1">
      <c r="A809" s="45"/>
      <c r="B809" s="46"/>
      <c r="C809" s="1"/>
      <c r="D809" s="1"/>
      <c r="E809" s="1"/>
      <c r="F809" s="1"/>
      <c r="G809" s="1"/>
      <c r="H809" s="1"/>
      <c r="I809" s="1"/>
      <c r="J809" s="1"/>
      <c r="K809" s="1"/>
      <c r="L809" s="1"/>
    </row>
    <row r="810" ht="15.75" customHeight="1">
      <c r="A810" s="45"/>
      <c r="B810" s="46"/>
      <c r="C810" s="1"/>
      <c r="D810" s="1"/>
      <c r="E810" s="1"/>
      <c r="F810" s="1"/>
      <c r="G810" s="1"/>
      <c r="H810" s="1"/>
      <c r="I810" s="1"/>
      <c r="J810" s="1"/>
      <c r="K810" s="1"/>
      <c r="L810" s="1"/>
    </row>
    <row r="811" ht="15.75" customHeight="1">
      <c r="A811" s="45"/>
      <c r="B811" s="46"/>
      <c r="C811" s="1"/>
      <c r="D811" s="1"/>
      <c r="E811" s="1"/>
      <c r="F811" s="1"/>
      <c r="G811" s="1"/>
      <c r="H811" s="1"/>
      <c r="I811" s="1"/>
      <c r="J811" s="1"/>
      <c r="K811" s="1"/>
      <c r="L811" s="1"/>
    </row>
    <row r="812" ht="15.75" customHeight="1">
      <c r="A812" s="45"/>
      <c r="B812" s="46"/>
      <c r="C812" s="1"/>
      <c r="D812" s="1"/>
      <c r="E812" s="1"/>
      <c r="F812" s="1"/>
      <c r="G812" s="1"/>
      <c r="H812" s="1"/>
      <c r="I812" s="1"/>
      <c r="J812" s="1"/>
      <c r="K812" s="1"/>
      <c r="L812" s="1"/>
    </row>
    <row r="813" ht="15.75" customHeight="1">
      <c r="A813" s="45"/>
      <c r="B813" s="46"/>
      <c r="C813" s="1"/>
      <c r="D813" s="1"/>
      <c r="E813" s="1"/>
      <c r="F813" s="1"/>
      <c r="G813" s="1"/>
      <c r="H813" s="1"/>
      <c r="I813" s="1"/>
      <c r="J813" s="1"/>
      <c r="K813" s="1"/>
      <c r="L813" s="1"/>
    </row>
    <row r="814" ht="15.75" customHeight="1">
      <c r="A814" s="45"/>
      <c r="B814" s="46"/>
      <c r="C814" s="1"/>
      <c r="D814" s="1"/>
      <c r="E814" s="1"/>
      <c r="F814" s="1"/>
      <c r="G814" s="1"/>
      <c r="H814" s="1"/>
      <c r="I814" s="1"/>
      <c r="J814" s="1"/>
      <c r="K814" s="1"/>
      <c r="L814" s="1"/>
    </row>
    <row r="815" ht="15.75" customHeight="1">
      <c r="A815" s="45"/>
      <c r="B815" s="46"/>
      <c r="C815" s="1"/>
      <c r="D815" s="1"/>
      <c r="E815" s="1"/>
      <c r="F815" s="1"/>
      <c r="G815" s="1"/>
      <c r="H815" s="1"/>
      <c r="I815" s="1"/>
      <c r="J815" s="1"/>
      <c r="K815" s="1"/>
      <c r="L815" s="1"/>
    </row>
    <row r="816" ht="15.75" customHeight="1">
      <c r="A816" s="45"/>
      <c r="B816" s="46"/>
      <c r="C816" s="1"/>
      <c r="D816" s="1"/>
      <c r="E816" s="1"/>
      <c r="F816" s="1"/>
      <c r="G816" s="1"/>
      <c r="H816" s="1"/>
      <c r="I816" s="1"/>
      <c r="J816" s="1"/>
      <c r="K816" s="1"/>
      <c r="L816" s="1"/>
    </row>
    <row r="817" ht="15.75" customHeight="1">
      <c r="A817" s="45"/>
      <c r="B817" s="46"/>
      <c r="C817" s="1"/>
      <c r="D817" s="1"/>
      <c r="E817" s="1"/>
      <c r="F817" s="1"/>
      <c r="G817" s="1"/>
      <c r="H817" s="1"/>
      <c r="I817" s="1"/>
      <c r="J817" s="1"/>
      <c r="K817" s="1"/>
      <c r="L817" s="1"/>
    </row>
    <row r="818" ht="15.75" customHeight="1">
      <c r="A818" s="45"/>
      <c r="B818" s="46"/>
      <c r="C818" s="1"/>
      <c r="D818" s="1"/>
      <c r="E818" s="1"/>
      <c r="F818" s="1"/>
      <c r="G818" s="1"/>
      <c r="H818" s="1"/>
      <c r="I818" s="1"/>
      <c r="J818" s="1"/>
      <c r="K818" s="1"/>
      <c r="L818" s="1"/>
    </row>
    <row r="819" ht="15.75" customHeight="1">
      <c r="A819" s="45"/>
      <c r="B819" s="46"/>
      <c r="C819" s="1"/>
      <c r="D819" s="1"/>
      <c r="E819" s="1"/>
      <c r="F819" s="1"/>
      <c r="G819" s="1"/>
      <c r="H819" s="1"/>
      <c r="I819" s="1"/>
      <c r="J819" s="1"/>
      <c r="K819" s="1"/>
      <c r="L819" s="1"/>
    </row>
    <row r="820" ht="15.75" customHeight="1">
      <c r="A820" s="45"/>
      <c r="B820" s="46"/>
      <c r="C820" s="1"/>
      <c r="D820" s="1"/>
      <c r="E820" s="1"/>
      <c r="F820" s="1"/>
      <c r="G820" s="1"/>
      <c r="H820" s="1"/>
      <c r="I820" s="1"/>
      <c r="J820" s="1"/>
      <c r="K820" s="1"/>
      <c r="L820" s="1"/>
    </row>
    <row r="821" ht="15.75" customHeight="1">
      <c r="A821" s="45"/>
      <c r="B821" s="46"/>
      <c r="C821" s="1"/>
      <c r="D821" s="1"/>
      <c r="E821" s="1"/>
      <c r="F821" s="1"/>
      <c r="G821" s="1"/>
      <c r="H821" s="1"/>
      <c r="I821" s="1"/>
      <c r="J821" s="1"/>
      <c r="K821" s="1"/>
      <c r="L821" s="1"/>
    </row>
    <row r="822" ht="15.75" customHeight="1">
      <c r="A822" s="45"/>
      <c r="B822" s="46"/>
      <c r="C822" s="1"/>
      <c r="D822" s="1"/>
      <c r="E822" s="1"/>
      <c r="F822" s="1"/>
      <c r="G822" s="1"/>
      <c r="H822" s="1"/>
      <c r="I822" s="1"/>
      <c r="J822" s="1"/>
      <c r="K822" s="1"/>
      <c r="L822" s="1"/>
    </row>
    <row r="823" ht="15.75" customHeight="1">
      <c r="A823" s="45"/>
      <c r="B823" s="46"/>
      <c r="C823" s="1"/>
      <c r="D823" s="1"/>
      <c r="E823" s="1"/>
      <c r="F823" s="1"/>
      <c r="G823" s="1"/>
      <c r="H823" s="1"/>
      <c r="I823" s="1"/>
      <c r="J823" s="1"/>
      <c r="K823" s="1"/>
      <c r="L823" s="1"/>
    </row>
    <row r="824" ht="15.75" customHeight="1">
      <c r="A824" s="45"/>
      <c r="B824" s="46"/>
      <c r="C824" s="1"/>
      <c r="D824" s="1"/>
      <c r="E824" s="1"/>
      <c r="F824" s="1"/>
      <c r="G824" s="1"/>
      <c r="H824" s="1"/>
      <c r="I824" s="1"/>
      <c r="J824" s="1"/>
      <c r="K824" s="1"/>
      <c r="L824" s="1"/>
    </row>
    <row r="825" ht="15.75" customHeight="1">
      <c r="A825" s="45"/>
      <c r="B825" s="46"/>
      <c r="C825" s="1"/>
      <c r="D825" s="1"/>
      <c r="E825" s="1"/>
      <c r="F825" s="1"/>
      <c r="G825" s="1"/>
      <c r="H825" s="1"/>
      <c r="I825" s="1"/>
      <c r="J825" s="1"/>
      <c r="K825" s="1"/>
      <c r="L825" s="1"/>
    </row>
    <row r="826" ht="15.75" customHeight="1">
      <c r="A826" s="45"/>
      <c r="B826" s="46"/>
      <c r="C826" s="1"/>
      <c r="D826" s="1"/>
      <c r="E826" s="1"/>
      <c r="F826" s="1"/>
      <c r="G826" s="1"/>
      <c r="H826" s="1"/>
      <c r="I826" s="1"/>
      <c r="J826" s="1"/>
      <c r="K826" s="1"/>
      <c r="L826" s="1"/>
    </row>
    <row r="827" ht="15.75" customHeight="1">
      <c r="A827" s="45"/>
      <c r="B827" s="46"/>
      <c r="C827" s="1"/>
      <c r="D827" s="1"/>
      <c r="E827" s="1"/>
      <c r="F827" s="1"/>
      <c r="G827" s="1"/>
      <c r="H827" s="1"/>
      <c r="I827" s="1"/>
      <c r="J827" s="1"/>
      <c r="K827" s="1"/>
      <c r="L827" s="1"/>
    </row>
    <row r="828" ht="15.75" customHeight="1">
      <c r="A828" s="45"/>
      <c r="B828" s="46"/>
      <c r="C828" s="1"/>
      <c r="D828" s="1"/>
      <c r="E828" s="1"/>
      <c r="F828" s="1"/>
      <c r="G828" s="1"/>
      <c r="H828" s="1"/>
      <c r="I828" s="1"/>
      <c r="J828" s="1"/>
      <c r="K828" s="1"/>
      <c r="L828" s="1"/>
    </row>
    <row r="829" ht="15.75" customHeight="1">
      <c r="A829" s="45"/>
      <c r="B829" s="46"/>
      <c r="C829" s="1"/>
      <c r="D829" s="1"/>
      <c r="E829" s="1"/>
      <c r="F829" s="1"/>
      <c r="G829" s="1"/>
      <c r="H829" s="1"/>
      <c r="I829" s="1"/>
      <c r="J829" s="1"/>
      <c r="K829" s="1"/>
      <c r="L829" s="1"/>
    </row>
    <row r="830" ht="15.75" customHeight="1">
      <c r="A830" s="45"/>
      <c r="B830" s="46"/>
      <c r="C830" s="1"/>
      <c r="D830" s="1"/>
      <c r="E830" s="1"/>
      <c r="F830" s="1"/>
      <c r="G830" s="1"/>
      <c r="H830" s="1"/>
      <c r="I830" s="1"/>
      <c r="J830" s="1"/>
      <c r="K830" s="1"/>
      <c r="L830" s="1"/>
    </row>
    <row r="831" ht="15.75" customHeight="1">
      <c r="A831" s="45"/>
      <c r="B831" s="46"/>
      <c r="C831" s="1"/>
      <c r="D831" s="1"/>
      <c r="E831" s="1"/>
      <c r="F831" s="1"/>
      <c r="G831" s="1"/>
      <c r="H831" s="1"/>
      <c r="I831" s="1"/>
      <c r="J831" s="1"/>
      <c r="K831" s="1"/>
      <c r="L831" s="1"/>
    </row>
    <row r="832" ht="15.75" customHeight="1">
      <c r="A832" s="45"/>
      <c r="B832" s="46"/>
      <c r="C832" s="1"/>
      <c r="D832" s="1"/>
      <c r="E832" s="1"/>
      <c r="F832" s="1"/>
      <c r="G832" s="1"/>
      <c r="H832" s="1"/>
      <c r="I832" s="1"/>
      <c r="J832" s="1"/>
      <c r="K832" s="1"/>
      <c r="L832" s="1"/>
    </row>
    <row r="833" ht="15.75" customHeight="1">
      <c r="A833" s="45"/>
      <c r="B833" s="46"/>
      <c r="C833" s="1"/>
      <c r="D833" s="1"/>
      <c r="E833" s="1"/>
      <c r="F833" s="1"/>
      <c r="G833" s="1"/>
      <c r="H833" s="1"/>
      <c r="I833" s="1"/>
      <c r="J833" s="1"/>
      <c r="K833" s="1"/>
      <c r="L833" s="1"/>
    </row>
    <row r="834" ht="15.75" customHeight="1">
      <c r="A834" s="45"/>
      <c r="B834" s="46"/>
      <c r="C834" s="1"/>
      <c r="D834" s="1"/>
      <c r="E834" s="1"/>
      <c r="F834" s="1"/>
      <c r="G834" s="1"/>
      <c r="H834" s="1"/>
      <c r="I834" s="1"/>
      <c r="J834" s="1"/>
      <c r="K834" s="1"/>
      <c r="L834" s="1"/>
    </row>
    <row r="835" ht="15.75" customHeight="1">
      <c r="A835" s="45"/>
      <c r="B835" s="46"/>
      <c r="C835" s="1"/>
      <c r="D835" s="1"/>
      <c r="E835" s="1"/>
      <c r="F835" s="1"/>
      <c r="G835" s="1"/>
      <c r="H835" s="1"/>
      <c r="I835" s="1"/>
      <c r="J835" s="1"/>
      <c r="K835" s="1"/>
      <c r="L835" s="1"/>
    </row>
    <row r="836" ht="15.75" customHeight="1">
      <c r="A836" s="45"/>
      <c r="B836" s="46"/>
      <c r="C836" s="1"/>
      <c r="D836" s="1"/>
      <c r="E836" s="1"/>
      <c r="F836" s="1"/>
      <c r="G836" s="1"/>
      <c r="H836" s="1"/>
      <c r="I836" s="1"/>
      <c r="J836" s="1"/>
      <c r="K836" s="1"/>
      <c r="L836" s="1"/>
    </row>
    <row r="837" ht="15.75" customHeight="1">
      <c r="A837" s="45"/>
      <c r="B837" s="46"/>
      <c r="C837" s="1"/>
      <c r="D837" s="1"/>
      <c r="E837" s="1"/>
      <c r="F837" s="1"/>
      <c r="G837" s="1"/>
      <c r="H837" s="1"/>
      <c r="I837" s="1"/>
      <c r="J837" s="1"/>
      <c r="K837" s="1"/>
      <c r="L837" s="1"/>
    </row>
    <row r="838" ht="15.75" customHeight="1">
      <c r="A838" s="45"/>
      <c r="B838" s="46"/>
      <c r="C838" s="1"/>
      <c r="D838" s="1"/>
      <c r="E838" s="1"/>
      <c r="F838" s="1"/>
      <c r="G838" s="1"/>
      <c r="H838" s="1"/>
      <c r="I838" s="1"/>
      <c r="J838" s="1"/>
      <c r="K838" s="1"/>
      <c r="L838" s="1"/>
    </row>
    <row r="839" ht="15.75" customHeight="1">
      <c r="A839" s="45"/>
      <c r="B839" s="46"/>
      <c r="C839" s="1"/>
      <c r="D839" s="1"/>
      <c r="E839" s="1"/>
      <c r="F839" s="1"/>
      <c r="G839" s="1"/>
      <c r="H839" s="1"/>
      <c r="I839" s="1"/>
      <c r="J839" s="1"/>
      <c r="K839" s="1"/>
      <c r="L839" s="1"/>
    </row>
    <row r="840" ht="15.75" customHeight="1">
      <c r="A840" s="45"/>
      <c r="B840" s="46"/>
      <c r="C840" s="1"/>
      <c r="D840" s="1"/>
      <c r="E840" s="1"/>
      <c r="F840" s="1"/>
      <c r="G840" s="1"/>
      <c r="H840" s="1"/>
      <c r="I840" s="1"/>
      <c r="J840" s="1"/>
      <c r="K840" s="1"/>
      <c r="L840" s="1"/>
    </row>
    <row r="841" ht="15.75" customHeight="1">
      <c r="A841" s="45"/>
      <c r="B841" s="46"/>
      <c r="C841" s="1"/>
      <c r="D841" s="1"/>
      <c r="E841" s="1"/>
      <c r="F841" s="1"/>
      <c r="G841" s="1"/>
      <c r="H841" s="1"/>
      <c r="I841" s="1"/>
      <c r="J841" s="1"/>
      <c r="K841" s="1"/>
      <c r="L841" s="1"/>
    </row>
    <row r="842" ht="15.75" customHeight="1">
      <c r="A842" s="45"/>
      <c r="B842" s="46"/>
      <c r="C842" s="1"/>
      <c r="D842" s="1"/>
      <c r="E842" s="1"/>
      <c r="F842" s="1"/>
      <c r="G842" s="1"/>
      <c r="H842" s="1"/>
      <c r="I842" s="1"/>
      <c r="J842" s="1"/>
      <c r="K842" s="1"/>
      <c r="L842" s="1"/>
    </row>
    <row r="843" ht="15.75" customHeight="1">
      <c r="A843" s="45"/>
      <c r="B843" s="46"/>
      <c r="C843" s="1"/>
      <c r="D843" s="1"/>
      <c r="E843" s="1"/>
      <c r="F843" s="1"/>
      <c r="G843" s="1"/>
      <c r="H843" s="1"/>
      <c r="I843" s="1"/>
      <c r="J843" s="1"/>
      <c r="K843" s="1"/>
      <c r="L843" s="1"/>
    </row>
    <row r="844" ht="15.75" customHeight="1">
      <c r="A844" s="45"/>
      <c r="B844" s="46"/>
      <c r="C844" s="1"/>
      <c r="D844" s="1"/>
      <c r="E844" s="1"/>
      <c r="F844" s="1"/>
      <c r="G844" s="1"/>
      <c r="H844" s="1"/>
      <c r="I844" s="1"/>
      <c r="J844" s="1"/>
      <c r="K844" s="1"/>
      <c r="L844" s="1"/>
    </row>
    <row r="845" ht="15.75" customHeight="1">
      <c r="A845" s="45"/>
      <c r="B845" s="46"/>
      <c r="C845" s="1"/>
      <c r="D845" s="1"/>
      <c r="E845" s="1"/>
      <c r="F845" s="1"/>
      <c r="G845" s="1"/>
      <c r="H845" s="1"/>
      <c r="I845" s="1"/>
      <c r="J845" s="1"/>
      <c r="K845" s="1"/>
      <c r="L845" s="1"/>
    </row>
    <row r="846" ht="15.75" customHeight="1">
      <c r="A846" s="45"/>
      <c r="B846" s="46"/>
      <c r="C846" s="1"/>
      <c r="D846" s="1"/>
      <c r="E846" s="1"/>
      <c r="F846" s="1"/>
      <c r="G846" s="1"/>
      <c r="H846" s="1"/>
      <c r="I846" s="1"/>
      <c r="J846" s="1"/>
      <c r="K846" s="1"/>
      <c r="L846" s="1"/>
    </row>
    <row r="847" ht="15.75" customHeight="1">
      <c r="A847" s="45"/>
      <c r="B847" s="46"/>
      <c r="C847" s="1"/>
      <c r="D847" s="1"/>
      <c r="E847" s="1"/>
      <c r="F847" s="1"/>
      <c r="G847" s="1"/>
      <c r="H847" s="1"/>
      <c r="I847" s="1"/>
      <c r="J847" s="1"/>
      <c r="K847" s="1"/>
      <c r="L847" s="1"/>
    </row>
    <row r="848" ht="15.75" customHeight="1">
      <c r="A848" s="45"/>
      <c r="B848" s="46"/>
      <c r="C848" s="1"/>
      <c r="D848" s="1"/>
      <c r="E848" s="1"/>
      <c r="F848" s="1"/>
      <c r="G848" s="1"/>
      <c r="H848" s="1"/>
      <c r="I848" s="1"/>
      <c r="J848" s="1"/>
      <c r="K848" s="1"/>
      <c r="L848" s="1"/>
    </row>
    <row r="849" ht="15.75" customHeight="1">
      <c r="A849" s="45"/>
      <c r="B849" s="46"/>
      <c r="C849" s="1"/>
      <c r="D849" s="1"/>
      <c r="E849" s="1"/>
      <c r="F849" s="1"/>
      <c r="G849" s="1"/>
      <c r="H849" s="1"/>
      <c r="I849" s="1"/>
      <c r="J849" s="1"/>
      <c r="K849" s="1"/>
      <c r="L849" s="1"/>
    </row>
    <row r="850" ht="15.75" customHeight="1">
      <c r="A850" s="45"/>
      <c r="B850" s="46"/>
      <c r="C850" s="1"/>
      <c r="D850" s="1"/>
      <c r="E850" s="1"/>
      <c r="F850" s="1"/>
      <c r="G850" s="1"/>
      <c r="H850" s="1"/>
      <c r="I850" s="1"/>
      <c r="J850" s="1"/>
      <c r="K850" s="1"/>
      <c r="L850" s="1"/>
    </row>
    <row r="851" ht="15.75" customHeight="1">
      <c r="A851" s="45"/>
      <c r="B851" s="46"/>
      <c r="C851" s="1"/>
      <c r="D851" s="1"/>
      <c r="E851" s="1"/>
      <c r="F851" s="1"/>
      <c r="G851" s="1"/>
      <c r="H851" s="1"/>
      <c r="I851" s="1"/>
      <c r="J851" s="1"/>
      <c r="K851" s="1"/>
      <c r="L851" s="1"/>
    </row>
    <row r="852" ht="15.75" customHeight="1">
      <c r="A852" s="45"/>
      <c r="B852" s="46"/>
      <c r="C852" s="1"/>
      <c r="D852" s="1"/>
      <c r="E852" s="1"/>
      <c r="F852" s="1"/>
      <c r="G852" s="1"/>
      <c r="H852" s="1"/>
      <c r="I852" s="1"/>
      <c r="J852" s="1"/>
      <c r="K852" s="1"/>
      <c r="L852" s="1"/>
    </row>
    <row r="853" ht="15.75" customHeight="1">
      <c r="A853" s="45"/>
      <c r="B853" s="46"/>
      <c r="C853" s="1"/>
      <c r="D853" s="1"/>
      <c r="E853" s="1"/>
      <c r="F853" s="1"/>
      <c r="G853" s="1"/>
      <c r="H853" s="1"/>
      <c r="I853" s="1"/>
      <c r="J853" s="1"/>
      <c r="K853" s="1"/>
      <c r="L853" s="1"/>
    </row>
    <row r="854" ht="15.75" customHeight="1">
      <c r="A854" s="45"/>
      <c r="B854" s="46"/>
      <c r="C854" s="1"/>
      <c r="D854" s="1"/>
      <c r="E854" s="1"/>
      <c r="F854" s="1"/>
      <c r="G854" s="1"/>
      <c r="H854" s="1"/>
      <c r="I854" s="1"/>
      <c r="J854" s="1"/>
      <c r="K854" s="1"/>
      <c r="L854" s="1"/>
    </row>
    <row r="855" ht="15.75" customHeight="1">
      <c r="A855" s="45"/>
      <c r="B855" s="46"/>
      <c r="C855" s="1"/>
      <c r="D855" s="1"/>
      <c r="E855" s="1"/>
      <c r="F855" s="1"/>
      <c r="G855" s="1"/>
      <c r="H855" s="1"/>
      <c r="I855" s="1"/>
      <c r="J855" s="1"/>
      <c r="K855" s="1"/>
      <c r="L855" s="1"/>
    </row>
    <row r="856" ht="15.75" customHeight="1">
      <c r="A856" s="45"/>
      <c r="B856" s="46"/>
      <c r="C856" s="1"/>
      <c r="D856" s="1"/>
      <c r="E856" s="1"/>
      <c r="F856" s="1"/>
      <c r="G856" s="1"/>
      <c r="H856" s="1"/>
      <c r="I856" s="1"/>
      <c r="J856" s="1"/>
      <c r="K856" s="1"/>
      <c r="L856" s="1"/>
    </row>
    <row r="857" ht="15.75" customHeight="1">
      <c r="A857" s="45"/>
      <c r="B857" s="46"/>
      <c r="C857" s="1"/>
      <c r="D857" s="1"/>
      <c r="E857" s="1"/>
      <c r="F857" s="1"/>
      <c r="G857" s="1"/>
      <c r="H857" s="1"/>
      <c r="I857" s="1"/>
      <c r="J857" s="1"/>
      <c r="K857" s="1"/>
      <c r="L857" s="1"/>
    </row>
    <row r="858" ht="15.75" customHeight="1">
      <c r="A858" s="45"/>
      <c r="B858" s="46"/>
      <c r="C858" s="1"/>
      <c r="D858" s="1"/>
      <c r="E858" s="1"/>
      <c r="F858" s="1"/>
      <c r="G858" s="1"/>
      <c r="H858" s="1"/>
      <c r="I858" s="1"/>
      <c r="J858" s="1"/>
      <c r="K858" s="1"/>
      <c r="L858" s="1"/>
    </row>
    <row r="859" ht="15.75" customHeight="1">
      <c r="A859" s="45"/>
      <c r="B859" s="46"/>
      <c r="C859" s="1"/>
      <c r="D859" s="1"/>
      <c r="E859" s="1"/>
      <c r="F859" s="1"/>
      <c r="G859" s="1"/>
      <c r="H859" s="1"/>
      <c r="I859" s="1"/>
      <c r="J859" s="1"/>
      <c r="K859" s="1"/>
      <c r="L859" s="1"/>
    </row>
    <row r="860" ht="15.75" customHeight="1">
      <c r="A860" s="45"/>
      <c r="B860" s="46"/>
      <c r="C860" s="1"/>
      <c r="D860" s="1"/>
      <c r="E860" s="1"/>
      <c r="F860" s="1"/>
      <c r="G860" s="1"/>
      <c r="H860" s="1"/>
      <c r="I860" s="1"/>
      <c r="J860" s="1"/>
      <c r="K860" s="1"/>
      <c r="L860" s="1"/>
    </row>
    <row r="861" ht="15.75" customHeight="1">
      <c r="A861" s="45"/>
      <c r="B861" s="46"/>
      <c r="C861" s="1"/>
      <c r="D861" s="1"/>
      <c r="E861" s="1"/>
      <c r="F861" s="1"/>
      <c r="G861" s="1"/>
      <c r="H861" s="1"/>
      <c r="I861" s="1"/>
      <c r="J861" s="1"/>
      <c r="K861" s="1"/>
      <c r="L861" s="1"/>
    </row>
    <row r="862" ht="15.75" customHeight="1">
      <c r="A862" s="45"/>
      <c r="B862" s="46"/>
      <c r="C862" s="1"/>
      <c r="D862" s="1"/>
      <c r="E862" s="1"/>
      <c r="F862" s="1"/>
      <c r="G862" s="1"/>
      <c r="H862" s="1"/>
      <c r="I862" s="1"/>
      <c r="J862" s="1"/>
      <c r="K862" s="1"/>
      <c r="L862" s="1"/>
    </row>
    <row r="863" ht="15.75" customHeight="1">
      <c r="A863" s="45"/>
      <c r="B863" s="46"/>
      <c r="C863" s="1"/>
      <c r="D863" s="1"/>
      <c r="E863" s="1"/>
      <c r="F863" s="1"/>
      <c r="G863" s="1"/>
      <c r="H863" s="1"/>
      <c r="I863" s="1"/>
      <c r="J863" s="1"/>
      <c r="K863" s="1"/>
      <c r="L863" s="1"/>
    </row>
    <row r="864" ht="15.75" customHeight="1">
      <c r="A864" s="45"/>
      <c r="B864" s="46"/>
      <c r="C864" s="1"/>
      <c r="D864" s="1"/>
      <c r="E864" s="1"/>
      <c r="F864" s="1"/>
      <c r="G864" s="1"/>
      <c r="H864" s="1"/>
      <c r="I864" s="1"/>
      <c r="J864" s="1"/>
      <c r="K864" s="1"/>
      <c r="L864" s="1"/>
    </row>
    <row r="865" ht="15.75" customHeight="1">
      <c r="A865" s="45"/>
      <c r="B865" s="46"/>
      <c r="C865" s="1"/>
      <c r="D865" s="1"/>
      <c r="E865" s="1"/>
      <c r="F865" s="1"/>
      <c r="G865" s="1"/>
      <c r="H865" s="1"/>
      <c r="I865" s="1"/>
      <c r="J865" s="1"/>
      <c r="K865" s="1"/>
      <c r="L865" s="1"/>
    </row>
    <row r="866" ht="15.75" customHeight="1">
      <c r="A866" s="45"/>
      <c r="B866" s="46"/>
      <c r="C866" s="1"/>
      <c r="D866" s="1"/>
      <c r="E866" s="1"/>
      <c r="F866" s="1"/>
      <c r="G866" s="1"/>
      <c r="H866" s="1"/>
      <c r="I866" s="1"/>
      <c r="J866" s="1"/>
      <c r="K866" s="1"/>
      <c r="L866" s="1"/>
    </row>
    <row r="867" ht="15.75" customHeight="1">
      <c r="A867" s="45"/>
      <c r="B867" s="46"/>
      <c r="C867" s="1"/>
      <c r="D867" s="1"/>
      <c r="E867" s="1"/>
      <c r="F867" s="1"/>
      <c r="G867" s="1"/>
      <c r="H867" s="1"/>
      <c r="I867" s="1"/>
      <c r="J867" s="1"/>
      <c r="K867" s="1"/>
      <c r="L867" s="1"/>
    </row>
    <row r="868" ht="15.75" customHeight="1">
      <c r="A868" s="45"/>
      <c r="B868" s="46"/>
      <c r="C868" s="1"/>
      <c r="D868" s="1"/>
      <c r="E868" s="1"/>
      <c r="F868" s="1"/>
      <c r="G868" s="1"/>
      <c r="H868" s="1"/>
      <c r="I868" s="1"/>
      <c r="J868" s="1"/>
      <c r="K868" s="1"/>
      <c r="L868" s="1"/>
    </row>
    <row r="869" ht="15.75" customHeight="1">
      <c r="A869" s="45"/>
      <c r="B869" s="46"/>
      <c r="C869" s="1"/>
      <c r="D869" s="1"/>
      <c r="E869" s="1"/>
      <c r="F869" s="1"/>
      <c r="G869" s="1"/>
      <c r="H869" s="1"/>
      <c r="I869" s="1"/>
      <c r="J869" s="1"/>
      <c r="K869" s="1"/>
      <c r="L869" s="1"/>
    </row>
    <row r="870" ht="15.75" customHeight="1">
      <c r="A870" s="45"/>
      <c r="B870" s="46"/>
      <c r="C870" s="1"/>
      <c r="D870" s="1"/>
      <c r="E870" s="1"/>
      <c r="F870" s="1"/>
      <c r="G870" s="1"/>
      <c r="H870" s="1"/>
      <c r="I870" s="1"/>
      <c r="J870" s="1"/>
      <c r="K870" s="1"/>
      <c r="L870" s="1"/>
    </row>
    <row r="871" ht="15.75" customHeight="1">
      <c r="A871" s="45"/>
      <c r="B871" s="46"/>
      <c r="C871" s="1"/>
      <c r="D871" s="1"/>
      <c r="E871" s="1"/>
      <c r="F871" s="1"/>
      <c r="G871" s="1"/>
      <c r="H871" s="1"/>
      <c r="I871" s="1"/>
      <c r="J871" s="1"/>
      <c r="K871" s="1"/>
      <c r="L871" s="1"/>
    </row>
    <row r="872" ht="15.75" customHeight="1">
      <c r="A872" s="45"/>
      <c r="B872" s="46"/>
      <c r="C872" s="1"/>
      <c r="D872" s="1"/>
      <c r="E872" s="1"/>
      <c r="F872" s="1"/>
      <c r="G872" s="1"/>
      <c r="H872" s="1"/>
      <c r="I872" s="1"/>
      <c r="J872" s="1"/>
      <c r="K872" s="1"/>
      <c r="L872" s="1"/>
    </row>
    <row r="873" ht="15.75" customHeight="1">
      <c r="A873" s="45"/>
      <c r="B873" s="46"/>
      <c r="C873" s="1"/>
      <c r="D873" s="1"/>
      <c r="E873" s="1"/>
      <c r="F873" s="1"/>
      <c r="G873" s="1"/>
      <c r="H873" s="1"/>
      <c r="I873" s="1"/>
      <c r="J873" s="1"/>
      <c r="K873" s="1"/>
      <c r="L873" s="1"/>
    </row>
    <row r="874" ht="15.75" customHeight="1">
      <c r="A874" s="45"/>
      <c r="B874" s="46"/>
      <c r="C874" s="1"/>
      <c r="D874" s="1"/>
      <c r="E874" s="1"/>
      <c r="F874" s="1"/>
      <c r="G874" s="1"/>
      <c r="H874" s="1"/>
      <c r="I874" s="1"/>
      <c r="J874" s="1"/>
      <c r="K874" s="1"/>
      <c r="L874" s="1"/>
    </row>
    <row r="875" ht="15.75" customHeight="1">
      <c r="A875" s="45"/>
      <c r="B875" s="46"/>
      <c r="C875" s="1"/>
      <c r="D875" s="1"/>
      <c r="E875" s="1"/>
      <c r="F875" s="1"/>
      <c r="G875" s="1"/>
      <c r="H875" s="1"/>
      <c r="I875" s="1"/>
      <c r="J875" s="1"/>
      <c r="K875" s="1"/>
      <c r="L875" s="1"/>
    </row>
    <row r="876" ht="15.75" customHeight="1">
      <c r="A876" s="45"/>
      <c r="B876" s="46"/>
      <c r="C876" s="1"/>
      <c r="D876" s="1"/>
      <c r="E876" s="1"/>
      <c r="F876" s="1"/>
      <c r="G876" s="1"/>
      <c r="H876" s="1"/>
      <c r="I876" s="1"/>
      <c r="J876" s="1"/>
      <c r="K876" s="1"/>
      <c r="L876" s="1"/>
    </row>
    <row r="877" ht="15.75" customHeight="1">
      <c r="A877" s="45"/>
      <c r="B877" s="46"/>
      <c r="C877" s="1"/>
      <c r="D877" s="1"/>
      <c r="E877" s="1"/>
      <c r="F877" s="1"/>
      <c r="G877" s="1"/>
      <c r="H877" s="1"/>
      <c r="I877" s="1"/>
      <c r="J877" s="1"/>
      <c r="K877" s="1"/>
      <c r="L877" s="1"/>
    </row>
    <row r="878" ht="15.75" customHeight="1">
      <c r="A878" s="45"/>
      <c r="B878" s="46"/>
      <c r="C878" s="1"/>
      <c r="D878" s="1"/>
      <c r="E878" s="1"/>
      <c r="F878" s="1"/>
      <c r="G878" s="1"/>
      <c r="H878" s="1"/>
      <c r="I878" s="1"/>
      <c r="J878" s="1"/>
      <c r="K878" s="1"/>
      <c r="L878" s="1"/>
    </row>
    <row r="879" ht="15.75" customHeight="1">
      <c r="A879" s="45"/>
      <c r="B879" s="46"/>
      <c r="C879" s="1"/>
      <c r="D879" s="1"/>
      <c r="E879" s="1"/>
      <c r="F879" s="1"/>
      <c r="G879" s="1"/>
      <c r="H879" s="1"/>
      <c r="I879" s="1"/>
      <c r="J879" s="1"/>
      <c r="K879" s="1"/>
      <c r="L879" s="1"/>
    </row>
    <row r="880" ht="15.75" customHeight="1">
      <c r="A880" s="45"/>
      <c r="B880" s="46"/>
      <c r="C880" s="1"/>
      <c r="D880" s="1"/>
      <c r="E880" s="1"/>
      <c r="F880" s="1"/>
      <c r="G880" s="1"/>
      <c r="H880" s="1"/>
      <c r="I880" s="1"/>
      <c r="J880" s="1"/>
      <c r="K880" s="1"/>
      <c r="L880" s="1"/>
    </row>
    <row r="881" ht="15.75" customHeight="1">
      <c r="A881" s="45"/>
      <c r="B881" s="46"/>
      <c r="C881" s="1"/>
      <c r="D881" s="1"/>
      <c r="E881" s="1"/>
      <c r="F881" s="1"/>
      <c r="G881" s="1"/>
      <c r="H881" s="1"/>
      <c r="I881" s="1"/>
      <c r="J881" s="1"/>
      <c r="K881" s="1"/>
      <c r="L881" s="1"/>
    </row>
    <row r="882" ht="15.75" customHeight="1">
      <c r="A882" s="45"/>
      <c r="B882" s="46"/>
      <c r="C882" s="1"/>
      <c r="D882" s="1"/>
      <c r="E882" s="1"/>
      <c r="F882" s="1"/>
      <c r="G882" s="1"/>
      <c r="H882" s="1"/>
      <c r="I882" s="1"/>
      <c r="J882" s="1"/>
      <c r="K882" s="1"/>
      <c r="L882" s="1"/>
    </row>
    <row r="883" ht="15.75" customHeight="1">
      <c r="A883" s="45"/>
      <c r="B883" s="46"/>
      <c r="C883" s="1"/>
      <c r="D883" s="1"/>
      <c r="E883" s="1"/>
      <c r="F883" s="1"/>
      <c r="G883" s="1"/>
      <c r="H883" s="1"/>
      <c r="I883" s="1"/>
      <c r="J883" s="1"/>
      <c r="K883" s="1"/>
      <c r="L883" s="1"/>
    </row>
    <row r="884" ht="15.75" customHeight="1">
      <c r="A884" s="45"/>
      <c r="B884" s="46"/>
      <c r="C884" s="1"/>
      <c r="D884" s="1"/>
      <c r="E884" s="1"/>
      <c r="F884" s="1"/>
      <c r="G884" s="1"/>
      <c r="H884" s="1"/>
      <c r="I884" s="1"/>
      <c r="J884" s="1"/>
      <c r="K884" s="1"/>
      <c r="L884" s="1"/>
    </row>
    <row r="885" ht="15.75" customHeight="1">
      <c r="A885" s="45"/>
      <c r="B885" s="46"/>
      <c r="C885" s="1"/>
      <c r="D885" s="1"/>
      <c r="E885" s="1"/>
      <c r="F885" s="1"/>
      <c r="G885" s="1"/>
      <c r="H885" s="1"/>
      <c r="I885" s="1"/>
      <c r="J885" s="1"/>
      <c r="K885" s="1"/>
      <c r="L885" s="1"/>
    </row>
    <row r="886" ht="15.75" customHeight="1">
      <c r="A886" s="45"/>
      <c r="B886" s="46"/>
      <c r="C886" s="1"/>
      <c r="D886" s="1"/>
      <c r="E886" s="1"/>
      <c r="F886" s="1"/>
      <c r="G886" s="1"/>
      <c r="H886" s="1"/>
      <c r="I886" s="1"/>
      <c r="J886" s="1"/>
      <c r="K886" s="1"/>
      <c r="L886" s="1"/>
    </row>
    <row r="887" ht="15.75" customHeight="1">
      <c r="A887" s="45"/>
      <c r="B887" s="46"/>
      <c r="C887" s="1"/>
      <c r="D887" s="1"/>
      <c r="E887" s="1"/>
      <c r="F887" s="1"/>
      <c r="G887" s="1"/>
      <c r="H887" s="1"/>
      <c r="I887" s="1"/>
      <c r="J887" s="1"/>
      <c r="K887" s="1"/>
      <c r="L887" s="1"/>
    </row>
    <row r="888" ht="15.75" customHeight="1">
      <c r="A888" s="45"/>
      <c r="B888" s="46"/>
      <c r="C888" s="1"/>
      <c r="D888" s="1"/>
      <c r="E888" s="1"/>
      <c r="F888" s="1"/>
      <c r="G888" s="1"/>
      <c r="H888" s="1"/>
      <c r="I888" s="1"/>
      <c r="J888" s="1"/>
      <c r="K888" s="1"/>
      <c r="L888" s="1"/>
    </row>
    <row r="889" ht="15.75" customHeight="1">
      <c r="A889" s="45"/>
      <c r="B889" s="46"/>
      <c r="C889" s="1"/>
      <c r="D889" s="1"/>
      <c r="E889" s="1"/>
      <c r="F889" s="1"/>
      <c r="G889" s="1"/>
      <c r="H889" s="1"/>
      <c r="I889" s="1"/>
      <c r="J889" s="1"/>
      <c r="K889" s="1"/>
      <c r="L889" s="1"/>
    </row>
    <row r="890" ht="15.75" customHeight="1">
      <c r="A890" s="45"/>
      <c r="B890" s="46"/>
      <c r="C890" s="1"/>
      <c r="D890" s="1"/>
      <c r="E890" s="1"/>
      <c r="F890" s="1"/>
      <c r="G890" s="1"/>
      <c r="H890" s="1"/>
      <c r="I890" s="1"/>
      <c r="J890" s="1"/>
      <c r="K890" s="1"/>
      <c r="L890" s="1"/>
    </row>
    <row r="891" ht="15.75" customHeight="1">
      <c r="A891" s="45"/>
      <c r="B891" s="46"/>
      <c r="C891" s="1"/>
      <c r="D891" s="1"/>
      <c r="E891" s="1"/>
      <c r="F891" s="1"/>
      <c r="G891" s="1"/>
      <c r="H891" s="1"/>
      <c r="I891" s="1"/>
      <c r="J891" s="1"/>
      <c r="K891" s="1"/>
      <c r="L891" s="1"/>
    </row>
    <row r="892" ht="15.75" customHeight="1">
      <c r="A892" s="45"/>
      <c r="B892" s="46"/>
      <c r="C892" s="1"/>
      <c r="D892" s="1"/>
      <c r="E892" s="1"/>
      <c r="F892" s="1"/>
      <c r="G892" s="1"/>
      <c r="H892" s="1"/>
      <c r="I892" s="1"/>
      <c r="J892" s="1"/>
      <c r="K892" s="1"/>
      <c r="L892" s="1"/>
    </row>
    <row r="893" ht="15.75" customHeight="1">
      <c r="A893" s="45"/>
      <c r="B893" s="46"/>
      <c r="C893" s="1"/>
      <c r="D893" s="1"/>
      <c r="E893" s="1"/>
      <c r="F893" s="1"/>
      <c r="G893" s="1"/>
      <c r="H893" s="1"/>
      <c r="I893" s="1"/>
      <c r="J893" s="1"/>
      <c r="K893" s="1"/>
      <c r="L893" s="1"/>
    </row>
    <row r="894" ht="15.75" customHeight="1">
      <c r="A894" s="45"/>
      <c r="B894" s="46"/>
      <c r="C894" s="1"/>
      <c r="D894" s="1"/>
      <c r="E894" s="1"/>
      <c r="F894" s="1"/>
      <c r="G894" s="1"/>
      <c r="H894" s="1"/>
      <c r="I894" s="1"/>
      <c r="J894" s="1"/>
      <c r="K894" s="1"/>
      <c r="L894" s="1"/>
    </row>
    <row r="895" ht="15.75" customHeight="1">
      <c r="A895" s="45"/>
      <c r="B895" s="46"/>
      <c r="C895" s="1"/>
      <c r="D895" s="1"/>
      <c r="E895" s="1"/>
      <c r="F895" s="1"/>
      <c r="G895" s="1"/>
      <c r="H895" s="1"/>
      <c r="I895" s="1"/>
      <c r="J895" s="1"/>
      <c r="K895" s="1"/>
      <c r="L895" s="1"/>
    </row>
    <row r="896" ht="15.75" customHeight="1">
      <c r="A896" s="45"/>
      <c r="B896" s="46"/>
      <c r="C896" s="1"/>
      <c r="D896" s="1"/>
      <c r="E896" s="1"/>
      <c r="F896" s="1"/>
      <c r="G896" s="1"/>
      <c r="H896" s="1"/>
      <c r="I896" s="1"/>
      <c r="J896" s="1"/>
      <c r="K896" s="1"/>
      <c r="L896" s="1"/>
    </row>
    <row r="897" ht="15.75" customHeight="1">
      <c r="A897" s="45"/>
      <c r="B897" s="46"/>
      <c r="C897" s="1"/>
      <c r="D897" s="1"/>
      <c r="E897" s="1"/>
      <c r="F897" s="1"/>
      <c r="G897" s="1"/>
      <c r="H897" s="1"/>
      <c r="I897" s="1"/>
      <c r="J897" s="1"/>
      <c r="K897" s="1"/>
      <c r="L897" s="1"/>
    </row>
    <row r="898" ht="15.75" customHeight="1">
      <c r="A898" s="45"/>
      <c r="B898" s="46"/>
      <c r="C898" s="1"/>
      <c r="D898" s="1"/>
      <c r="E898" s="1"/>
      <c r="F898" s="1"/>
      <c r="G898" s="1"/>
      <c r="H898" s="1"/>
      <c r="I898" s="1"/>
      <c r="J898" s="1"/>
      <c r="K898" s="1"/>
      <c r="L898" s="1"/>
    </row>
    <row r="899" ht="15.75" customHeight="1">
      <c r="A899" s="45"/>
      <c r="B899" s="46"/>
      <c r="C899" s="1"/>
      <c r="D899" s="1"/>
      <c r="E899" s="1"/>
      <c r="F899" s="1"/>
      <c r="G899" s="1"/>
      <c r="H899" s="1"/>
      <c r="I899" s="1"/>
      <c r="J899" s="1"/>
      <c r="K899" s="1"/>
      <c r="L899" s="1"/>
    </row>
    <row r="900" ht="15.75" customHeight="1">
      <c r="A900" s="45"/>
      <c r="B900" s="46"/>
      <c r="C900" s="1"/>
      <c r="D900" s="1"/>
      <c r="E900" s="1"/>
      <c r="F900" s="1"/>
      <c r="G900" s="1"/>
      <c r="H900" s="1"/>
      <c r="I900" s="1"/>
      <c r="J900" s="1"/>
      <c r="K900" s="1"/>
      <c r="L900" s="1"/>
    </row>
    <row r="901" ht="15.75" customHeight="1">
      <c r="A901" s="45"/>
      <c r="B901" s="46"/>
      <c r="C901" s="1"/>
      <c r="D901" s="1"/>
      <c r="E901" s="1"/>
      <c r="F901" s="1"/>
      <c r="G901" s="1"/>
      <c r="H901" s="1"/>
      <c r="I901" s="1"/>
      <c r="J901" s="1"/>
      <c r="K901" s="1"/>
      <c r="L901" s="1"/>
    </row>
    <row r="902" ht="15.75" customHeight="1">
      <c r="A902" s="45"/>
      <c r="B902" s="46"/>
      <c r="C902" s="1"/>
      <c r="D902" s="1"/>
      <c r="E902" s="1"/>
      <c r="F902" s="1"/>
      <c r="G902" s="1"/>
      <c r="H902" s="1"/>
      <c r="I902" s="1"/>
      <c r="J902" s="1"/>
      <c r="K902" s="1"/>
      <c r="L902" s="1"/>
    </row>
    <row r="903" ht="15.75" customHeight="1">
      <c r="A903" s="45"/>
      <c r="B903" s="46"/>
      <c r="C903" s="1"/>
      <c r="D903" s="1"/>
      <c r="E903" s="1"/>
      <c r="F903" s="1"/>
      <c r="G903" s="1"/>
      <c r="H903" s="1"/>
      <c r="I903" s="1"/>
      <c r="J903" s="1"/>
      <c r="K903" s="1"/>
      <c r="L903" s="1"/>
    </row>
    <row r="904" ht="15.75" customHeight="1">
      <c r="A904" s="45"/>
      <c r="B904" s="46"/>
      <c r="C904" s="1"/>
      <c r="D904" s="1"/>
      <c r="E904" s="1"/>
      <c r="F904" s="1"/>
      <c r="G904" s="1"/>
      <c r="H904" s="1"/>
      <c r="I904" s="1"/>
      <c r="J904" s="1"/>
      <c r="K904" s="1"/>
      <c r="L904" s="1"/>
    </row>
    <row r="905" ht="15.75" customHeight="1">
      <c r="A905" s="45"/>
      <c r="B905" s="46"/>
      <c r="C905" s="1"/>
      <c r="D905" s="1"/>
      <c r="E905" s="1"/>
      <c r="F905" s="1"/>
      <c r="G905" s="1"/>
      <c r="H905" s="1"/>
      <c r="I905" s="1"/>
      <c r="J905" s="1"/>
      <c r="K905" s="1"/>
      <c r="L905" s="1"/>
    </row>
    <row r="906" ht="15.75" customHeight="1">
      <c r="A906" s="45"/>
      <c r="B906" s="46"/>
      <c r="C906" s="1"/>
      <c r="D906" s="1"/>
      <c r="E906" s="1"/>
      <c r="F906" s="1"/>
      <c r="G906" s="1"/>
      <c r="H906" s="1"/>
      <c r="I906" s="1"/>
      <c r="J906" s="1"/>
      <c r="K906" s="1"/>
      <c r="L906" s="1"/>
    </row>
    <row r="907" ht="15.75" customHeight="1">
      <c r="A907" s="45"/>
      <c r="B907" s="46"/>
      <c r="C907" s="1"/>
      <c r="D907" s="1"/>
      <c r="E907" s="1"/>
      <c r="F907" s="1"/>
      <c r="G907" s="1"/>
      <c r="H907" s="1"/>
      <c r="I907" s="1"/>
      <c r="J907" s="1"/>
      <c r="K907" s="1"/>
      <c r="L907" s="1"/>
    </row>
    <row r="908" ht="15.75" customHeight="1">
      <c r="A908" s="45"/>
      <c r="B908" s="46"/>
      <c r="C908" s="1"/>
      <c r="D908" s="1"/>
      <c r="E908" s="1"/>
      <c r="F908" s="1"/>
      <c r="G908" s="1"/>
      <c r="H908" s="1"/>
      <c r="I908" s="1"/>
      <c r="J908" s="1"/>
      <c r="K908" s="1"/>
      <c r="L908" s="1"/>
    </row>
    <row r="909" ht="15.75" customHeight="1">
      <c r="A909" s="45"/>
      <c r="B909" s="46"/>
      <c r="C909" s="1"/>
      <c r="D909" s="1"/>
      <c r="E909" s="1"/>
      <c r="F909" s="1"/>
      <c r="G909" s="1"/>
      <c r="H909" s="1"/>
      <c r="I909" s="1"/>
      <c r="J909" s="1"/>
      <c r="K909" s="1"/>
      <c r="L909" s="1"/>
    </row>
    <row r="910" ht="15.75" customHeight="1">
      <c r="A910" s="45"/>
      <c r="B910" s="46"/>
      <c r="C910" s="1"/>
      <c r="D910" s="1"/>
      <c r="E910" s="1"/>
      <c r="F910" s="1"/>
      <c r="G910" s="1"/>
      <c r="H910" s="1"/>
      <c r="I910" s="1"/>
      <c r="J910" s="1"/>
      <c r="K910" s="1"/>
      <c r="L910" s="1"/>
    </row>
    <row r="911" ht="15.75" customHeight="1">
      <c r="A911" s="45"/>
      <c r="B911" s="46"/>
      <c r="C911" s="1"/>
      <c r="D911" s="1"/>
      <c r="E911" s="1"/>
      <c r="F911" s="1"/>
      <c r="G911" s="1"/>
      <c r="H911" s="1"/>
      <c r="I911" s="1"/>
      <c r="J911" s="1"/>
      <c r="K911" s="1"/>
      <c r="L911" s="1"/>
    </row>
    <row r="912" ht="15.75" customHeight="1">
      <c r="A912" s="45"/>
      <c r="B912" s="46"/>
      <c r="C912" s="1"/>
      <c r="D912" s="1"/>
      <c r="E912" s="1"/>
      <c r="F912" s="1"/>
      <c r="G912" s="1"/>
      <c r="H912" s="1"/>
      <c r="I912" s="1"/>
      <c r="J912" s="1"/>
      <c r="K912" s="1"/>
      <c r="L912" s="1"/>
    </row>
    <row r="913" ht="15.75" customHeight="1">
      <c r="A913" s="45"/>
      <c r="B913" s="46"/>
      <c r="C913" s="1"/>
      <c r="D913" s="1"/>
      <c r="E913" s="1"/>
      <c r="F913" s="1"/>
      <c r="G913" s="1"/>
      <c r="H913" s="1"/>
      <c r="I913" s="1"/>
      <c r="J913" s="1"/>
      <c r="K913" s="1"/>
      <c r="L913" s="1"/>
    </row>
    <row r="914" ht="15.75" customHeight="1">
      <c r="A914" s="45"/>
      <c r="B914" s="46"/>
      <c r="C914" s="1"/>
      <c r="D914" s="1"/>
      <c r="E914" s="1"/>
      <c r="F914" s="1"/>
      <c r="G914" s="1"/>
      <c r="H914" s="1"/>
      <c r="I914" s="1"/>
      <c r="J914" s="1"/>
      <c r="K914" s="1"/>
      <c r="L914" s="1"/>
    </row>
    <row r="915" ht="15.75" customHeight="1">
      <c r="A915" s="45"/>
      <c r="B915" s="46"/>
      <c r="C915" s="1"/>
      <c r="D915" s="1"/>
      <c r="E915" s="1"/>
      <c r="F915" s="1"/>
      <c r="G915" s="1"/>
      <c r="H915" s="1"/>
      <c r="I915" s="1"/>
      <c r="J915" s="1"/>
      <c r="K915" s="1"/>
      <c r="L915" s="1"/>
    </row>
    <row r="916" ht="15.75" customHeight="1">
      <c r="A916" s="45"/>
      <c r="B916" s="46"/>
      <c r="C916" s="1"/>
      <c r="D916" s="1"/>
      <c r="E916" s="1"/>
      <c r="F916" s="1"/>
      <c r="G916" s="1"/>
      <c r="H916" s="1"/>
      <c r="I916" s="1"/>
      <c r="J916" s="1"/>
      <c r="K916" s="1"/>
      <c r="L916" s="1"/>
    </row>
    <row r="917" ht="15.75" customHeight="1">
      <c r="A917" s="45"/>
      <c r="B917" s="46"/>
      <c r="C917" s="1"/>
      <c r="D917" s="1"/>
      <c r="E917" s="1"/>
      <c r="F917" s="1"/>
      <c r="G917" s="1"/>
      <c r="H917" s="1"/>
      <c r="I917" s="1"/>
      <c r="J917" s="1"/>
      <c r="K917" s="1"/>
      <c r="L917" s="1"/>
    </row>
    <row r="918" ht="15.75" customHeight="1">
      <c r="A918" s="45"/>
      <c r="B918" s="46"/>
      <c r="C918" s="1"/>
      <c r="D918" s="1"/>
      <c r="E918" s="1"/>
      <c r="F918" s="1"/>
      <c r="G918" s="1"/>
      <c r="H918" s="1"/>
      <c r="I918" s="1"/>
      <c r="J918" s="1"/>
      <c r="K918" s="1"/>
      <c r="L918" s="1"/>
    </row>
    <row r="919" ht="15.75" customHeight="1">
      <c r="A919" s="45"/>
      <c r="B919" s="46"/>
      <c r="C919" s="1"/>
      <c r="D919" s="1"/>
      <c r="E919" s="1"/>
      <c r="F919" s="1"/>
      <c r="G919" s="1"/>
      <c r="H919" s="1"/>
      <c r="I919" s="1"/>
      <c r="J919" s="1"/>
      <c r="K919" s="1"/>
      <c r="L919" s="1"/>
    </row>
    <row r="920" ht="15.75" customHeight="1">
      <c r="A920" s="45"/>
      <c r="B920" s="46"/>
      <c r="C920" s="1"/>
      <c r="D920" s="1"/>
      <c r="E920" s="1"/>
      <c r="F920" s="1"/>
      <c r="G920" s="1"/>
      <c r="H920" s="1"/>
      <c r="I920" s="1"/>
      <c r="J920" s="1"/>
      <c r="K920" s="1"/>
      <c r="L920" s="1"/>
    </row>
    <row r="921" ht="15.75" customHeight="1">
      <c r="A921" s="45"/>
      <c r="B921" s="46"/>
      <c r="C921" s="1"/>
      <c r="D921" s="1"/>
      <c r="E921" s="1"/>
      <c r="F921" s="1"/>
      <c r="G921" s="1"/>
      <c r="H921" s="1"/>
      <c r="I921" s="1"/>
      <c r="J921" s="1"/>
      <c r="K921" s="1"/>
      <c r="L921" s="1"/>
    </row>
    <row r="922" ht="15.75" customHeight="1">
      <c r="A922" s="45"/>
      <c r="B922" s="46"/>
      <c r="C922" s="1"/>
      <c r="D922" s="1"/>
      <c r="E922" s="1"/>
      <c r="F922" s="1"/>
      <c r="G922" s="1"/>
      <c r="H922" s="1"/>
      <c r="I922" s="1"/>
      <c r="J922" s="1"/>
      <c r="K922" s="1"/>
      <c r="L922" s="1"/>
    </row>
    <row r="923" ht="15.75" customHeight="1">
      <c r="A923" s="45"/>
      <c r="B923" s="46"/>
      <c r="C923" s="1"/>
      <c r="D923" s="1"/>
      <c r="E923" s="1"/>
      <c r="F923" s="1"/>
      <c r="G923" s="1"/>
      <c r="H923" s="1"/>
      <c r="I923" s="1"/>
      <c r="J923" s="1"/>
      <c r="K923" s="1"/>
      <c r="L923" s="1"/>
    </row>
    <row r="924" ht="15.75" customHeight="1">
      <c r="A924" s="45"/>
      <c r="B924" s="46"/>
      <c r="C924" s="1"/>
      <c r="D924" s="1"/>
      <c r="E924" s="1"/>
      <c r="F924" s="1"/>
      <c r="G924" s="1"/>
      <c r="H924" s="1"/>
      <c r="I924" s="1"/>
      <c r="J924" s="1"/>
      <c r="K924" s="1"/>
      <c r="L924" s="1"/>
    </row>
    <row r="925" ht="15.75" customHeight="1">
      <c r="A925" s="45"/>
      <c r="B925" s="46"/>
      <c r="C925" s="1"/>
      <c r="D925" s="1"/>
      <c r="E925" s="1"/>
      <c r="F925" s="1"/>
      <c r="G925" s="1"/>
      <c r="H925" s="1"/>
      <c r="I925" s="1"/>
      <c r="J925" s="1"/>
      <c r="K925" s="1"/>
      <c r="L925" s="1"/>
    </row>
    <row r="926" ht="15.75" customHeight="1">
      <c r="A926" s="45"/>
      <c r="B926" s="46"/>
      <c r="C926" s="1"/>
      <c r="D926" s="1"/>
      <c r="E926" s="1"/>
      <c r="F926" s="1"/>
      <c r="G926" s="1"/>
      <c r="H926" s="1"/>
      <c r="I926" s="1"/>
      <c r="J926" s="1"/>
      <c r="K926" s="1"/>
      <c r="L926" s="1"/>
    </row>
    <row r="927" ht="15.75" customHeight="1">
      <c r="A927" s="45"/>
      <c r="B927" s="46"/>
      <c r="C927" s="1"/>
      <c r="D927" s="1"/>
      <c r="E927" s="1"/>
      <c r="F927" s="1"/>
      <c r="G927" s="1"/>
      <c r="H927" s="1"/>
      <c r="I927" s="1"/>
      <c r="J927" s="1"/>
      <c r="K927" s="1"/>
      <c r="L927" s="1"/>
    </row>
    <row r="928" ht="15.75" customHeight="1">
      <c r="A928" s="45"/>
      <c r="B928" s="46"/>
      <c r="C928" s="1"/>
      <c r="D928" s="1"/>
      <c r="E928" s="1"/>
      <c r="F928" s="1"/>
      <c r="G928" s="1"/>
      <c r="H928" s="1"/>
      <c r="I928" s="1"/>
      <c r="J928" s="1"/>
      <c r="K928" s="1"/>
      <c r="L928" s="1"/>
    </row>
    <row r="929" ht="15.75" customHeight="1">
      <c r="A929" s="45"/>
      <c r="B929" s="46"/>
      <c r="C929" s="1"/>
      <c r="D929" s="1"/>
      <c r="E929" s="1"/>
      <c r="F929" s="1"/>
      <c r="G929" s="1"/>
      <c r="H929" s="1"/>
      <c r="I929" s="1"/>
      <c r="J929" s="1"/>
      <c r="K929" s="1"/>
      <c r="L929" s="1"/>
    </row>
    <row r="930" ht="15.75" customHeight="1">
      <c r="A930" s="45"/>
      <c r="B930" s="46"/>
      <c r="C930" s="1"/>
      <c r="D930" s="1"/>
      <c r="E930" s="1"/>
      <c r="F930" s="1"/>
      <c r="G930" s="1"/>
      <c r="H930" s="1"/>
      <c r="I930" s="1"/>
      <c r="J930" s="1"/>
      <c r="K930" s="1"/>
      <c r="L930" s="1"/>
    </row>
    <row r="931" ht="15.75" customHeight="1">
      <c r="A931" s="45"/>
      <c r="B931" s="46"/>
      <c r="C931" s="1"/>
      <c r="D931" s="1"/>
      <c r="E931" s="1"/>
      <c r="F931" s="1"/>
      <c r="G931" s="1"/>
      <c r="H931" s="1"/>
      <c r="I931" s="1"/>
      <c r="J931" s="1"/>
      <c r="K931" s="1"/>
      <c r="L931" s="1"/>
    </row>
    <row r="932" ht="15.75" customHeight="1">
      <c r="A932" s="45"/>
      <c r="B932" s="46"/>
      <c r="C932" s="1"/>
      <c r="D932" s="1"/>
      <c r="E932" s="1"/>
      <c r="F932" s="1"/>
      <c r="G932" s="1"/>
      <c r="H932" s="1"/>
      <c r="I932" s="1"/>
      <c r="J932" s="1"/>
      <c r="K932" s="1"/>
      <c r="L932" s="1"/>
    </row>
    <row r="933" ht="15.75" customHeight="1">
      <c r="A933" s="45"/>
      <c r="B933" s="46"/>
      <c r="C933" s="1"/>
      <c r="D933" s="1"/>
      <c r="E933" s="1"/>
      <c r="F933" s="1"/>
      <c r="G933" s="1"/>
      <c r="H933" s="1"/>
      <c r="I933" s="1"/>
      <c r="J933" s="1"/>
      <c r="K933" s="1"/>
      <c r="L933" s="1"/>
    </row>
    <row r="934" ht="15.75" customHeight="1">
      <c r="A934" s="45"/>
      <c r="B934" s="46"/>
      <c r="C934" s="1"/>
      <c r="D934" s="1"/>
      <c r="E934" s="1"/>
      <c r="F934" s="1"/>
      <c r="G934" s="1"/>
      <c r="H934" s="1"/>
      <c r="I934" s="1"/>
      <c r="J934" s="1"/>
      <c r="K934" s="1"/>
      <c r="L934" s="1"/>
    </row>
    <row r="935" ht="15.75" customHeight="1">
      <c r="A935" s="45"/>
      <c r="B935" s="46"/>
      <c r="C935" s="1"/>
      <c r="D935" s="1"/>
      <c r="E935" s="1"/>
      <c r="F935" s="1"/>
      <c r="G935" s="1"/>
      <c r="H935" s="1"/>
      <c r="I935" s="1"/>
      <c r="J935" s="1"/>
      <c r="K935" s="1"/>
      <c r="L935" s="1"/>
    </row>
    <row r="936" ht="15.75" customHeight="1">
      <c r="A936" s="45"/>
      <c r="B936" s="46"/>
      <c r="C936" s="1"/>
      <c r="D936" s="1"/>
      <c r="E936" s="1"/>
      <c r="F936" s="1"/>
      <c r="G936" s="1"/>
      <c r="H936" s="1"/>
      <c r="I936" s="1"/>
      <c r="J936" s="1"/>
      <c r="K936" s="1"/>
      <c r="L936" s="1"/>
    </row>
    <row r="937" ht="15.75" customHeight="1">
      <c r="A937" s="45"/>
      <c r="B937" s="46"/>
      <c r="C937" s="1"/>
      <c r="D937" s="1"/>
      <c r="E937" s="1"/>
      <c r="F937" s="1"/>
      <c r="G937" s="1"/>
      <c r="H937" s="1"/>
      <c r="I937" s="1"/>
      <c r="J937" s="1"/>
      <c r="K937" s="1"/>
      <c r="L937" s="1"/>
    </row>
    <row r="938" ht="15.75" customHeight="1">
      <c r="A938" s="45"/>
      <c r="B938" s="46"/>
      <c r="C938" s="1"/>
      <c r="D938" s="1"/>
      <c r="E938" s="1"/>
      <c r="F938" s="1"/>
      <c r="G938" s="1"/>
      <c r="H938" s="1"/>
      <c r="I938" s="1"/>
      <c r="J938" s="1"/>
      <c r="K938" s="1"/>
      <c r="L938" s="1"/>
    </row>
    <row r="939" ht="15.75" customHeight="1">
      <c r="A939" s="45"/>
      <c r="B939" s="46"/>
      <c r="C939" s="1"/>
      <c r="D939" s="1"/>
      <c r="E939" s="1"/>
      <c r="F939" s="1"/>
      <c r="G939" s="1"/>
      <c r="H939" s="1"/>
      <c r="I939" s="1"/>
      <c r="J939" s="1"/>
      <c r="K939" s="1"/>
      <c r="L939" s="1"/>
    </row>
    <row r="940" ht="15.75" customHeight="1">
      <c r="A940" s="45"/>
      <c r="B940" s="46"/>
      <c r="C940" s="1"/>
      <c r="D940" s="1"/>
      <c r="E940" s="1"/>
      <c r="F940" s="1"/>
      <c r="G940" s="1"/>
      <c r="H940" s="1"/>
      <c r="I940" s="1"/>
      <c r="J940" s="1"/>
      <c r="K940" s="1"/>
      <c r="L940" s="1"/>
    </row>
    <row r="941" ht="15.75" customHeight="1">
      <c r="A941" s="45"/>
      <c r="B941" s="46"/>
      <c r="C941" s="1"/>
      <c r="D941" s="1"/>
      <c r="E941" s="1"/>
      <c r="F941" s="1"/>
      <c r="G941" s="1"/>
      <c r="H941" s="1"/>
      <c r="I941" s="1"/>
      <c r="J941" s="1"/>
      <c r="K941" s="1"/>
      <c r="L941" s="1"/>
    </row>
    <row r="942" ht="15.75" customHeight="1">
      <c r="A942" s="45"/>
      <c r="B942" s="46"/>
      <c r="C942" s="1"/>
      <c r="D942" s="1"/>
      <c r="E942" s="1"/>
      <c r="F942" s="1"/>
      <c r="G942" s="1"/>
      <c r="H942" s="1"/>
      <c r="I942" s="1"/>
      <c r="J942" s="1"/>
      <c r="K942" s="1"/>
      <c r="L942" s="1"/>
    </row>
    <row r="943" ht="15.75" customHeight="1">
      <c r="A943" s="45"/>
      <c r="B943" s="46"/>
      <c r="C943" s="1"/>
      <c r="D943" s="1"/>
      <c r="E943" s="1"/>
      <c r="F943" s="1"/>
      <c r="G943" s="1"/>
      <c r="H943" s="1"/>
      <c r="I943" s="1"/>
      <c r="J943" s="1"/>
      <c r="K943" s="1"/>
      <c r="L943" s="1"/>
    </row>
    <row r="944" ht="15.75" customHeight="1">
      <c r="A944" s="45"/>
      <c r="B944" s="46"/>
      <c r="C944" s="1"/>
      <c r="D944" s="1"/>
      <c r="E944" s="1"/>
      <c r="F944" s="1"/>
      <c r="G944" s="1"/>
      <c r="H944" s="1"/>
      <c r="I944" s="1"/>
      <c r="J944" s="1"/>
      <c r="K944" s="1"/>
      <c r="L944" s="1"/>
    </row>
    <row r="945" ht="15.75" customHeight="1">
      <c r="A945" s="45"/>
      <c r="B945" s="46"/>
      <c r="C945" s="1"/>
      <c r="D945" s="1"/>
      <c r="E945" s="1"/>
      <c r="F945" s="1"/>
      <c r="G945" s="1"/>
      <c r="H945" s="1"/>
      <c r="I945" s="1"/>
      <c r="J945" s="1"/>
      <c r="K945" s="1"/>
      <c r="L945" s="1"/>
    </row>
    <row r="946" ht="15.75" customHeight="1">
      <c r="A946" s="45"/>
      <c r="B946" s="46"/>
      <c r="C946" s="1"/>
      <c r="D946" s="1"/>
      <c r="E946" s="1"/>
      <c r="F946" s="1"/>
      <c r="G946" s="1"/>
      <c r="H946" s="1"/>
      <c r="I946" s="1"/>
      <c r="J946" s="1"/>
      <c r="K946" s="1"/>
      <c r="L946" s="1"/>
    </row>
    <row r="947" ht="15.75" customHeight="1">
      <c r="A947" s="45"/>
      <c r="B947" s="46"/>
      <c r="C947" s="1"/>
      <c r="D947" s="1"/>
      <c r="E947" s="1"/>
      <c r="F947" s="1"/>
      <c r="G947" s="1"/>
      <c r="H947" s="1"/>
      <c r="I947" s="1"/>
      <c r="J947" s="1"/>
      <c r="K947" s="1"/>
      <c r="L947" s="1"/>
    </row>
    <row r="948" ht="15.75" customHeight="1">
      <c r="A948" s="45"/>
      <c r="B948" s="46"/>
      <c r="C948" s="1"/>
      <c r="D948" s="1"/>
      <c r="E948" s="1"/>
      <c r="F948" s="1"/>
      <c r="G948" s="1"/>
      <c r="H948" s="1"/>
      <c r="I948" s="1"/>
      <c r="J948" s="1"/>
      <c r="K948" s="1"/>
      <c r="L948" s="1"/>
    </row>
    <row r="949" ht="15.75" customHeight="1">
      <c r="A949" s="45"/>
      <c r="B949" s="46"/>
      <c r="C949" s="1"/>
      <c r="D949" s="1"/>
      <c r="E949" s="1"/>
      <c r="F949" s="1"/>
      <c r="G949" s="1"/>
      <c r="H949" s="1"/>
      <c r="I949" s="1"/>
      <c r="J949" s="1"/>
      <c r="K949" s="1"/>
      <c r="L949" s="1"/>
    </row>
    <row r="950" ht="15.75" customHeight="1">
      <c r="A950" s="45"/>
      <c r="B950" s="46"/>
      <c r="C950" s="1"/>
      <c r="D950" s="1"/>
      <c r="E950" s="1"/>
      <c r="F950" s="1"/>
      <c r="G950" s="1"/>
      <c r="H950" s="1"/>
      <c r="I950" s="1"/>
      <c r="J950" s="1"/>
      <c r="K950" s="1"/>
      <c r="L950" s="1"/>
    </row>
    <row r="951" ht="15.75" customHeight="1">
      <c r="A951" s="45"/>
      <c r="B951" s="46"/>
      <c r="C951" s="1"/>
      <c r="D951" s="1"/>
      <c r="E951" s="1"/>
      <c r="F951" s="1"/>
      <c r="G951" s="1"/>
      <c r="H951" s="1"/>
      <c r="I951" s="1"/>
      <c r="J951" s="1"/>
      <c r="K951" s="1"/>
      <c r="L951" s="1"/>
    </row>
    <row r="952" ht="15.75" customHeight="1">
      <c r="A952" s="45"/>
      <c r="B952" s="46"/>
      <c r="C952" s="1"/>
      <c r="D952" s="1"/>
      <c r="E952" s="1"/>
      <c r="F952" s="1"/>
      <c r="G952" s="1"/>
      <c r="H952" s="1"/>
      <c r="I952" s="1"/>
      <c r="J952" s="1"/>
      <c r="K952" s="1"/>
      <c r="L952" s="1"/>
    </row>
    <row r="953" ht="15.75" customHeight="1">
      <c r="A953" s="45"/>
      <c r="B953" s="46"/>
      <c r="C953" s="1"/>
      <c r="D953" s="1"/>
      <c r="E953" s="1"/>
      <c r="F953" s="1"/>
      <c r="G953" s="1"/>
      <c r="H953" s="1"/>
      <c r="I953" s="1"/>
      <c r="J953" s="1"/>
      <c r="K953" s="1"/>
      <c r="L953" s="1"/>
    </row>
    <row r="954" ht="15.75" customHeight="1">
      <c r="A954" s="45"/>
      <c r="B954" s="46"/>
      <c r="C954" s="1"/>
      <c r="D954" s="1"/>
      <c r="E954" s="1"/>
      <c r="F954" s="1"/>
      <c r="G954" s="1"/>
      <c r="H954" s="1"/>
      <c r="I954" s="1"/>
      <c r="J954" s="1"/>
      <c r="K954" s="1"/>
      <c r="L954" s="1"/>
    </row>
    <row r="955" ht="15.75" customHeight="1">
      <c r="A955" s="45"/>
      <c r="B955" s="46"/>
      <c r="C955" s="1"/>
      <c r="D955" s="1"/>
      <c r="E955" s="1"/>
      <c r="F955" s="1"/>
      <c r="G955" s="1"/>
      <c r="H955" s="1"/>
      <c r="I955" s="1"/>
      <c r="J955" s="1"/>
      <c r="K955" s="1"/>
      <c r="L955" s="1"/>
    </row>
    <row r="956" ht="15.75" customHeight="1">
      <c r="A956" s="45"/>
      <c r="B956" s="46"/>
      <c r="C956" s="1"/>
      <c r="D956" s="1"/>
      <c r="E956" s="1"/>
      <c r="F956" s="1"/>
      <c r="G956" s="1"/>
      <c r="H956" s="1"/>
      <c r="I956" s="1"/>
      <c r="J956" s="1"/>
      <c r="K956" s="1"/>
      <c r="L956" s="1"/>
    </row>
    <row r="957" ht="15.75" customHeight="1">
      <c r="A957" s="45"/>
      <c r="B957" s="46"/>
      <c r="C957" s="1"/>
      <c r="D957" s="1"/>
      <c r="E957" s="1"/>
      <c r="F957" s="1"/>
      <c r="G957" s="1"/>
      <c r="H957" s="1"/>
      <c r="I957" s="1"/>
      <c r="J957" s="1"/>
      <c r="K957" s="1"/>
      <c r="L957" s="1"/>
    </row>
    <row r="958" ht="15.75" customHeight="1">
      <c r="A958" s="45"/>
      <c r="B958" s="46"/>
      <c r="C958" s="1"/>
      <c r="D958" s="1"/>
      <c r="E958" s="1"/>
      <c r="F958" s="1"/>
      <c r="G958" s="1"/>
      <c r="H958" s="1"/>
      <c r="I958" s="1"/>
      <c r="J958" s="1"/>
      <c r="K958" s="1"/>
      <c r="L958" s="1"/>
    </row>
    <row r="959" ht="15.75" customHeight="1">
      <c r="A959" s="45"/>
      <c r="B959" s="46"/>
      <c r="C959" s="1"/>
      <c r="D959" s="1"/>
      <c r="E959" s="1"/>
      <c r="F959" s="1"/>
      <c r="G959" s="1"/>
      <c r="H959" s="1"/>
      <c r="I959" s="1"/>
      <c r="J959" s="1"/>
      <c r="K959" s="1"/>
      <c r="L959" s="1"/>
    </row>
    <row r="960" ht="15.75" customHeight="1">
      <c r="A960" s="45"/>
      <c r="B960" s="46"/>
      <c r="C960" s="1"/>
      <c r="D960" s="1"/>
      <c r="E960" s="1"/>
      <c r="F960" s="1"/>
      <c r="G960" s="1"/>
      <c r="H960" s="1"/>
      <c r="I960" s="1"/>
      <c r="J960" s="1"/>
      <c r="K960" s="1"/>
      <c r="L960" s="1"/>
    </row>
    <row r="961" ht="15.75" customHeight="1">
      <c r="A961" s="45"/>
      <c r="B961" s="46"/>
      <c r="C961" s="1"/>
      <c r="D961" s="1"/>
      <c r="E961" s="1"/>
      <c r="F961" s="1"/>
      <c r="G961" s="1"/>
      <c r="H961" s="1"/>
      <c r="I961" s="1"/>
      <c r="J961" s="1"/>
      <c r="K961" s="1"/>
      <c r="L961" s="1"/>
    </row>
    <row r="962" ht="15.75" customHeight="1">
      <c r="A962" s="45"/>
      <c r="B962" s="46"/>
      <c r="C962" s="1"/>
      <c r="D962" s="1"/>
      <c r="E962" s="1"/>
      <c r="F962" s="1"/>
      <c r="G962" s="1"/>
      <c r="H962" s="1"/>
      <c r="I962" s="1"/>
      <c r="J962" s="1"/>
      <c r="K962" s="1"/>
      <c r="L962" s="1"/>
    </row>
    <row r="963" ht="15.75" customHeight="1">
      <c r="A963" s="45"/>
      <c r="B963" s="46"/>
      <c r="C963" s="1"/>
      <c r="D963" s="1"/>
      <c r="E963" s="1"/>
      <c r="F963" s="1"/>
      <c r="G963" s="1"/>
      <c r="H963" s="1"/>
      <c r="I963" s="1"/>
      <c r="J963" s="1"/>
      <c r="K963" s="1"/>
      <c r="L963" s="1"/>
    </row>
    <row r="964" ht="15.75" customHeight="1">
      <c r="A964" s="45"/>
      <c r="B964" s="46"/>
      <c r="C964" s="1"/>
      <c r="D964" s="1"/>
      <c r="E964" s="1"/>
      <c r="F964" s="1"/>
      <c r="G964" s="1"/>
      <c r="H964" s="1"/>
      <c r="I964" s="1"/>
      <c r="J964" s="1"/>
      <c r="K964" s="1"/>
      <c r="L964" s="1"/>
    </row>
    <row r="965" ht="15.75" customHeight="1">
      <c r="A965" s="45"/>
      <c r="B965" s="46"/>
      <c r="C965" s="1"/>
      <c r="D965" s="1"/>
      <c r="E965" s="1"/>
      <c r="F965" s="1"/>
      <c r="G965" s="1"/>
      <c r="H965" s="1"/>
      <c r="I965" s="1"/>
      <c r="J965" s="1"/>
      <c r="K965" s="1"/>
      <c r="L965" s="1"/>
    </row>
    <row r="966" ht="15.75" customHeight="1">
      <c r="A966" s="45"/>
      <c r="B966" s="46"/>
      <c r="C966" s="1"/>
      <c r="D966" s="1"/>
      <c r="E966" s="1"/>
      <c r="F966" s="1"/>
      <c r="G966" s="1"/>
      <c r="H966" s="1"/>
      <c r="I966" s="1"/>
      <c r="J966" s="1"/>
      <c r="K966" s="1"/>
      <c r="L966" s="1"/>
    </row>
    <row r="967" ht="15.75" customHeight="1">
      <c r="A967" s="45"/>
      <c r="B967" s="46"/>
      <c r="C967" s="1"/>
      <c r="D967" s="1"/>
      <c r="E967" s="1"/>
      <c r="F967" s="1"/>
      <c r="G967" s="1"/>
      <c r="H967" s="1"/>
      <c r="I967" s="1"/>
      <c r="J967" s="1"/>
      <c r="K967" s="1"/>
      <c r="L967" s="1"/>
    </row>
    <row r="968" ht="15.75" customHeight="1">
      <c r="A968" s="45"/>
      <c r="B968" s="46"/>
      <c r="C968" s="1"/>
      <c r="D968" s="1"/>
      <c r="E968" s="1"/>
      <c r="F968" s="1"/>
      <c r="G968" s="1"/>
      <c r="H968" s="1"/>
      <c r="I968" s="1"/>
      <c r="J968" s="1"/>
      <c r="K968" s="1"/>
      <c r="L968" s="1"/>
    </row>
    <row r="969" ht="15.75" customHeight="1">
      <c r="A969" s="45"/>
      <c r="B969" s="46"/>
      <c r="C969" s="1"/>
      <c r="D969" s="1"/>
      <c r="E969" s="1"/>
      <c r="F969" s="1"/>
      <c r="G969" s="1"/>
      <c r="H969" s="1"/>
      <c r="I969" s="1"/>
      <c r="J969" s="1"/>
      <c r="K969" s="1"/>
      <c r="L969" s="1"/>
    </row>
    <row r="970" ht="15.75" customHeight="1">
      <c r="A970" s="45"/>
      <c r="B970" s="46"/>
      <c r="C970" s="1"/>
      <c r="D970" s="1"/>
      <c r="E970" s="1"/>
      <c r="F970" s="1"/>
      <c r="G970" s="1"/>
      <c r="H970" s="1"/>
      <c r="I970" s="1"/>
      <c r="J970" s="1"/>
      <c r="K970" s="1"/>
      <c r="L970" s="1"/>
    </row>
    <row r="971" ht="15.75" customHeight="1">
      <c r="A971" s="45"/>
      <c r="B971" s="46"/>
      <c r="C971" s="1"/>
      <c r="D971" s="1"/>
      <c r="E971" s="1"/>
      <c r="F971" s="1"/>
      <c r="G971" s="1"/>
      <c r="H971" s="1"/>
      <c r="I971" s="1"/>
      <c r="J971" s="1"/>
      <c r="K971" s="1"/>
      <c r="L971" s="1"/>
    </row>
    <row r="972" ht="15.75" customHeight="1">
      <c r="A972" s="45"/>
      <c r="B972" s="46"/>
      <c r="C972" s="1"/>
      <c r="D972" s="1"/>
      <c r="E972" s="1"/>
      <c r="F972" s="1"/>
      <c r="G972" s="1"/>
      <c r="H972" s="1"/>
      <c r="I972" s="1"/>
      <c r="J972" s="1"/>
      <c r="K972" s="1"/>
      <c r="L972" s="1"/>
    </row>
    <row r="973" ht="15.75" customHeight="1">
      <c r="A973" s="45"/>
      <c r="B973" s="46"/>
      <c r="C973" s="1"/>
      <c r="D973" s="1"/>
      <c r="E973" s="1"/>
      <c r="F973" s="1"/>
      <c r="G973" s="1"/>
      <c r="H973" s="1"/>
      <c r="I973" s="1"/>
      <c r="J973" s="1"/>
      <c r="K973" s="1"/>
      <c r="L973" s="1"/>
    </row>
    <row r="974" ht="15.75" customHeight="1">
      <c r="A974" s="45"/>
      <c r="B974" s="46"/>
      <c r="C974" s="1"/>
      <c r="D974" s="1"/>
      <c r="E974" s="1"/>
      <c r="F974" s="1"/>
      <c r="G974" s="1"/>
      <c r="H974" s="1"/>
      <c r="I974" s="1"/>
      <c r="J974" s="1"/>
      <c r="K974" s="1"/>
      <c r="L974" s="1"/>
    </row>
    <row r="975" ht="15.75" customHeight="1">
      <c r="A975" s="45"/>
      <c r="B975" s="46"/>
      <c r="C975" s="1"/>
      <c r="D975" s="1"/>
      <c r="E975" s="1"/>
      <c r="F975" s="1"/>
      <c r="G975" s="1"/>
      <c r="H975" s="1"/>
      <c r="I975" s="1"/>
      <c r="J975" s="1"/>
      <c r="K975" s="1"/>
      <c r="L975" s="1"/>
    </row>
    <row r="976" ht="15.75" customHeight="1">
      <c r="A976" s="45"/>
      <c r="B976" s="46"/>
      <c r="C976" s="1"/>
      <c r="D976" s="1"/>
      <c r="E976" s="1"/>
      <c r="F976" s="1"/>
      <c r="G976" s="1"/>
      <c r="H976" s="1"/>
      <c r="I976" s="1"/>
      <c r="J976" s="1"/>
      <c r="K976" s="1"/>
      <c r="L976" s="1"/>
    </row>
    <row r="977" ht="15.75" customHeight="1">
      <c r="A977" s="45"/>
      <c r="B977" s="46"/>
      <c r="C977" s="1"/>
      <c r="D977" s="1"/>
      <c r="E977" s="1"/>
      <c r="F977" s="1"/>
      <c r="G977" s="1"/>
      <c r="H977" s="1"/>
      <c r="I977" s="1"/>
      <c r="J977" s="1"/>
      <c r="K977" s="1"/>
      <c r="L977" s="1"/>
    </row>
    <row r="978" ht="15.75" customHeight="1">
      <c r="A978" s="45"/>
      <c r="B978" s="46"/>
      <c r="C978" s="1"/>
      <c r="D978" s="1"/>
      <c r="E978" s="1"/>
      <c r="F978" s="1"/>
      <c r="G978" s="1"/>
      <c r="H978" s="1"/>
      <c r="I978" s="1"/>
      <c r="J978" s="1"/>
      <c r="K978" s="1"/>
      <c r="L978" s="1"/>
    </row>
    <row r="979" ht="15.75" customHeight="1">
      <c r="A979" s="45"/>
      <c r="B979" s="46"/>
      <c r="C979" s="1"/>
      <c r="D979" s="1"/>
      <c r="E979" s="1"/>
      <c r="F979" s="1"/>
      <c r="G979" s="1"/>
      <c r="H979" s="1"/>
      <c r="I979" s="1"/>
      <c r="J979" s="1"/>
      <c r="K979" s="1"/>
      <c r="L979" s="1"/>
    </row>
    <row r="980" ht="15.75" customHeight="1">
      <c r="A980" s="45"/>
      <c r="B980" s="46"/>
      <c r="C980" s="1"/>
      <c r="D980" s="1"/>
      <c r="E980" s="1"/>
      <c r="F980" s="1"/>
      <c r="G980" s="1"/>
      <c r="H980" s="1"/>
      <c r="I980" s="1"/>
      <c r="J980" s="1"/>
      <c r="K980" s="1"/>
      <c r="L980" s="1"/>
    </row>
    <row r="981" ht="15.75" customHeight="1">
      <c r="A981" s="45"/>
      <c r="B981" s="46"/>
      <c r="C981" s="1"/>
      <c r="D981" s="1"/>
      <c r="E981" s="1"/>
      <c r="F981" s="1"/>
      <c r="G981" s="1"/>
      <c r="H981" s="1"/>
      <c r="I981" s="1"/>
      <c r="J981" s="1"/>
      <c r="K981" s="1"/>
      <c r="L981" s="1"/>
    </row>
    <row r="982" ht="15.75" customHeight="1">
      <c r="A982" s="45"/>
      <c r="B982" s="46"/>
      <c r="C982" s="1"/>
      <c r="D982" s="1"/>
      <c r="E982" s="1"/>
      <c r="F982" s="1"/>
      <c r="G982" s="1"/>
      <c r="H982" s="1"/>
      <c r="I982" s="1"/>
      <c r="J982" s="1"/>
      <c r="K982" s="1"/>
      <c r="L982" s="1"/>
    </row>
    <row r="983" ht="15.75" customHeight="1">
      <c r="A983" s="45"/>
      <c r="B983" s="46"/>
      <c r="C983" s="1"/>
      <c r="D983" s="1"/>
      <c r="E983" s="1"/>
      <c r="F983" s="1"/>
      <c r="G983" s="1"/>
      <c r="H983" s="1"/>
      <c r="I983" s="1"/>
      <c r="J983" s="1"/>
      <c r="K983" s="1"/>
      <c r="L983" s="1"/>
    </row>
    <row r="984" ht="15.75" customHeight="1">
      <c r="A984" s="45"/>
      <c r="B984" s="46"/>
      <c r="C984" s="1"/>
      <c r="D984" s="1"/>
      <c r="E984" s="1"/>
      <c r="F984" s="1"/>
      <c r="G984" s="1"/>
      <c r="H984" s="1"/>
      <c r="I984" s="1"/>
      <c r="J984" s="1"/>
      <c r="K984" s="1"/>
      <c r="L984" s="1"/>
    </row>
    <row r="985" ht="15.75" customHeight="1">
      <c r="A985" s="45"/>
      <c r="B985" s="46"/>
      <c r="C985" s="1"/>
      <c r="D985" s="1"/>
      <c r="E985" s="1"/>
      <c r="F985" s="1"/>
      <c r="G985" s="1"/>
      <c r="H985" s="1"/>
      <c r="I985" s="1"/>
      <c r="J985" s="1"/>
      <c r="K985" s="1"/>
      <c r="L985" s="1"/>
    </row>
    <row r="986" ht="15.75" customHeight="1">
      <c r="A986" s="45"/>
      <c r="B986" s="46"/>
      <c r="C986" s="1"/>
      <c r="D986" s="1"/>
      <c r="E986" s="1"/>
      <c r="F986" s="1"/>
      <c r="G986" s="1"/>
      <c r="H986" s="1"/>
      <c r="I986" s="1"/>
      <c r="J986" s="1"/>
      <c r="K986" s="1"/>
      <c r="L986" s="1"/>
    </row>
    <row r="987" ht="15.75" customHeight="1">
      <c r="A987" s="45"/>
      <c r="B987" s="46"/>
      <c r="C987" s="1"/>
      <c r="D987" s="1"/>
      <c r="E987" s="1"/>
      <c r="F987" s="1"/>
      <c r="G987" s="1"/>
      <c r="H987" s="1"/>
      <c r="I987" s="1"/>
      <c r="J987" s="1"/>
      <c r="K987" s="1"/>
      <c r="L987" s="1"/>
    </row>
    <row r="988" ht="15.75" customHeight="1">
      <c r="A988" s="45"/>
      <c r="B988" s="46"/>
      <c r="C988" s="1"/>
      <c r="D988" s="1"/>
      <c r="E988" s="1"/>
      <c r="F988" s="1"/>
      <c r="G988" s="1"/>
      <c r="H988" s="1"/>
      <c r="I988" s="1"/>
      <c r="J988" s="1"/>
      <c r="K988" s="1"/>
      <c r="L988" s="1"/>
    </row>
    <row r="989" ht="15.75" customHeight="1">
      <c r="A989" s="45"/>
      <c r="B989" s="46"/>
      <c r="C989" s="1"/>
      <c r="D989" s="1"/>
      <c r="E989" s="1"/>
      <c r="F989" s="1"/>
      <c r="G989" s="1"/>
      <c r="H989" s="1"/>
      <c r="I989" s="1"/>
      <c r="J989" s="1"/>
      <c r="K989" s="1"/>
      <c r="L989" s="1"/>
    </row>
    <row r="990" ht="15.75" customHeight="1">
      <c r="A990" s="45"/>
      <c r="B990" s="46"/>
      <c r="C990" s="1"/>
      <c r="D990" s="1"/>
      <c r="E990" s="1"/>
      <c r="F990" s="1"/>
      <c r="G990" s="1"/>
      <c r="H990" s="1"/>
      <c r="I990" s="1"/>
      <c r="J990" s="1"/>
      <c r="K990" s="1"/>
      <c r="L990" s="1"/>
    </row>
    <row r="991" ht="15.75" customHeight="1">
      <c r="A991" s="45"/>
      <c r="B991" s="46"/>
      <c r="C991" s="1"/>
      <c r="D991" s="1"/>
      <c r="E991" s="1"/>
      <c r="F991" s="1"/>
      <c r="G991" s="1"/>
      <c r="H991" s="1"/>
      <c r="I991" s="1"/>
      <c r="J991" s="1"/>
      <c r="K991" s="1"/>
      <c r="L991" s="1"/>
    </row>
    <row r="992" ht="15.75" customHeight="1">
      <c r="A992" s="45"/>
      <c r="B992" s="46"/>
      <c r="C992" s="1"/>
      <c r="D992" s="1"/>
      <c r="E992" s="1"/>
      <c r="F992" s="1"/>
      <c r="G992" s="1"/>
      <c r="H992" s="1"/>
      <c r="I992" s="1"/>
      <c r="J992" s="1"/>
      <c r="K992" s="1"/>
      <c r="L992" s="1"/>
    </row>
    <row r="993" ht="15.75" customHeight="1">
      <c r="A993" s="45"/>
      <c r="B993" s="46"/>
      <c r="C993" s="1"/>
      <c r="D993" s="1"/>
      <c r="E993" s="1"/>
      <c r="F993" s="1"/>
      <c r="G993" s="1"/>
      <c r="H993" s="1"/>
      <c r="I993" s="1"/>
      <c r="J993" s="1"/>
      <c r="K993" s="1"/>
      <c r="L993" s="1"/>
    </row>
    <row r="994" ht="15.75" customHeight="1">
      <c r="A994" s="45"/>
      <c r="B994" s="46"/>
      <c r="C994" s="1"/>
      <c r="D994" s="1"/>
      <c r="E994" s="1"/>
      <c r="F994" s="1"/>
      <c r="G994" s="1"/>
      <c r="H994" s="1"/>
      <c r="I994" s="1"/>
      <c r="J994" s="1"/>
      <c r="K994" s="1"/>
      <c r="L994" s="1"/>
    </row>
    <row r="995" ht="15.75" customHeight="1">
      <c r="A995" s="45"/>
      <c r="B995" s="46"/>
      <c r="C995" s="1"/>
      <c r="D995" s="1"/>
      <c r="E995" s="1"/>
      <c r="F995" s="1"/>
      <c r="G995" s="1"/>
      <c r="H995" s="1"/>
      <c r="I995" s="1"/>
      <c r="J995" s="1"/>
      <c r="K995" s="1"/>
      <c r="L995" s="1"/>
    </row>
    <row r="996" ht="15.75" customHeight="1">
      <c r="A996" s="45"/>
      <c r="B996" s="46"/>
      <c r="C996" s="1"/>
      <c r="D996" s="1"/>
      <c r="E996" s="1"/>
      <c r="F996" s="1"/>
      <c r="G996" s="1"/>
      <c r="H996" s="1"/>
      <c r="I996" s="1"/>
      <c r="J996" s="1"/>
      <c r="K996" s="1"/>
      <c r="L996" s="1"/>
    </row>
    <row r="997" ht="15.75" customHeight="1">
      <c r="A997" s="45"/>
      <c r="B997" s="46"/>
      <c r="C997" s="1"/>
      <c r="D997" s="1"/>
      <c r="E997" s="1"/>
      <c r="F997" s="1"/>
      <c r="G997" s="1"/>
      <c r="H997" s="1"/>
      <c r="I997" s="1"/>
      <c r="J997" s="1"/>
      <c r="K997" s="1"/>
      <c r="L997" s="1"/>
    </row>
    <row r="998" ht="15.75" customHeight="1">
      <c r="A998" s="45"/>
      <c r="B998" s="46"/>
      <c r="C998" s="1"/>
      <c r="D998" s="1"/>
      <c r="E998" s="1"/>
      <c r="F998" s="1"/>
      <c r="G998" s="1"/>
      <c r="H998" s="1"/>
      <c r="I998" s="1"/>
      <c r="J998" s="1"/>
      <c r="K998" s="1"/>
      <c r="L998" s="1"/>
    </row>
    <row r="999" ht="15.75" customHeight="1">
      <c r="A999" s="45"/>
      <c r="B999" s="46"/>
      <c r="C999" s="1"/>
      <c r="D999" s="1"/>
      <c r="E999" s="1"/>
      <c r="F999" s="1"/>
      <c r="G999" s="1"/>
      <c r="H999" s="1"/>
      <c r="I999" s="1"/>
      <c r="J999" s="1"/>
      <c r="K999" s="1"/>
      <c r="L999" s="1"/>
    </row>
    <row r="1000" ht="15.75" customHeight="1">
      <c r="A1000" s="45"/>
      <c r="B1000" s="46"/>
      <c r="C1000" s="1"/>
      <c r="D1000" s="1"/>
      <c r="E1000" s="1"/>
      <c r="F1000" s="1"/>
      <c r="G1000" s="1"/>
      <c r="H1000" s="1"/>
      <c r="I1000" s="1"/>
      <c r="J1000" s="1"/>
      <c r="K1000" s="1"/>
      <c r="L1000" s="1"/>
    </row>
  </sheetData>
  <mergeCells count="7">
    <mergeCell ref="A2:N2"/>
    <mergeCell ref="A4:N4"/>
    <mergeCell ref="A5:N5"/>
    <mergeCell ref="A6:N6"/>
    <mergeCell ref="A7:N7"/>
    <mergeCell ref="A8:N8"/>
    <mergeCell ref="A63:N63"/>
  </mergeCells>
  <hyperlinks>
    <hyperlink r:id="rId1" ref="H13"/>
    <hyperlink r:id="rId2" ref="H14"/>
    <hyperlink r:id="rId3" ref="H15"/>
    <hyperlink r:id="rId4" ref="H16"/>
    <hyperlink r:id="rId5" ref="H17"/>
    <hyperlink r:id="rId6" ref="H18"/>
  </hyperlinks>
  <printOptions/>
  <pageMargins bottom="0.75" footer="0.0" header="0.0" left="0.7" right="0.7" top="0.75"/>
  <pageSetup orientation="landscape"/>
  <drawing r:id="rId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4.71"/>
    <col customWidth="1" min="2" max="3" width="15.43"/>
    <col customWidth="1" min="4" max="4" width="8.29"/>
    <col customWidth="1" min="5" max="5" width="17.43"/>
    <col customWidth="1" min="6" max="6" width="7.71"/>
    <col customWidth="1" min="7" max="7" width="8.43"/>
    <col customWidth="1" min="8" max="9" width="10.43"/>
    <col customWidth="1" min="10" max="10" width="10.0"/>
    <col customWidth="1" min="11" max="11" width="7.71"/>
    <col customWidth="1" min="12" max="12" width="8.71"/>
    <col customWidth="1" min="13" max="13" width="9.29"/>
    <col customWidth="1" min="14" max="14" width="20.71"/>
    <col customWidth="1" min="15" max="26" width="10.0"/>
  </cols>
  <sheetData>
    <row r="1">
      <c r="A1" s="45"/>
      <c r="B1" s="46"/>
      <c r="C1" s="46"/>
      <c r="D1" s="1"/>
      <c r="E1" s="1"/>
      <c r="F1" s="1"/>
      <c r="G1" s="1"/>
      <c r="H1" s="182"/>
      <c r="I1" s="182"/>
      <c r="J1" s="1"/>
      <c r="K1" s="1"/>
      <c r="L1" s="1"/>
      <c r="M1" s="1"/>
    </row>
    <row r="2" ht="15.75" customHeight="1">
      <c r="A2" s="47" t="s">
        <v>496</v>
      </c>
      <c r="B2" s="48"/>
      <c r="C2" s="48"/>
      <c r="D2" s="48"/>
      <c r="E2" s="48"/>
      <c r="F2" s="48"/>
      <c r="G2" s="48"/>
      <c r="H2" s="48"/>
      <c r="I2" s="48"/>
      <c r="J2" s="48"/>
      <c r="K2" s="48"/>
      <c r="L2" s="48"/>
      <c r="M2" s="49"/>
      <c r="N2" s="51"/>
      <c r="O2" s="51"/>
      <c r="P2" s="51"/>
      <c r="Q2" s="51"/>
      <c r="R2" s="51"/>
      <c r="S2" s="51"/>
      <c r="T2" s="51"/>
      <c r="U2" s="51"/>
      <c r="V2" s="51"/>
      <c r="W2" s="51"/>
      <c r="X2" s="51"/>
      <c r="Y2" s="51"/>
      <c r="Z2" s="51"/>
    </row>
    <row r="3" ht="15.75" customHeight="1">
      <c r="A3" s="183"/>
      <c r="B3" s="183"/>
      <c r="C3" s="183"/>
      <c r="D3" s="183"/>
      <c r="E3" s="183"/>
      <c r="F3" s="183"/>
      <c r="G3" s="183"/>
      <c r="H3" s="184"/>
      <c r="I3" s="184"/>
      <c r="J3" s="183"/>
      <c r="K3" s="183"/>
      <c r="L3" s="183"/>
      <c r="M3" s="183"/>
      <c r="N3" s="51"/>
      <c r="O3" s="51"/>
      <c r="P3" s="51"/>
      <c r="Q3" s="51"/>
      <c r="R3" s="51"/>
      <c r="S3" s="51"/>
      <c r="T3" s="51"/>
      <c r="U3" s="51"/>
      <c r="V3" s="51"/>
      <c r="W3" s="51"/>
      <c r="X3" s="51"/>
      <c r="Y3" s="51"/>
      <c r="Z3" s="51"/>
    </row>
    <row r="4" ht="28.5" customHeight="1">
      <c r="A4" s="185" t="s">
        <v>497</v>
      </c>
      <c r="B4" s="48"/>
      <c r="C4" s="48"/>
      <c r="D4" s="48"/>
      <c r="E4" s="48"/>
      <c r="F4" s="48"/>
      <c r="G4" s="48"/>
      <c r="H4" s="48"/>
      <c r="I4" s="48"/>
      <c r="J4" s="48"/>
      <c r="K4" s="48"/>
      <c r="L4" s="48"/>
      <c r="M4" s="49"/>
      <c r="N4" s="51"/>
      <c r="O4" s="51"/>
      <c r="P4" s="51"/>
      <c r="Q4" s="51"/>
      <c r="R4" s="51"/>
      <c r="S4" s="51"/>
      <c r="T4" s="51"/>
      <c r="U4" s="51"/>
      <c r="V4" s="51"/>
      <c r="W4" s="51"/>
      <c r="X4" s="51"/>
      <c r="Y4" s="51"/>
      <c r="Z4" s="51"/>
    </row>
    <row r="5">
      <c r="A5" s="163" t="s">
        <v>498</v>
      </c>
      <c r="B5" s="48"/>
      <c r="C5" s="48"/>
      <c r="D5" s="48"/>
      <c r="E5" s="48"/>
      <c r="F5" s="48"/>
      <c r="G5" s="48"/>
      <c r="H5" s="48"/>
      <c r="I5" s="48"/>
      <c r="J5" s="48"/>
      <c r="K5" s="48"/>
      <c r="L5" s="48"/>
      <c r="M5" s="49"/>
      <c r="N5" s="51"/>
      <c r="O5" s="51"/>
      <c r="P5" s="51"/>
      <c r="Q5" s="51"/>
      <c r="R5" s="51"/>
      <c r="S5" s="51"/>
      <c r="T5" s="51"/>
      <c r="U5" s="51"/>
      <c r="V5" s="51"/>
      <c r="W5" s="51"/>
      <c r="X5" s="51"/>
      <c r="Y5" s="51"/>
      <c r="Z5" s="51"/>
    </row>
    <row r="6">
      <c r="A6" s="52" t="s">
        <v>115</v>
      </c>
      <c r="B6" s="48"/>
      <c r="C6" s="48"/>
      <c r="D6" s="48"/>
      <c r="E6" s="48"/>
      <c r="F6" s="48"/>
      <c r="G6" s="48"/>
      <c r="H6" s="48"/>
      <c r="I6" s="48"/>
      <c r="J6" s="48"/>
      <c r="K6" s="48"/>
      <c r="L6" s="48"/>
      <c r="M6" s="186"/>
      <c r="N6" s="51"/>
      <c r="O6" s="51"/>
      <c r="P6" s="51"/>
      <c r="Q6" s="51"/>
      <c r="R6" s="51"/>
      <c r="S6" s="51"/>
      <c r="T6" s="51"/>
      <c r="U6" s="51"/>
      <c r="V6" s="51"/>
      <c r="W6" s="51"/>
      <c r="X6" s="51"/>
      <c r="Y6" s="51"/>
      <c r="Z6" s="51"/>
    </row>
    <row r="7" ht="56.25" customHeight="1">
      <c r="A7" s="53" t="s">
        <v>499</v>
      </c>
      <c r="B7" s="48"/>
      <c r="C7" s="48"/>
      <c r="D7" s="48"/>
      <c r="E7" s="48"/>
      <c r="F7" s="48"/>
      <c r="G7" s="48"/>
      <c r="H7" s="48"/>
      <c r="I7" s="48"/>
      <c r="J7" s="48"/>
      <c r="K7" s="48"/>
      <c r="L7" s="48"/>
      <c r="M7" s="49"/>
      <c r="N7" s="51"/>
      <c r="O7" s="51"/>
      <c r="P7" s="51"/>
      <c r="Q7" s="51"/>
      <c r="R7" s="51"/>
      <c r="S7" s="51"/>
      <c r="T7" s="51"/>
      <c r="U7" s="51"/>
      <c r="V7" s="51"/>
      <c r="W7" s="51"/>
      <c r="X7" s="51"/>
      <c r="Y7" s="51"/>
      <c r="Z7" s="51"/>
    </row>
    <row r="8">
      <c r="A8" s="45"/>
      <c r="B8" s="46"/>
      <c r="C8" s="46"/>
      <c r="D8" s="1"/>
      <c r="E8" s="1"/>
      <c r="F8" s="1"/>
      <c r="G8" s="1"/>
      <c r="H8" s="182"/>
      <c r="I8" s="182"/>
      <c r="J8" s="1"/>
      <c r="K8" s="1"/>
      <c r="L8" s="1"/>
      <c r="M8" s="1"/>
    </row>
    <row r="9" ht="63.75" customHeight="1">
      <c r="A9" s="56" t="s">
        <v>117</v>
      </c>
      <c r="B9" s="56" t="s">
        <v>500</v>
      </c>
      <c r="C9" s="56" t="s">
        <v>118</v>
      </c>
      <c r="D9" s="57" t="s">
        <v>8</v>
      </c>
      <c r="E9" s="187" t="s">
        <v>501</v>
      </c>
      <c r="F9" s="56" t="s">
        <v>502</v>
      </c>
      <c r="G9" s="57" t="s">
        <v>503</v>
      </c>
      <c r="H9" s="57" t="s">
        <v>125</v>
      </c>
      <c r="I9" s="57" t="s">
        <v>126</v>
      </c>
      <c r="J9" s="57" t="s">
        <v>504</v>
      </c>
      <c r="K9" s="57" t="s">
        <v>128</v>
      </c>
      <c r="L9" s="56" t="s">
        <v>131</v>
      </c>
      <c r="M9" s="56" t="s">
        <v>132</v>
      </c>
      <c r="N9" s="58" t="s">
        <v>133</v>
      </c>
    </row>
    <row r="10" ht="76.5" customHeight="1">
      <c r="A10" s="15" t="s">
        <v>505</v>
      </c>
      <c r="B10" s="15" t="s">
        <v>506</v>
      </c>
      <c r="C10" s="15" t="s">
        <v>507</v>
      </c>
      <c r="D10" s="15" t="s">
        <v>508</v>
      </c>
      <c r="E10" s="15" t="s">
        <v>509</v>
      </c>
      <c r="F10" s="15"/>
      <c r="G10" s="15"/>
      <c r="H10" s="188" t="s">
        <v>510</v>
      </c>
      <c r="I10" s="15"/>
      <c r="J10" s="188" t="s">
        <v>511</v>
      </c>
      <c r="K10" s="15">
        <v>2020.0</v>
      </c>
      <c r="L10" s="15">
        <v>100.0</v>
      </c>
      <c r="M10" s="15">
        <v>50.0</v>
      </c>
      <c r="N10" s="18" t="s">
        <v>55</v>
      </c>
    </row>
    <row r="11">
      <c r="A11" s="1" t="s">
        <v>512</v>
      </c>
      <c r="B11" s="15" t="s">
        <v>506</v>
      </c>
      <c r="C11" s="50" t="s">
        <v>513</v>
      </c>
      <c r="D11" s="135" t="s">
        <v>508</v>
      </c>
      <c r="E11" s="1" t="s">
        <v>509</v>
      </c>
      <c r="F11" s="189"/>
      <c r="G11" s="70"/>
      <c r="H11" s="190" t="s">
        <v>514</v>
      </c>
      <c r="I11" s="191"/>
      <c r="J11" s="190" t="s">
        <v>511</v>
      </c>
      <c r="K11" s="92">
        <v>2020.0</v>
      </c>
      <c r="L11" s="192">
        <v>100.0</v>
      </c>
      <c r="M11" s="70">
        <v>33.33</v>
      </c>
      <c r="N11" s="85" t="s">
        <v>56</v>
      </c>
    </row>
    <row r="12" ht="127.5" customHeight="1">
      <c r="A12" s="66" t="s">
        <v>515</v>
      </c>
      <c r="B12" s="17" t="s">
        <v>506</v>
      </c>
      <c r="C12" s="17" t="s">
        <v>330</v>
      </c>
      <c r="D12" s="66" t="s">
        <v>73</v>
      </c>
      <c r="E12" s="66" t="s">
        <v>516</v>
      </c>
      <c r="F12" s="66" t="s">
        <v>517</v>
      </c>
      <c r="G12" s="66" t="s">
        <v>518</v>
      </c>
      <c r="H12" s="193" t="s">
        <v>519</v>
      </c>
      <c r="I12" s="194">
        <v>6.34949800006E11</v>
      </c>
      <c r="J12" s="195" t="s">
        <v>520</v>
      </c>
      <c r="K12" s="93">
        <v>2020.0</v>
      </c>
      <c r="L12" s="192">
        <v>100.0</v>
      </c>
      <c r="M12" s="66">
        <f>L12/1</f>
        <v>100</v>
      </c>
      <c r="N12" s="16" t="s">
        <v>521</v>
      </c>
    </row>
    <row r="13" ht="51.0" customHeight="1">
      <c r="A13" s="15" t="s">
        <v>522</v>
      </c>
      <c r="B13" s="15" t="s">
        <v>523</v>
      </c>
      <c r="C13" s="15" t="s">
        <v>524</v>
      </c>
      <c r="D13" s="171" t="s">
        <v>73</v>
      </c>
      <c r="E13" s="171" t="s">
        <v>475</v>
      </c>
      <c r="F13" s="172" t="s">
        <v>476</v>
      </c>
      <c r="G13" s="70"/>
      <c r="H13" s="191" t="s">
        <v>525</v>
      </c>
      <c r="I13" s="191"/>
      <c r="J13" s="15"/>
      <c r="K13" s="92">
        <v>2020.0</v>
      </c>
      <c r="L13" s="192">
        <v>100.0</v>
      </c>
      <c r="M13" s="70">
        <v>100.0</v>
      </c>
      <c r="N13" s="68" t="s">
        <v>480</v>
      </c>
    </row>
    <row r="14">
      <c r="A14" s="70"/>
      <c r="B14" s="15"/>
      <c r="C14" s="196"/>
      <c r="D14" s="135"/>
      <c r="E14" s="70"/>
      <c r="F14" s="70"/>
      <c r="G14" s="70"/>
      <c r="H14" s="197"/>
      <c r="I14" s="197"/>
      <c r="J14" s="198"/>
      <c r="K14" s="199"/>
      <c r="L14" s="192"/>
      <c r="M14" s="200"/>
      <c r="N14" s="68"/>
    </row>
    <row r="15">
      <c r="A15" s="70"/>
      <c r="B15" s="15"/>
      <c r="C15" s="196"/>
      <c r="D15" s="135"/>
      <c r="E15" s="70"/>
      <c r="F15" s="70"/>
      <c r="G15" s="70"/>
      <c r="H15" s="197"/>
      <c r="I15" s="197"/>
      <c r="J15" s="198"/>
      <c r="K15" s="199"/>
      <c r="L15" s="192"/>
      <c r="M15" s="200"/>
      <c r="N15" s="68"/>
    </row>
    <row r="16">
      <c r="A16" s="70"/>
      <c r="B16" s="15"/>
      <c r="C16" s="196"/>
      <c r="D16" s="135"/>
      <c r="E16" s="70"/>
      <c r="F16" s="70"/>
      <c r="G16" s="70"/>
      <c r="H16" s="197"/>
      <c r="I16" s="197"/>
      <c r="J16" s="198"/>
      <c r="K16" s="199"/>
      <c r="L16" s="192"/>
      <c r="M16" s="200"/>
      <c r="N16" s="68"/>
    </row>
    <row r="17">
      <c r="A17" s="70"/>
      <c r="B17" s="15"/>
      <c r="C17" s="196"/>
      <c r="D17" s="135"/>
      <c r="E17" s="70"/>
      <c r="F17" s="70"/>
      <c r="G17" s="70"/>
      <c r="H17" s="197"/>
      <c r="I17" s="197"/>
      <c r="J17" s="198"/>
      <c r="K17" s="199"/>
      <c r="L17" s="192"/>
      <c r="M17" s="200"/>
      <c r="N17" s="68"/>
    </row>
    <row r="18">
      <c r="A18" s="70"/>
      <c r="B18" s="15"/>
      <c r="C18" s="196"/>
      <c r="D18" s="135"/>
      <c r="E18" s="70"/>
      <c r="F18" s="70"/>
      <c r="G18" s="70"/>
      <c r="H18" s="197"/>
      <c r="I18" s="197"/>
      <c r="J18" s="198"/>
      <c r="K18" s="199"/>
      <c r="L18" s="192"/>
      <c r="M18" s="200"/>
      <c r="N18" s="68"/>
    </row>
    <row r="19">
      <c r="A19" s="70"/>
      <c r="B19" s="15"/>
      <c r="C19" s="196"/>
      <c r="D19" s="135"/>
      <c r="E19" s="70"/>
      <c r="F19" s="70"/>
      <c r="G19" s="70"/>
      <c r="H19" s="197"/>
      <c r="I19" s="197"/>
      <c r="J19" s="198"/>
      <c r="K19" s="199"/>
      <c r="L19" s="192"/>
      <c r="M19" s="200"/>
      <c r="N19" s="68"/>
    </row>
    <row r="20">
      <c r="A20" s="70"/>
      <c r="B20" s="15"/>
      <c r="C20" s="196"/>
      <c r="D20" s="135"/>
      <c r="E20" s="70"/>
      <c r="F20" s="70"/>
      <c r="G20" s="70"/>
      <c r="H20" s="197"/>
      <c r="I20" s="197"/>
      <c r="J20" s="198"/>
      <c r="K20" s="199"/>
      <c r="L20" s="192"/>
      <c r="M20" s="200"/>
      <c r="N20" s="68"/>
    </row>
    <row r="21" ht="15.75" customHeight="1">
      <c r="A21" s="70"/>
      <c r="B21" s="15"/>
      <c r="C21" s="196"/>
      <c r="D21" s="135"/>
      <c r="E21" s="70"/>
      <c r="F21" s="70"/>
      <c r="G21" s="70"/>
      <c r="H21" s="197"/>
      <c r="I21" s="197"/>
      <c r="J21" s="198"/>
      <c r="K21" s="199"/>
      <c r="L21" s="192"/>
      <c r="M21" s="200"/>
      <c r="N21" s="68"/>
    </row>
    <row r="22" ht="15.75" customHeight="1">
      <c r="A22" s="70"/>
      <c r="B22" s="15"/>
      <c r="C22" s="196"/>
      <c r="D22" s="135"/>
      <c r="E22" s="70"/>
      <c r="F22" s="70"/>
      <c r="G22" s="70"/>
      <c r="H22" s="197"/>
      <c r="I22" s="197"/>
      <c r="J22" s="198"/>
      <c r="K22" s="199"/>
      <c r="L22" s="192"/>
      <c r="M22" s="200"/>
      <c r="N22" s="68"/>
    </row>
    <row r="23" ht="15.75" customHeight="1">
      <c r="A23" s="70"/>
      <c r="B23" s="15"/>
      <c r="C23" s="196"/>
      <c r="D23" s="135"/>
      <c r="E23" s="70"/>
      <c r="F23" s="70"/>
      <c r="G23" s="70"/>
      <c r="H23" s="197"/>
      <c r="I23" s="197"/>
      <c r="J23" s="198"/>
      <c r="K23" s="199"/>
      <c r="L23" s="192"/>
      <c r="M23" s="200"/>
      <c r="N23" s="68"/>
    </row>
    <row r="24" ht="15.75" customHeight="1">
      <c r="A24" s="70"/>
      <c r="B24" s="15"/>
      <c r="C24" s="196"/>
      <c r="D24" s="135"/>
      <c r="E24" s="70"/>
      <c r="F24" s="70"/>
      <c r="G24" s="70"/>
      <c r="H24" s="197"/>
      <c r="I24" s="197"/>
      <c r="J24" s="198"/>
      <c r="K24" s="199"/>
      <c r="L24" s="192"/>
      <c r="M24" s="200"/>
      <c r="N24" s="68"/>
    </row>
    <row r="25" ht="15.75" customHeight="1">
      <c r="A25" s="70"/>
      <c r="B25" s="15"/>
      <c r="C25" s="196"/>
      <c r="D25" s="135"/>
      <c r="E25" s="70"/>
      <c r="F25" s="70"/>
      <c r="G25" s="70"/>
      <c r="H25" s="197"/>
      <c r="I25" s="197"/>
      <c r="J25" s="198"/>
      <c r="K25" s="199"/>
      <c r="L25" s="192"/>
      <c r="M25" s="200"/>
      <c r="N25" s="68"/>
    </row>
    <row r="26" ht="15.75" customHeight="1">
      <c r="A26" s="70"/>
      <c r="B26" s="15"/>
      <c r="C26" s="196"/>
      <c r="D26" s="135"/>
      <c r="E26" s="70"/>
      <c r="F26" s="70"/>
      <c r="G26" s="70"/>
      <c r="H26" s="197"/>
      <c r="I26" s="197"/>
      <c r="J26" s="198"/>
      <c r="K26" s="199"/>
      <c r="L26" s="192"/>
      <c r="M26" s="200"/>
      <c r="N26" s="68"/>
    </row>
    <row r="27" ht="15.75" customHeight="1">
      <c r="A27" s="70"/>
      <c r="B27" s="15"/>
      <c r="C27" s="196"/>
      <c r="D27" s="135"/>
      <c r="E27" s="70"/>
      <c r="F27" s="70"/>
      <c r="G27" s="70"/>
      <c r="H27" s="197"/>
      <c r="I27" s="197"/>
      <c r="J27" s="198"/>
      <c r="K27" s="199"/>
      <c r="L27" s="192"/>
      <c r="M27" s="200"/>
      <c r="N27" s="68"/>
    </row>
    <row r="28" ht="15.75" customHeight="1">
      <c r="A28" s="70"/>
      <c r="B28" s="15"/>
      <c r="C28" s="196"/>
      <c r="D28" s="135"/>
      <c r="E28" s="70"/>
      <c r="F28" s="70"/>
      <c r="G28" s="70"/>
      <c r="H28" s="197"/>
      <c r="I28" s="197"/>
      <c r="J28" s="198"/>
      <c r="K28" s="199"/>
      <c r="L28" s="192"/>
      <c r="M28" s="200"/>
      <c r="N28" s="68"/>
    </row>
    <row r="29" ht="15.75" customHeight="1">
      <c r="A29" s="70"/>
      <c r="B29" s="15"/>
      <c r="C29" s="196"/>
      <c r="D29" s="135"/>
      <c r="E29" s="70"/>
      <c r="F29" s="70"/>
      <c r="G29" s="70"/>
      <c r="H29" s="197"/>
      <c r="I29" s="197"/>
      <c r="J29" s="198"/>
      <c r="K29" s="199"/>
      <c r="L29" s="192"/>
      <c r="M29" s="200"/>
      <c r="N29" s="68"/>
    </row>
    <row r="30" ht="15.75" customHeight="1">
      <c r="A30" s="70"/>
      <c r="B30" s="15"/>
      <c r="C30" s="196"/>
      <c r="D30" s="135"/>
      <c r="E30" s="70"/>
      <c r="F30" s="70"/>
      <c r="G30" s="70"/>
      <c r="H30" s="197"/>
      <c r="I30" s="197"/>
      <c r="J30" s="198"/>
      <c r="K30" s="199"/>
      <c r="L30" s="192"/>
      <c r="M30" s="200"/>
      <c r="N30" s="68"/>
    </row>
    <row r="31" ht="15.75" customHeight="1">
      <c r="A31" s="70"/>
      <c r="B31" s="15"/>
      <c r="C31" s="196"/>
      <c r="D31" s="135"/>
      <c r="E31" s="70"/>
      <c r="F31" s="70"/>
      <c r="G31" s="70"/>
      <c r="H31" s="197"/>
      <c r="I31" s="197"/>
      <c r="J31" s="198"/>
      <c r="K31" s="199"/>
      <c r="L31" s="192"/>
      <c r="M31" s="200"/>
      <c r="N31" s="68"/>
    </row>
    <row r="32" ht="15.75" customHeight="1">
      <c r="A32" s="70"/>
      <c r="B32" s="15"/>
      <c r="C32" s="196"/>
      <c r="D32" s="135"/>
      <c r="E32" s="70"/>
      <c r="F32" s="70"/>
      <c r="G32" s="70"/>
      <c r="H32" s="197"/>
      <c r="I32" s="197"/>
      <c r="J32" s="198"/>
      <c r="K32" s="199"/>
      <c r="L32" s="192"/>
      <c r="M32" s="200"/>
      <c r="N32" s="68"/>
    </row>
    <row r="33" ht="15.75" customHeight="1">
      <c r="A33" s="70"/>
      <c r="B33" s="15"/>
      <c r="C33" s="196"/>
      <c r="D33" s="135"/>
      <c r="E33" s="70"/>
      <c r="F33" s="70"/>
      <c r="G33" s="70"/>
      <c r="H33" s="197"/>
      <c r="I33" s="197"/>
      <c r="J33" s="198"/>
      <c r="K33" s="199"/>
      <c r="L33" s="192"/>
      <c r="M33" s="200"/>
      <c r="N33" s="68"/>
    </row>
    <row r="34" ht="15.75" customHeight="1">
      <c r="A34" s="70"/>
      <c r="B34" s="15"/>
      <c r="C34" s="196"/>
      <c r="D34" s="135"/>
      <c r="E34" s="70"/>
      <c r="F34" s="70"/>
      <c r="G34" s="70"/>
      <c r="H34" s="197"/>
      <c r="I34" s="197"/>
      <c r="J34" s="198"/>
      <c r="K34" s="199"/>
      <c r="L34" s="192"/>
      <c r="M34" s="200"/>
      <c r="N34" s="68"/>
    </row>
    <row r="35" ht="15.75" customHeight="1">
      <c r="A35" s="70"/>
      <c r="B35" s="15"/>
      <c r="C35" s="196"/>
      <c r="D35" s="135"/>
      <c r="E35" s="70"/>
      <c r="F35" s="70"/>
      <c r="G35" s="70"/>
      <c r="H35" s="197"/>
      <c r="I35" s="197"/>
      <c r="J35" s="198"/>
      <c r="K35" s="199"/>
      <c r="L35" s="192"/>
      <c r="M35" s="200"/>
      <c r="N35" s="68"/>
    </row>
    <row r="36" ht="15.75" customHeight="1">
      <c r="A36" s="70"/>
      <c r="B36" s="15"/>
      <c r="C36" s="196"/>
      <c r="D36" s="135"/>
      <c r="E36" s="70"/>
      <c r="F36" s="70"/>
      <c r="G36" s="70"/>
      <c r="H36" s="197"/>
      <c r="I36" s="197"/>
      <c r="J36" s="198"/>
      <c r="K36" s="199"/>
      <c r="L36" s="192"/>
      <c r="M36" s="200"/>
      <c r="N36" s="68"/>
    </row>
    <row r="37" ht="15.75" customHeight="1">
      <c r="A37" s="70"/>
      <c r="B37" s="15"/>
      <c r="C37" s="196"/>
      <c r="D37" s="135"/>
      <c r="E37" s="70"/>
      <c r="F37" s="70"/>
      <c r="G37" s="70"/>
      <c r="H37" s="197"/>
      <c r="I37" s="197"/>
      <c r="J37" s="198"/>
      <c r="K37" s="199"/>
      <c r="L37" s="192"/>
      <c r="M37" s="200"/>
      <c r="N37" s="68"/>
    </row>
    <row r="38" ht="15.75" customHeight="1">
      <c r="A38" s="70"/>
      <c r="B38" s="15"/>
      <c r="C38" s="196"/>
      <c r="D38" s="135"/>
      <c r="E38" s="70"/>
      <c r="F38" s="70"/>
      <c r="G38" s="70"/>
      <c r="H38" s="197"/>
      <c r="I38" s="197"/>
      <c r="J38" s="198"/>
      <c r="K38" s="199"/>
      <c r="L38" s="192"/>
      <c r="M38" s="200"/>
      <c r="N38" s="68"/>
    </row>
    <row r="39" ht="15.75" customHeight="1">
      <c r="A39" s="70"/>
      <c r="B39" s="15"/>
      <c r="C39" s="196"/>
      <c r="D39" s="135"/>
      <c r="E39" s="70"/>
      <c r="F39" s="70"/>
      <c r="G39" s="70"/>
      <c r="H39" s="197"/>
      <c r="I39" s="197"/>
      <c r="J39" s="198"/>
      <c r="K39" s="199"/>
      <c r="L39" s="192"/>
      <c r="M39" s="200"/>
      <c r="N39" s="68"/>
    </row>
    <row r="40" ht="15.75" customHeight="1">
      <c r="A40" s="70"/>
      <c r="B40" s="15"/>
      <c r="C40" s="196"/>
      <c r="D40" s="135"/>
      <c r="E40" s="70"/>
      <c r="F40" s="70"/>
      <c r="G40" s="70"/>
      <c r="H40" s="197"/>
      <c r="I40" s="197"/>
      <c r="J40" s="198"/>
      <c r="K40" s="199"/>
      <c r="L40" s="192"/>
      <c r="M40" s="200"/>
      <c r="N40" s="68"/>
    </row>
    <row r="41" ht="15.75" customHeight="1">
      <c r="A41" s="70"/>
      <c r="B41" s="15"/>
      <c r="C41" s="196"/>
      <c r="D41" s="135"/>
      <c r="E41" s="70"/>
      <c r="F41" s="70"/>
      <c r="G41" s="70"/>
      <c r="H41" s="197"/>
      <c r="I41" s="197"/>
      <c r="J41" s="198"/>
      <c r="K41" s="199"/>
      <c r="L41" s="192"/>
      <c r="M41" s="200"/>
      <c r="N41" s="68"/>
    </row>
    <row r="42" ht="15.75" customHeight="1">
      <c r="A42" s="70"/>
      <c r="B42" s="15"/>
      <c r="C42" s="196"/>
      <c r="D42" s="135"/>
      <c r="E42" s="70"/>
      <c r="F42" s="70"/>
      <c r="G42" s="70"/>
      <c r="H42" s="197"/>
      <c r="I42" s="197"/>
      <c r="J42" s="198"/>
      <c r="K42" s="199"/>
      <c r="L42" s="192"/>
      <c r="M42" s="200"/>
      <c r="N42" s="68"/>
    </row>
    <row r="43" ht="15.75" customHeight="1">
      <c r="A43" s="70"/>
      <c r="B43" s="15"/>
      <c r="C43" s="196"/>
      <c r="D43" s="135"/>
      <c r="E43" s="70"/>
      <c r="F43" s="70"/>
      <c r="G43" s="70"/>
      <c r="H43" s="197"/>
      <c r="I43" s="197"/>
      <c r="J43" s="198"/>
      <c r="K43" s="199"/>
      <c r="L43" s="192"/>
      <c r="M43" s="200"/>
      <c r="N43" s="68"/>
    </row>
    <row r="44" ht="15.75" customHeight="1">
      <c r="A44" s="70"/>
      <c r="B44" s="15"/>
      <c r="C44" s="196"/>
      <c r="D44" s="135"/>
      <c r="E44" s="70"/>
      <c r="F44" s="70"/>
      <c r="G44" s="70"/>
      <c r="H44" s="197"/>
      <c r="I44" s="197"/>
      <c r="J44" s="198"/>
      <c r="K44" s="199"/>
      <c r="L44" s="192"/>
      <c r="M44" s="200"/>
      <c r="N44" s="68"/>
    </row>
    <row r="45" ht="15.75" customHeight="1">
      <c r="A45" s="70"/>
      <c r="B45" s="15"/>
      <c r="C45" s="196"/>
      <c r="D45" s="135"/>
      <c r="E45" s="70"/>
      <c r="F45" s="70"/>
      <c r="G45" s="70"/>
      <c r="H45" s="197"/>
      <c r="I45" s="197"/>
      <c r="J45" s="198"/>
      <c r="K45" s="199"/>
      <c r="L45" s="192"/>
      <c r="M45" s="200"/>
      <c r="N45" s="68"/>
    </row>
    <row r="46" ht="15.75" customHeight="1">
      <c r="A46" s="70"/>
      <c r="B46" s="15"/>
      <c r="C46" s="196"/>
      <c r="D46" s="135"/>
      <c r="E46" s="70"/>
      <c r="F46" s="70"/>
      <c r="G46" s="70"/>
      <c r="H46" s="197"/>
      <c r="I46" s="197"/>
      <c r="J46" s="198"/>
      <c r="K46" s="199"/>
      <c r="L46" s="192"/>
      <c r="M46" s="200"/>
      <c r="N46" s="68"/>
    </row>
    <row r="47" ht="15.75" customHeight="1">
      <c r="A47" s="70"/>
      <c r="B47" s="15"/>
      <c r="C47" s="196"/>
      <c r="D47" s="135"/>
      <c r="E47" s="70"/>
      <c r="F47" s="70"/>
      <c r="G47" s="70"/>
      <c r="H47" s="197"/>
      <c r="I47" s="197"/>
      <c r="J47" s="198"/>
      <c r="K47" s="199"/>
      <c r="L47" s="192"/>
      <c r="M47" s="200"/>
      <c r="N47" s="68"/>
    </row>
    <row r="48" ht="15.75" customHeight="1">
      <c r="A48" s="70"/>
      <c r="B48" s="15"/>
      <c r="C48" s="196"/>
      <c r="D48" s="135"/>
      <c r="E48" s="70"/>
      <c r="F48" s="70"/>
      <c r="G48" s="70"/>
      <c r="H48" s="197"/>
      <c r="I48" s="197"/>
      <c r="J48" s="198"/>
      <c r="K48" s="199"/>
      <c r="L48" s="192"/>
      <c r="M48" s="200"/>
      <c r="N48" s="68"/>
    </row>
    <row r="49" ht="15.75" customHeight="1">
      <c r="A49" s="70"/>
      <c r="B49" s="15"/>
      <c r="C49" s="196"/>
      <c r="D49" s="135"/>
      <c r="E49" s="70"/>
      <c r="F49" s="70"/>
      <c r="G49" s="70"/>
      <c r="H49" s="197"/>
      <c r="I49" s="197"/>
      <c r="J49" s="198"/>
      <c r="K49" s="199"/>
      <c r="L49" s="192"/>
      <c r="M49" s="200"/>
      <c r="N49" s="68"/>
    </row>
    <row r="50" ht="15.75" customHeight="1">
      <c r="A50" s="70"/>
      <c r="B50" s="15"/>
      <c r="C50" s="196"/>
      <c r="D50" s="135"/>
      <c r="E50" s="70"/>
      <c r="F50" s="70"/>
      <c r="G50" s="70"/>
      <c r="H50" s="197"/>
      <c r="I50" s="197"/>
      <c r="J50" s="198"/>
      <c r="K50" s="199"/>
      <c r="L50" s="192"/>
      <c r="M50" s="200"/>
      <c r="N50" s="68"/>
    </row>
    <row r="51" ht="15.75" customHeight="1">
      <c r="A51" s="70"/>
      <c r="B51" s="15"/>
      <c r="C51" s="196"/>
      <c r="D51" s="135"/>
      <c r="E51" s="70"/>
      <c r="F51" s="70"/>
      <c r="G51" s="70"/>
      <c r="H51" s="197"/>
      <c r="I51" s="197"/>
      <c r="J51" s="198"/>
      <c r="K51" s="199"/>
      <c r="L51" s="192"/>
      <c r="M51" s="200"/>
      <c r="N51" s="68"/>
    </row>
    <row r="52" ht="15.75" customHeight="1">
      <c r="A52" s="70"/>
      <c r="B52" s="15"/>
      <c r="C52" s="196"/>
      <c r="D52" s="135"/>
      <c r="E52" s="70"/>
      <c r="F52" s="70"/>
      <c r="G52" s="70"/>
      <c r="H52" s="197"/>
      <c r="I52" s="197"/>
      <c r="J52" s="198"/>
      <c r="K52" s="199"/>
      <c r="L52" s="192"/>
      <c r="M52" s="200"/>
      <c r="N52" s="68"/>
    </row>
    <row r="53" ht="15.75" customHeight="1">
      <c r="A53" s="70"/>
      <c r="B53" s="15"/>
      <c r="C53" s="196"/>
      <c r="D53" s="135"/>
      <c r="E53" s="70"/>
      <c r="F53" s="70"/>
      <c r="G53" s="70"/>
      <c r="H53" s="197"/>
      <c r="I53" s="197"/>
      <c r="J53" s="198"/>
      <c r="K53" s="199"/>
      <c r="L53" s="192"/>
      <c r="M53" s="200"/>
      <c r="N53" s="68"/>
    </row>
    <row r="54" ht="15.75" customHeight="1">
      <c r="A54" s="70"/>
      <c r="B54" s="15"/>
      <c r="C54" s="196"/>
      <c r="D54" s="135"/>
      <c r="E54" s="70"/>
      <c r="F54" s="70"/>
      <c r="G54" s="70"/>
      <c r="H54" s="197"/>
      <c r="I54" s="197"/>
      <c r="J54" s="198"/>
      <c r="K54" s="199"/>
      <c r="L54" s="192"/>
      <c r="M54" s="200"/>
      <c r="N54" s="68"/>
    </row>
    <row r="55" ht="15.75" customHeight="1">
      <c r="A55" s="70"/>
      <c r="B55" s="15"/>
      <c r="C55" s="196"/>
      <c r="D55" s="135"/>
      <c r="E55" s="70"/>
      <c r="F55" s="70"/>
      <c r="G55" s="70"/>
      <c r="H55" s="197"/>
      <c r="I55" s="197"/>
      <c r="J55" s="198"/>
      <c r="K55" s="199"/>
      <c r="L55" s="192"/>
      <c r="M55" s="200"/>
      <c r="N55" s="68"/>
    </row>
    <row r="56" ht="15.75" customHeight="1">
      <c r="A56" s="70"/>
      <c r="B56" s="15"/>
      <c r="C56" s="196"/>
      <c r="D56" s="135"/>
      <c r="E56" s="70"/>
      <c r="F56" s="70"/>
      <c r="G56" s="70"/>
      <c r="H56" s="197"/>
      <c r="I56" s="197"/>
      <c r="J56" s="198"/>
      <c r="K56" s="199"/>
      <c r="L56" s="192"/>
      <c r="M56" s="200"/>
      <c r="N56" s="68"/>
    </row>
    <row r="57" ht="15.75" customHeight="1">
      <c r="A57" s="70"/>
      <c r="B57" s="15"/>
      <c r="C57" s="196"/>
      <c r="D57" s="135"/>
      <c r="E57" s="70"/>
      <c r="F57" s="70"/>
      <c r="G57" s="70"/>
      <c r="H57" s="197"/>
      <c r="I57" s="197"/>
      <c r="J57" s="198"/>
      <c r="K57" s="199"/>
      <c r="L57" s="192"/>
      <c r="M57" s="200"/>
      <c r="N57" s="68"/>
    </row>
    <row r="58" ht="15.75" customHeight="1">
      <c r="A58" s="70"/>
      <c r="B58" s="15"/>
      <c r="C58" s="196"/>
      <c r="D58" s="135"/>
      <c r="E58" s="70"/>
      <c r="F58" s="70"/>
      <c r="G58" s="70"/>
      <c r="H58" s="197"/>
      <c r="I58" s="197"/>
      <c r="J58" s="198"/>
      <c r="K58" s="199"/>
      <c r="L58" s="192"/>
      <c r="M58" s="200"/>
      <c r="N58" s="68"/>
    </row>
    <row r="59" ht="15.75" customHeight="1">
      <c r="A59" s="70"/>
      <c r="B59" s="70"/>
      <c r="C59" s="70"/>
      <c r="D59" s="66"/>
      <c r="E59" s="70"/>
      <c r="F59" s="66"/>
      <c r="G59" s="72"/>
      <c r="H59" s="66"/>
      <c r="I59" s="66"/>
      <c r="J59" s="70"/>
      <c r="K59" s="66"/>
      <c r="L59" s="173"/>
      <c r="M59" s="200"/>
      <c r="N59" s="68"/>
    </row>
    <row r="60" ht="15.75" customHeight="1">
      <c r="A60" s="140" t="s">
        <v>103</v>
      </c>
      <c r="B60" s="46"/>
      <c r="C60" s="46"/>
      <c r="D60" s="1"/>
      <c r="E60" s="1"/>
      <c r="F60" s="1"/>
      <c r="G60" s="1"/>
      <c r="H60" s="182"/>
      <c r="I60" s="182"/>
      <c r="J60" s="1"/>
      <c r="K60" s="1"/>
      <c r="L60" s="50"/>
      <c r="M60" s="201">
        <f>SUM(M10:M59)</f>
        <v>283.33</v>
      </c>
    </row>
    <row r="61" ht="15.75" customHeight="1">
      <c r="A61" s="140"/>
      <c r="B61" s="46"/>
      <c r="C61" s="46"/>
      <c r="D61" s="1"/>
      <c r="E61" s="1"/>
      <c r="F61" s="1"/>
      <c r="G61" s="1"/>
      <c r="H61" s="182"/>
      <c r="I61" s="182"/>
      <c r="J61" s="1"/>
      <c r="K61" s="1"/>
      <c r="L61" s="1"/>
      <c r="M61" s="140"/>
    </row>
    <row r="62" ht="15.75" customHeight="1">
      <c r="A62" s="142" t="s">
        <v>393</v>
      </c>
      <c r="B62" s="143"/>
      <c r="C62" s="143"/>
      <c r="D62" s="143"/>
      <c r="E62" s="143"/>
      <c r="F62" s="143"/>
      <c r="G62" s="143"/>
      <c r="H62" s="143"/>
      <c r="I62" s="143"/>
      <c r="J62" s="143"/>
      <c r="K62" s="143"/>
      <c r="L62" s="143"/>
      <c r="M62" s="144"/>
    </row>
    <row r="63" ht="15.75" customHeight="1">
      <c r="A63" s="45"/>
      <c r="B63" s="46"/>
      <c r="C63" s="46"/>
      <c r="D63" s="1"/>
      <c r="E63" s="1"/>
      <c r="F63" s="1"/>
      <c r="G63" s="1"/>
      <c r="H63" s="182"/>
      <c r="I63" s="182"/>
      <c r="J63" s="1"/>
      <c r="K63" s="1"/>
      <c r="L63" s="1"/>
      <c r="M63" s="45"/>
    </row>
    <row r="64" ht="15.75" customHeight="1">
      <c r="A64" s="45"/>
      <c r="B64" s="46"/>
      <c r="C64" s="46"/>
      <c r="D64" s="1"/>
      <c r="E64" s="1"/>
      <c r="F64" s="1"/>
      <c r="G64" s="1"/>
      <c r="H64" s="182"/>
      <c r="I64" s="182"/>
      <c r="J64" s="1"/>
      <c r="K64" s="1"/>
      <c r="L64" s="1"/>
      <c r="M64" s="45"/>
    </row>
    <row r="65" ht="15.75" customHeight="1">
      <c r="A65" s="45"/>
      <c r="B65" s="46"/>
      <c r="C65" s="46"/>
      <c r="D65" s="1"/>
      <c r="E65" s="1"/>
      <c r="F65" s="1"/>
      <c r="G65" s="1"/>
      <c r="H65" s="182"/>
      <c r="I65" s="182"/>
      <c r="J65" s="1"/>
      <c r="K65" s="1"/>
      <c r="L65" s="1"/>
      <c r="M65" s="1"/>
    </row>
    <row r="66" ht="15.75" customHeight="1">
      <c r="A66" s="202"/>
      <c r="B66" s="46"/>
      <c r="C66" s="46"/>
      <c r="D66" s="1"/>
      <c r="E66" s="1"/>
      <c r="F66" s="1"/>
      <c r="G66" s="1"/>
      <c r="H66" s="182"/>
      <c r="I66" s="182"/>
      <c r="J66" s="1"/>
      <c r="K66" s="1"/>
      <c r="L66" s="1"/>
      <c r="M66" s="1"/>
    </row>
    <row r="67" ht="15.75" customHeight="1">
      <c r="A67" s="45"/>
      <c r="B67" s="46"/>
      <c r="C67" s="46"/>
      <c r="D67" s="1"/>
      <c r="E67" s="1"/>
      <c r="F67" s="1"/>
      <c r="G67" s="1"/>
      <c r="H67" s="182"/>
      <c r="I67" s="182"/>
      <c r="J67" s="1"/>
      <c r="K67" s="1"/>
      <c r="L67" s="1"/>
      <c r="M67" s="1"/>
    </row>
    <row r="68" ht="15.75" customHeight="1">
      <c r="A68" s="45"/>
      <c r="B68" s="46"/>
      <c r="C68" s="46"/>
      <c r="D68" s="1"/>
      <c r="E68" s="1"/>
      <c r="F68" s="1"/>
      <c r="G68" s="1"/>
      <c r="H68" s="182"/>
      <c r="I68" s="182"/>
      <c r="J68" s="1"/>
      <c r="K68" s="1"/>
      <c r="L68" s="1"/>
      <c r="M68" s="1"/>
    </row>
    <row r="69" ht="15.75" customHeight="1">
      <c r="A69" s="45"/>
      <c r="B69" s="46"/>
      <c r="C69" s="46"/>
      <c r="D69" s="1"/>
      <c r="E69" s="1"/>
      <c r="F69" s="1"/>
      <c r="G69" s="1"/>
      <c r="H69" s="182"/>
      <c r="I69" s="182"/>
      <c r="J69" s="1"/>
      <c r="K69" s="1"/>
      <c r="L69" s="1"/>
      <c r="M69" s="1"/>
    </row>
    <row r="70" ht="15.75" customHeight="1">
      <c r="A70" s="45"/>
      <c r="B70" s="46"/>
      <c r="C70" s="46"/>
      <c r="D70" s="1"/>
      <c r="E70" s="1"/>
      <c r="F70" s="1"/>
      <c r="G70" s="1"/>
      <c r="H70" s="182"/>
      <c r="I70" s="182"/>
      <c r="J70" s="1"/>
      <c r="K70" s="1"/>
      <c r="L70" s="1"/>
      <c r="M70" s="1"/>
    </row>
    <row r="71" ht="15.75" customHeight="1">
      <c r="A71" s="45"/>
      <c r="B71" s="46"/>
      <c r="C71" s="46"/>
      <c r="D71" s="1"/>
      <c r="E71" s="1"/>
      <c r="F71" s="1"/>
      <c r="G71" s="1"/>
      <c r="H71" s="182"/>
      <c r="I71" s="182"/>
      <c r="J71" s="1"/>
      <c r="K71" s="1"/>
      <c r="L71" s="1"/>
      <c r="M71" s="1"/>
    </row>
    <row r="72" ht="15.75" customHeight="1">
      <c r="A72" s="45"/>
      <c r="B72" s="46"/>
      <c r="C72" s="46"/>
      <c r="D72" s="1"/>
      <c r="E72" s="1"/>
      <c r="F72" s="1"/>
      <c r="G72" s="1"/>
      <c r="H72" s="182"/>
      <c r="I72" s="182"/>
      <c r="J72" s="1"/>
      <c r="K72" s="1"/>
      <c r="L72" s="1"/>
      <c r="M72" s="1"/>
    </row>
    <row r="73" ht="15.75" customHeight="1">
      <c r="A73" s="45"/>
      <c r="B73" s="46"/>
      <c r="C73" s="46"/>
      <c r="D73" s="1"/>
      <c r="E73" s="1"/>
      <c r="F73" s="1"/>
      <c r="G73" s="1"/>
      <c r="H73" s="182"/>
      <c r="I73" s="182"/>
      <c r="J73" s="1"/>
      <c r="K73" s="1"/>
      <c r="L73" s="1"/>
      <c r="M73" s="1"/>
    </row>
    <row r="74" ht="15.75" customHeight="1">
      <c r="A74" s="45"/>
      <c r="B74" s="46"/>
      <c r="C74" s="46"/>
      <c r="D74" s="1"/>
      <c r="E74" s="1"/>
      <c r="F74" s="1"/>
      <c r="G74" s="1"/>
      <c r="H74" s="182"/>
      <c r="I74" s="182"/>
      <c r="J74" s="1"/>
      <c r="K74" s="1"/>
      <c r="L74" s="1"/>
      <c r="M74" s="1"/>
    </row>
    <row r="75" ht="15.75" customHeight="1">
      <c r="A75" s="45"/>
      <c r="B75" s="46"/>
      <c r="C75" s="46"/>
      <c r="D75" s="1"/>
      <c r="E75" s="1"/>
      <c r="F75" s="1"/>
      <c r="G75" s="1"/>
      <c r="H75" s="182"/>
      <c r="I75" s="182"/>
      <c r="J75" s="1"/>
      <c r="K75" s="1"/>
      <c r="L75" s="1"/>
      <c r="M75" s="1"/>
    </row>
    <row r="76" ht="15.75" customHeight="1">
      <c r="A76" s="45"/>
      <c r="B76" s="46"/>
      <c r="C76" s="46"/>
      <c r="D76" s="1"/>
      <c r="E76" s="1"/>
      <c r="F76" s="1"/>
      <c r="G76" s="1"/>
      <c r="H76" s="182"/>
      <c r="I76" s="182"/>
      <c r="J76" s="1"/>
      <c r="K76" s="1"/>
      <c r="L76" s="1"/>
      <c r="M76" s="1"/>
    </row>
    <row r="77" ht="15.75" customHeight="1">
      <c r="A77" s="45"/>
      <c r="B77" s="46"/>
      <c r="C77" s="46"/>
      <c r="D77" s="1"/>
      <c r="E77" s="1"/>
      <c r="F77" s="1"/>
      <c r="G77" s="1"/>
      <c r="H77" s="182"/>
      <c r="I77" s="182"/>
      <c r="J77" s="1"/>
      <c r="K77" s="1"/>
      <c r="L77" s="1"/>
      <c r="M77" s="1"/>
    </row>
    <row r="78" ht="15.75" customHeight="1">
      <c r="A78" s="45"/>
      <c r="B78" s="46"/>
      <c r="C78" s="46"/>
      <c r="D78" s="1"/>
      <c r="E78" s="1"/>
      <c r="F78" s="1"/>
      <c r="G78" s="1"/>
      <c r="H78" s="182"/>
      <c r="I78" s="182"/>
      <c r="J78" s="1"/>
      <c r="K78" s="1"/>
      <c r="L78" s="1"/>
      <c r="M78" s="1"/>
    </row>
    <row r="79" ht="15.75" customHeight="1">
      <c r="A79" s="45"/>
      <c r="B79" s="46"/>
      <c r="C79" s="46"/>
      <c r="D79" s="1"/>
      <c r="E79" s="1"/>
      <c r="F79" s="1"/>
      <c r="G79" s="1"/>
      <c r="H79" s="182"/>
      <c r="I79" s="182"/>
      <c r="J79" s="1"/>
      <c r="K79" s="1"/>
      <c r="L79" s="1"/>
      <c r="M79" s="1"/>
    </row>
    <row r="80" ht="15.75" customHeight="1">
      <c r="A80" s="45"/>
      <c r="B80" s="46"/>
      <c r="C80" s="46"/>
      <c r="D80" s="1"/>
      <c r="E80" s="1"/>
      <c r="F80" s="1"/>
      <c r="G80" s="1"/>
      <c r="H80" s="182"/>
      <c r="I80" s="182"/>
      <c r="J80" s="1"/>
      <c r="K80" s="1"/>
      <c r="L80" s="1"/>
      <c r="M80" s="1"/>
    </row>
    <row r="81" ht="15.75" customHeight="1">
      <c r="A81" s="45"/>
      <c r="B81" s="46"/>
      <c r="C81" s="46"/>
      <c r="D81" s="1"/>
      <c r="E81" s="1"/>
      <c r="F81" s="1"/>
      <c r="G81" s="1"/>
      <c r="H81" s="182"/>
      <c r="I81" s="182"/>
      <c r="J81" s="1"/>
      <c r="K81" s="1"/>
      <c r="L81" s="1"/>
      <c r="M81" s="1"/>
    </row>
    <row r="82" ht="15.75" customHeight="1">
      <c r="A82" s="45"/>
      <c r="B82" s="46"/>
      <c r="C82" s="46"/>
      <c r="D82" s="1"/>
      <c r="E82" s="1"/>
      <c r="F82" s="1"/>
      <c r="G82" s="1"/>
      <c r="H82" s="182"/>
      <c r="I82" s="182"/>
      <c r="J82" s="1"/>
      <c r="K82" s="1"/>
      <c r="L82" s="1"/>
      <c r="M82" s="1"/>
    </row>
    <row r="83" ht="15.75" customHeight="1">
      <c r="A83" s="45"/>
      <c r="B83" s="46"/>
      <c r="C83" s="46"/>
      <c r="D83" s="1"/>
      <c r="E83" s="1"/>
      <c r="F83" s="1"/>
      <c r="G83" s="1"/>
      <c r="H83" s="182"/>
      <c r="I83" s="182"/>
      <c r="J83" s="1"/>
      <c r="K83" s="1"/>
      <c r="L83" s="1"/>
      <c r="M83" s="1"/>
    </row>
    <row r="84" ht="15.75" customHeight="1">
      <c r="A84" s="45"/>
      <c r="B84" s="46"/>
      <c r="C84" s="46"/>
      <c r="D84" s="1"/>
      <c r="E84" s="1"/>
      <c r="F84" s="1"/>
      <c r="G84" s="1"/>
      <c r="H84" s="182"/>
      <c r="I84" s="182"/>
      <c r="J84" s="1"/>
      <c r="K84" s="1"/>
      <c r="L84" s="1"/>
      <c r="M84" s="1"/>
    </row>
    <row r="85" ht="15.75" customHeight="1">
      <c r="A85" s="45"/>
      <c r="B85" s="46"/>
      <c r="C85" s="46"/>
      <c r="D85" s="1"/>
      <c r="E85" s="1"/>
      <c r="F85" s="1"/>
      <c r="G85" s="1"/>
      <c r="H85" s="182"/>
      <c r="I85" s="182"/>
      <c r="J85" s="1"/>
      <c r="K85" s="1"/>
      <c r="L85" s="1"/>
      <c r="M85" s="1"/>
    </row>
    <row r="86" ht="15.75" customHeight="1">
      <c r="A86" s="45"/>
      <c r="B86" s="46"/>
      <c r="C86" s="46"/>
      <c r="D86" s="1"/>
      <c r="E86" s="1"/>
      <c r="F86" s="1"/>
      <c r="G86" s="1"/>
      <c r="H86" s="182"/>
      <c r="I86" s="182"/>
      <c r="J86" s="1"/>
      <c r="K86" s="1"/>
      <c r="L86" s="1"/>
      <c r="M86" s="1"/>
    </row>
    <row r="87" ht="15.75" customHeight="1">
      <c r="A87" s="45"/>
      <c r="B87" s="46"/>
      <c r="C87" s="46"/>
      <c r="D87" s="1"/>
      <c r="E87" s="1"/>
      <c r="F87" s="1"/>
      <c r="G87" s="1"/>
      <c r="H87" s="182"/>
      <c r="I87" s="182"/>
      <c r="J87" s="1"/>
      <c r="K87" s="1"/>
      <c r="L87" s="1"/>
      <c r="M87" s="1"/>
    </row>
    <row r="88" ht="15.75" customHeight="1">
      <c r="A88" s="45"/>
      <c r="B88" s="46"/>
      <c r="C88" s="46"/>
      <c r="D88" s="1"/>
      <c r="E88" s="1"/>
      <c r="F88" s="1"/>
      <c r="G88" s="1"/>
      <c r="H88" s="182"/>
      <c r="I88" s="182"/>
      <c r="J88" s="1"/>
      <c r="K88" s="1"/>
      <c r="L88" s="1"/>
      <c r="M88" s="1"/>
    </row>
    <row r="89" ht="15.75" customHeight="1">
      <c r="A89" s="45"/>
      <c r="B89" s="46"/>
      <c r="C89" s="46"/>
      <c r="D89" s="1"/>
      <c r="E89" s="1"/>
      <c r="F89" s="1"/>
      <c r="G89" s="1"/>
      <c r="H89" s="182"/>
      <c r="I89" s="182"/>
      <c r="J89" s="1"/>
      <c r="K89" s="1"/>
      <c r="L89" s="1"/>
      <c r="M89" s="1"/>
    </row>
    <row r="90" ht="15.75" customHeight="1">
      <c r="A90" s="45"/>
      <c r="B90" s="46"/>
      <c r="C90" s="46"/>
      <c r="D90" s="1"/>
      <c r="E90" s="1"/>
      <c r="F90" s="1"/>
      <c r="G90" s="1"/>
      <c r="H90" s="182"/>
      <c r="I90" s="182"/>
      <c r="J90" s="1"/>
      <c r="K90" s="1"/>
      <c r="L90" s="1"/>
      <c r="M90" s="1"/>
    </row>
    <row r="91" ht="15.75" customHeight="1">
      <c r="A91" s="45"/>
      <c r="B91" s="46"/>
      <c r="C91" s="46"/>
      <c r="D91" s="1"/>
      <c r="E91" s="1"/>
      <c r="F91" s="1"/>
      <c r="G91" s="1"/>
      <c r="H91" s="182"/>
      <c r="I91" s="182"/>
      <c r="J91" s="1"/>
      <c r="K91" s="1"/>
      <c r="L91" s="1"/>
      <c r="M91" s="1"/>
    </row>
    <row r="92" ht="15.75" customHeight="1">
      <c r="A92" s="45"/>
      <c r="B92" s="46"/>
      <c r="C92" s="46"/>
      <c r="D92" s="1"/>
      <c r="E92" s="1"/>
      <c r="F92" s="1"/>
      <c r="G92" s="1"/>
      <c r="H92" s="182"/>
      <c r="I92" s="182"/>
      <c r="J92" s="1"/>
      <c r="K92" s="1"/>
      <c r="L92" s="1"/>
      <c r="M92" s="1"/>
    </row>
    <row r="93" ht="15.75" customHeight="1">
      <c r="A93" s="45"/>
      <c r="B93" s="46"/>
      <c r="C93" s="46"/>
      <c r="D93" s="1"/>
      <c r="E93" s="1"/>
      <c r="F93" s="1"/>
      <c r="G93" s="1"/>
      <c r="H93" s="182"/>
      <c r="I93" s="182"/>
      <c r="J93" s="1"/>
      <c r="K93" s="1"/>
      <c r="L93" s="1"/>
      <c r="M93" s="1"/>
    </row>
    <row r="94" ht="15.75" customHeight="1">
      <c r="A94" s="45"/>
      <c r="B94" s="46"/>
      <c r="C94" s="46"/>
      <c r="D94" s="1"/>
      <c r="E94" s="1"/>
      <c r="F94" s="1"/>
      <c r="G94" s="1"/>
      <c r="H94" s="182"/>
      <c r="I94" s="182"/>
      <c r="J94" s="1"/>
      <c r="K94" s="1"/>
      <c r="L94" s="1"/>
      <c r="M94" s="1"/>
    </row>
    <row r="95" ht="15.75" customHeight="1">
      <c r="A95" s="45"/>
      <c r="B95" s="46"/>
      <c r="C95" s="46"/>
      <c r="D95" s="1"/>
      <c r="E95" s="1"/>
      <c r="F95" s="1"/>
      <c r="G95" s="1"/>
      <c r="H95" s="182"/>
      <c r="I95" s="182"/>
      <c r="J95" s="1"/>
      <c r="K95" s="1"/>
      <c r="L95" s="1"/>
      <c r="M95" s="1"/>
    </row>
    <row r="96" ht="15.75" customHeight="1">
      <c r="A96" s="45"/>
      <c r="B96" s="46"/>
      <c r="C96" s="46"/>
      <c r="D96" s="1"/>
      <c r="E96" s="1"/>
      <c r="F96" s="1"/>
      <c r="G96" s="1"/>
      <c r="H96" s="182"/>
      <c r="I96" s="182"/>
      <c r="J96" s="1"/>
      <c r="K96" s="1"/>
      <c r="L96" s="1"/>
      <c r="M96" s="1"/>
    </row>
    <row r="97" ht="15.75" customHeight="1">
      <c r="A97" s="45"/>
      <c r="B97" s="46"/>
      <c r="C97" s="46"/>
      <c r="D97" s="1"/>
      <c r="E97" s="1"/>
      <c r="F97" s="1"/>
      <c r="G97" s="1"/>
      <c r="H97" s="182"/>
      <c r="I97" s="182"/>
      <c r="J97" s="1"/>
      <c r="K97" s="1"/>
      <c r="L97" s="1"/>
      <c r="M97" s="1"/>
    </row>
    <row r="98" ht="15.75" customHeight="1">
      <c r="A98" s="45"/>
      <c r="B98" s="46"/>
      <c r="C98" s="46"/>
      <c r="D98" s="1"/>
      <c r="E98" s="1"/>
      <c r="F98" s="1"/>
      <c r="G98" s="1"/>
      <c r="H98" s="182"/>
      <c r="I98" s="182"/>
      <c r="J98" s="1"/>
      <c r="K98" s="1"/>
      <c r="L98" s="1"/>
      <c r="M98" s="1"/>
    </row>
    <row r="99" ht="15.75" customHeight="1">
      <c r="A99" s="45"/>
      <c r="B99" s="46"/>
      <c r="C99" s="46"/>
      <c r="D99" s="1"/>
      <c r="E99" s="1"/>
      <c r="F99" s="1"/>
      <c r="G99" s="1"/>
      <c r="H99" s="182"/>
      <c r="I99" s="182"/>
      <c r="J99" s="1"/>
      <c r="K99" s="1"/>
      <c r="L99" s="1"/>
      <c r="M99" s="1"/>
    </row>
    <row r="100" ht="15.75" customHeight="1">
      <c r="A100" s="45"/>
      <c r="B100" s="46"/>
      <c r="C100" s="46"/>
      <c r="D100" s="1"/>
      <c r="E100" s="1"/>
      <c r="F100" s="1"/>
      <c r="G100" s="1"/>
      <c r="H100" s="182"/>
      <c r="I100" s="182"/>
      <c r="J100" s="1"/>
      <c r="K100" s="1"/>
      <c r="L100" s="1"/>
      <c r="M100" s="1"/>
    </row>
    <row r="101" ht="15.75" customHeight="1">
      <c r="A101" s="45"/>
      <c r="B101" s="46"/>
      <c r="C101" s="46"/>
      <c r="D101" s="1"/>
      <c r="E101" s="1"/>
      <c r="F101" s="1"/>
      <c r="G101" s="1"/>
      <c r="H101" s="182"/>
      <c r="I101" s="182"/>
      <c r="J101" s="1"/>
      <c r="K101" s="1"/>
      <c r="L101" s="1"/>
      <c r="M101" s="1"/>
    </row>
    <row r="102" ht="15.75" customHeight="1">
      <c r="A102" s="45"/>
      <c r="B102" s="46"/>
      <c r="C102" s="46"/>
      <c r="D102" s="1"/>
      <c r="E102" s="1"/>
      <c r="F102" s="1"/>
      <c r="G102" s="1"/>
      <c r="H102" s="182"/>
      <c r="I102" s="182"/>
      <c r="J102" s="1"/>
      <c r="K102" s="1"/>
      <c r="L102" s="1"/>
      <c r="M102" s="1"/>
    </row>
    <row r="103" ht="15.75" customHeight="1">
      <c r="A103" s="45"/>
      <c r="B103" s="46"/>
      <c r="C103" s="46"/>
      <c r="D103" s="1"/>
      <c r="E103" s="1"/>
      <c r="F103" s="1"/>
      <c r="G103" s="1"/>
      <c r="H103" s="182"/>
      <c r="I103" s="182"/>
      <c r="J103" s="1"/>
      <c r="K103" s="1"/>
      <c r="L103" s="1"/>
      <c r="M103" s="1"/>
    </row>
    <row r="104" ht="15.75" customHeight="1">
      <c r="A104" s="45"/>
      <c r="B104" s="46"/>
      <c r="C104" s="46"/>
      <c r="D104" s="1"/>
      <c r="E104" s="1"/>
      <c r="F104" s="1"/>
      <c r="G104" s="1"/>
      <c r="H104" s="182"/>
      <c r="I104" s="182"/>
      <c r="J104" s="1"/>
      <c r="K104" s="1"/>
      <c r="L104" s="1"/>
      <c r="M104" s="1"/>
    </row>
    <row r="105" ht="15.75" customHeight="1">
      <c r="A105" s="45"/>
      <c r="B105" s="46"/>
      <c r="C105" s="46"/>
      <c r="D105" s="1"/>
      <c r="E105" s="1"/>
      <c r="F105" s="1"/>
      <c r="G105" s="1"/>
      <c r="H105" s="182"/>
      <c r="I105" s="182"/>
      <c r="J105" s="1"/>
      <c r="K105" s="1"/>
      <c r="L105" s="1"/>
      <c r="M105" s="1"/>
    </row>
    <row r="106" ht="15.75" customHeight="1">
      <c r="A106" s="45"/>
      <c r="B106" s="46"/>
      <c r="C106" s="46"/>
      <c r="D106" s="1"/>
      <c r="E106" s="1"/>
      <c r="F106" s="1"/>
      <c r="G106" s="1"/>
      <c r="H106" s="182"/>
      <c r="I106" s="182"/>
      <c r="J106" s="1"/>
      <c r="K106" s="1"/>
      <c r="L106" s="1"/>
      <c r="M106" s="1"/>
    </row>
    <row r="107" ht="15.75" customHeight="1">
      <c r="A107" s="45"/>
      <c r="B107" s="46"/>
      <c r="C107" s="46"/>
      <c r="D107" s="1"/>
      <c r="E107" s="1"/>
      <c r="F107" s="1"/>
      <c r="G107" s="1"/>
      <c r="H107" s="182"/>
      <c r="I107" s="182"/>
      <c r="J107" s="1"/>
      <c r="K107" s="1"/>
      <c r="L107" s="1"/>
      <c r="M107" s="1"/>
    </row>
    <row r="108" ht="15.75" customHeight="1">
      <c r="A108" s="45"/>
      <c r="B108" s="46"/>
      <c r="C108" s="46"/>
      <c r="D108" s="1"/>
      <c r="E108" s="1"/>
      <c r="F108" s="1"/>
      <c r="G108" s="1"/>
      <c r="H108" s="182"/>
      <c r="I108" s="182"/>
      <c r="J108" s="1"/>
      <c r="K108" s="1"/>
      <c r="L108" s="1"/>
      <c r="M108" s="1"/>
    </row>
    <row r="109" ht="15.75" customHeight="1">
      <c r="A109" s="45"/>
      <c r="B109" s="46"/>
      <c r="C109" s="46"/>
      <c r="D109" s="1"/>
      <c r="E109" s="1"/>
      <c r="F109" s="1"/>
      <c r="G109" s="1"/>
      <c r="H109" s="182"/>
      <c r="I109" s="182"/>
      <c r="J109" s="1"/>
      <c r="K109" s="1"/>
      <c r="L109" s="1"/>
      <c r="M109" s="1"/>
    </row>
    <row r="110" ht="15.75" customHeight="1">
      <c r="A110" s="45"/>
      <c r="B110" s="46"/>
      <c r="C110" s="46"/>
      <c r="D110" s="1"/>
      <c r="E110" s="1"/>
      <c r="F110" s="1"/>
      <c r="G110" s="1"/>
      <c r="H110" s="182"/>
      <c r="I110" s="182"/>
      <c r="J110" s="1"/>
      <c r="K110" s="1"/>
      <c r="L110" s="1"/>
      <c r="M110" s="1"/>
    </row>
    <row r="111" ht="15.75" customHeight="1">
      <c r="A111" s="45"/>
      <c r="B111" s="46"/>
      <c r="C111" s="46"/>
      <c r="D111" s="1"/>
      <c r="E111" s="1"/>
      <c r="F111" s="1"/>
      <c r="G111" s="1"/>
      <c r="H111" s="182"/>
      <c r="I111" s="182"/>
      <c r="J111" s="1"/>
      <c r="K111" s="1"/>
      <c r="L111" s="1"/>
      <c r="M111" s="1"/>
    </row>
    <row r="112" ht="15.75" customHeight="1">
      <c r="A112" s="45"/>
      <c r="B112" s="46"/>
      <c r="C112" s="46"/>
      <c r="D112" s="1"/>
      <c r="E112" s="1"/>
      <c r="F112" s="1"/>
      <c r="G112" s="1"/>
      <c r="H112" s="182"/>
      <c r="I112" s="182"/>
      <c r="J112" s="1"/>
      <c r="K112" s="1"/>
      <c r="L112" s="1"/>
      <c r="M112" s="1"/>
    </row>
    <row r="113" ht="15.75" customHeight="1">
      <c r="A113" s="45"/>
      <c r="B113" s="46"/>
      <c r="C113" s="46"/>
      <c r="D113" s="1"/>
      <c r="E113" s="1"/>
      <c r="F113" s="1"/>
      <c r="G113" s="1"/>
      <c r="H113" s="182"/>
      <c r="I113" s="182"/>
      <c r="J113" s="1"/>
      <c r="K113" s="1"/>
      <c r="L113" s="1"/>
      <c r="M113" s="1"/>
    </row>
    <row r="114" ht="15.75" customHeight="1">
      <c r="A114" s="45"/>
      <c r="B114" s="46"/>
      <c r="C114" s="46"/>
      <c r="D114" s="1"/>
      <c r="E114" s="1"/>
      <c r="F114" s="1"/>
      <c r="G114" s="1"/>
      <c r="H114" s="182"/>
      <c r="I114" s="182"/>
      <c r="J114" s="1"/>
      <c r="K114" s="1"/>
      <c r="L114" s="1"/>
      <c r="M114" s="1"/>
    </row>
    <row r="115" ht="15.75" customHeight="1">
      <c r="A115" s="45"/>
      <c r="B115" s="46"/>
      <c r="C115" s="46"/>
      <c r="D115" s="1"/>
      <c r="E115" s="1"/>
      <c r="F115" s="1"/>
      <c r="G115" s="1"/>
      <c r="H115" s="182"/>
      <c r="I115" s="182"/>
      <c r="J115" s="1"/>
      <c r="K115" s="1"/>
      <c r="L115" s="1"/>
      <c r="M115" s="1"/>
    </row>
    <row r="116" ht="15.75" customHeight="1">
      <c r="A116" s="45"/>
      <c r="B116" s="46"/>
      <c r="C116" s="46"/>
      <c r="D116" s="1"/>
      <c r="E116" s="1"/>
      <c r="F116" s="1"/>
      <c r="G116" s="1"/>
      <c r="H116" s="182"/>
      <c r="I116" s="182"/>
      <c r="J116" s="1"/>
      <c r="K116" s="1"/>
      <c r="L116" s="1"/>
      <c r="M116" s="1"/>
    </row>
    <row r="117" ht="15.75" customHeight="1">
      <c r="A117" s="45"/>
      <c r="B117" s="46"/>
      <c r="C117" s="46"/>
      <c r="D117" s="1"/>
      <c r="E117" s="1"/>
      <c r="F117" s="1"/>
      <c r="G117" s="1"/>
      <c r="H117" s="182"/>
      <c r="I117" s="182"/>
      <c r="J117" s="1"/>
      <c r="K117" s="1"/>
      <c r="L117" s="1"/>
      <c r="M117" s="1"/>
    </row>
    <row r="118" ht="15.75" customHeight="1">
      <c r="A118" s="45"/>
      <c r="B118" s="46"/>
      <c r="C118" s="46"/>
      <c r="D118" s="1"/>
      <c r="E118" s="1"/>
      <c r="F118" s="1"/>
      <c r="G118" s="1"/>
      <c r="H118" s="182"/>
      <c r="I118" s="182"/>
      <c r="J118" s="1"/>
      <c r="K118" s="1"/>
      <c r="L118" s="1"/>
      <c r="M118" s="1"/>
    </row>
    <row r="119" ht="15.75" customHeight="1">
      <c r="A119" s="45"/>
      <c r="B119" s="46"/>
      <c r="C119" s="46"/>
      <c r="D119" s="1"/>
      <c r="E119" s="1"/>
      <c r="F119" s="1"/>
      <c r="G119" s="1"/>
      <c r="H119" s="182"/>
      <c r="I119" s="182"/>
      <c r="J119" s="1"/>
      <c r="K119" s="1"/>
      <c r="L119" s="1"/>
      <c r="M119" s="1"/>
    </row>
    <row r="120" ht="15.75" customHeight="1">
      <c r="A120" s="45"/>
      <c r="B120" s="46"/>
      <c r="C120" s="46"/>
      <c r="D120" s="1"/>
      <c r="E120" s="1"/>
      <c r="F120" s="1"/>
      <c r="G120" s="1"/>
      <c r="H120" s="182"/>
      <c r="I120" s="182"/>
      <c r="J120" s="1"/>
      <c r="K120" s="1"/>
      <c r="L120" s="1"/>
      <c r="M120" s="1"/>
    </row>
    <row r="121" ht="15.75" customHeight="1">
      <c r="A121" s="45"/>
      <c r="B121" s="46"/>
      <c r="C121" s="46"/>
      <c r="D121" s="1"/>
      <c r="E121" s="1"/>
      <c r="F121" s="1"/>
      <c r="G121" s="1"/>
      <c r="H121" s="182"/>
      <c r="I121" s="182"/>
      <c r="J121" s="1"/>
      <c r="K121" s="1"/>
      <c r="L121" s="1"/>
      <c r="M121" s="1"/>
    </row>
    <row r="122" ht="15.75" customHeight="1">
      <c r="A122" s="45"/>
      <c r="B122" s="46"/>
      <c r="C122" s="46"/>
      <c r="D122" s="1"/>
      <c r="E122" s="1"/>
      <c r="F122" s="1"/>
      <c r="G122" s="1"/>
      <c r="H122" s="182"/>
      <c r="I122" s="182"/>
      <c r="J122" s="1"/>
      <c r="K122" s="1"/>
      <c r="L122" s="1"/>
      <c r="M122" s="1"/>
    </row>
    <row r="123" ht="15.75" customHeight="1">
      <c r="A123" s="45"/>
      <c r="B123" s="46"/>
      <c r="C123" s="46"/>
      <c r="D123" s="1"/>
      <c r="E123" s="1"/>
      <c r="F123" s="1"/>
      <c r="G123" s="1"/>
      <c r="H123" s="182"/>
      <c r="I123" s="182"/>
      <c r="J123" s="1"/>
      <c r="K123" s="1"/>
      <c r="L123" s="1"/>
      <c r="M123" s="1"/>
    </row>
    <row r="124" ht="15.75" customHeight="1">
      <c r="A124" s="45"/>
      <c r="B124" s="46"/>
      <c r="C124" s="46"/>
      <c r="D124" s="1"/>
      <c r="E124" s="1"/>
      <c r="F124" s="1"/>
      <c r="G124" s="1"/>
      <c r="H124" s="182"/>
      <c r="I124" s="182"/>
      <c r="J124" s="1"/>
      <c r="K124" s="1"/>
      <c r="L124" s="1"/>
      <c r="M124" s="1"/>
    </row>
    <row r="125" ht="15.75" customHeight="1">
      <c r="A125" s="45"/>
      <c r="B125" s="46"/>
      <c r="C125" s="46"/>
      <c r="D125" s="1"/>
      <c r="E125" s="1"/>
      <c r="F125" s="1"/>
      <c r="G125" s="1"/>
      <c r="H125" s="182"/>
      <c r="I125" s="182"/>
      <c r="J125" s="1"/>
      <c r="K125" s="1"/>
      <c r="L125" s="1"/>
      <c r="M125" s="1"/>
    </row>
    <row r="126" ht="15.75" customHeight="1">
      <c r="A126" s="45"/>
      <c r="B126" s="46"/>
      <c r="C126" s="46"/>
      <c r="D126" s="1"/>
      <c r="E126" s="1"/>
      <c r="F126" s="1"/>
      <c r="G126" s="1"/>
      <c r="H126" s="182"/>
      <c r="I126" s="182"/>
      <c r="J126" s="1"/>
      <c r="K126" s="1"/>
      <c r="L126" s="1"/>
      <c r="M126" s="1"/>
    </row>
    <row r="127" ht="15.75" customHeight="1">
      <c r="A127" s="45"/>
      <c r="B127" s="46"/>
      <c r="C127" s="46"/>
      <c r="D127" s="1"/>
      <c r="E127" s="1"/>
      <c r="F127" s="1"/>
      <c r="G127" s="1"/>
      <c r="H127" s="182"/>
      <c r="I127" s="182"/>
      <c r="J127" s="1"/>
      <c r="K127" s="1"/>
      <c r="L127" s="1"/>
      <c r="M127" s="1"/>
    </row>
    <row r="128" ht="15.75" customHeight="1">
      <c r="A128" s="45"/>
      <c r="B128" s="46"/>
      <c r="C128" s="46"/>
      <c r="D128" s="1"/>
      <c r="E128" s="1"/>
      <c r="F128" s="1"/>
      <c r="G128" s="1"/>
      <c r="H128" s="182"/>
      <c r="I128" s="182"/>
      <c r="J128" s="1"/>
      <c r="K128" s="1"/>
      <c r="L128" s="1"/>
      <c r="M128" s="1"/>
    </row>
    <row r="129" ht="15.75" customHeight="1">
      <c r="A129" s="45"/>
      <c r="B129" s="46"/>
      <c r="C129" s="46"/>
      <c r="D129" s="1"/>
      <c r="E129" s="1"/>
      <c r="F129" s="1"/>
      <c r="G129" s="1"/>
      <c r="H129" s="182"/>
      <c r="I129" s="182"/>
      <c r="J129" s="1"/>
      <c r="K129" s="1"/>
      <c r="L129" s="1"/>
      <c r="M129" s="1"/>
    </row>
    <row r="130" ht="15.75" customHeight="1">
      <c r="A130" s="45"/>
      <c r="B130" s="46"/>
      <c r="C130" s="46"/>
      <c r="D130" s="1"/>
      <c r="E130" s="1"/>
      <c r="F130" s="1"/>
      <c r="G130" s="1"/>
      <c r="H130" s="182"/>
      <c r="I130" s="182"/>
      <c r="J130" s="1"/>
      <c r="K130" s="1"/>
      <c r="L130" s="1"/>
      <c r="M130" s="1"/>
    </row>
    <row r="131" ht="15.75" customHeight="1">
      <c r="A131" s="45"/>
      <c r="B131" s="46"/>
      <c r="C131" s="46"/>
      <c r="D131" s="1"/>
      <c r="E131" s="1"/>
      <c r="F131" s="1"/>
      <c r="G131" s="1"/>
      <c r="H131" s="182"/>
      <c r="I131" s="182"/>
      <c r="J131" s="1"/>
      <c r="K131" s="1"/>
      <c r="L131" s="1"/>
      <c r="M131" s="1"/>
    </row>
    <row r="132" ht="15.75" customHeight="1">
      <c r="A132" s="45"/>
      <c r="B132" s="46"/>
      <c r="C132" s="46"/>
      <c r="D132" s="1"/>
      <c r="E132" s="1"/>
      <c r="F132" s="1"/>
      <c r="G132" s="1"/>
      <c r="H132" s="182"/>
      <c r="I132" s="182"/>
      <c r="J132" s="1"/>
      <c r="K132" s="1"/>
      <c r="L132" s="1"/>
      <c r="M132" s="1"/>
    </row>
    <row r="133" ht="15.75" customHeight="1">
      <c r="A133" s="45"/>
      <c r="B133" s="46"/>
      <c r="C133" s="46"/>
      <c r="D133" s="1"/>
      <c r="E133" s="1"/>
      <c r="F133" s="1"/>
      <c r="G133" s="1"/>
      <c r="H133" s="182"/>
      <c r="I133" s="182"/>
      <c r="J133" s="1"/>
      <c r="K133" s="1"/>
      <c r="L133" s="1"/>
      <c r="M133" s="1"/>
    </row>
    <row r="134" ht="15.75" customHeight="1">
      <c r="A134" s="45"/>
      <c r="B134" s="46"/>
      <c r="C134" s="46"/>
      <c r="D134" s="1"/>
      <c r="E134" s="1"/>
      <c r="F134" s="1"/>
      <c r="G134" s="1"/>
      <c r="H134" s="182"/>
      <c r="I134" s="182"/>
      <c r="J134" s="1"/>
      <c r="K134" s="1"/>
      <c r="L134" s="1"/>
      <c r="M134" s="1"/>
    </row>
    <row r="135" ht="15.75" customHeight="1">
      <c r="A135" s="45"/>
      <c r="B135" s="46"/>
      <c r="C135" s="46"/>
      <c r="D135" s="1"/>
      <c r="E135" s="1"/>
      <c r="F135" s="1"/>
      <c r="G135" s="1"/>
      <c r="H135" s="182"/>
      <c r="I135" s="182"/>
      <c r="J135" s="1"/>
      <c r="K135" s="1"/>
      <c r="L135" s="1"/>
      <c r="M135" s="1"/>
    </row>
    <row r="136" ht="15.75" customHeight="1">
      <c r="A136" s="45"/>
      <c r="B136" s="46"/>
      <c r="C136" s="46"/>
      <c r="D136" s="1"/>
      <c r="E136" s="1"/>
      <c r="F136" s="1"/>
      <c r="G136" s="1"/>
      <c r="H136" s="182"/>
      <c r="I136" s="182"/>
      <c r="J136" s="1"/>
      <c r="K136" s="1"/>
      <c r="L136" s="1"/>
      <c r="M136" s="1"/>
    </row>
    <row r="137" ht="15.75" customHeight="1">
      <c r="A137" s="45"/>
      <c r="B137" s="46"/>
      <c r="C137" s="46"/>
      <c r="D137" s="1"/>
      <c r="E137" s="1"/>
      <c r="F137" s="1"/>
      <c r="G137" s="1"/>
      <c r="H137" s="182"/>
      <c r="I137" s="182"/>
      <c r="J137" s="1"/>
      <c r="K137" s="1"/>
      <c r="L137" s="1"/>
      <c r="M137" s="1"/>
    </row>
    <row r="138" ht="15.75" customHeight="1">
      <c r="A138" s="45"/>
      <c r="B138" s="46"/>
      <c r="C138" s="46"/>
      <c r="D138" s="1"/>
      <c r="E138" s="1"/>
      <c r="F138" s="1"/>
      <c r="G138" s="1"/>
      <c r="H138" s="182"/>
      <c r="I138" s="182"/>
      <c r="J138" s="1"/>
      <c r="K138" s="1"/>
      <c r="L138" s="1"/>
      <c r="M138" s="1"/>
    </row>
    <row r="139" ht="15.75" customHeight="1">
      <c r="A139" s="45"/>
      <c r="B139" s="46"/>
      <c r="C139" s="46"/>
      <c r="D139" s="1"/>
      <c r="E139" s="1"/>
      <c r="F139" s="1"/>
      <c r="G139" s="1"/>
      <c r="H139" s="182"/>
      <c r="I139" s="182"/>
      <c r="J139" s="1"/>
      <c r="K139" s="1"/>
      <c r="L139" s="1"/>
      <c r="M139" s="1"/>
    </row>
    <row r="140" ht="15.75" customHeight="1">
      <c r="A140" s="45"/>
      <c r="B140" s="46"/>
      <c r="C140" s="46"/>
      <c r="D140" s="1"/>
      <c r="E140" s="1"/>
      <c r="F140" s="1"/>
      <c r="G140" s="1"/>
      <c r="H140" s="182"/>
      <c r="I140" s="182"/>
      <c r="J140" s="1"/>
      <c r="K140" s="1"/>
      <c r="L140" s="1"/>
      <c r="M140" s="1"/>
    </row>
    <row r="141" ht="15.75" customHeight="1">
      <c r="A141" s="45"/>
      <c r="B141" s="46"/>
      <c r="C141" s="46"/>
      <c r="D141" s="1"/>
      <c r="E141" s="1"/>
      <c r="F141" s="1"/>
      <c r="G141" s="1"/>
      <c r="H141" s="182"/>
      <c r="I141" s="182"/>
      <c r="J141" s="1"/>
      <c r="K141" s="1"/>
      <c r="L141" s="1"/>
      <c r="M141" s="1"/>
    </row>
    <row r="142" ht="15.75" customHeight="1">
      <c r="A142" s="45"/>
      <c r="B142" s="46"/>
      <c r="C142" s="46"/>
      <c r="D142" s="1"/>
      <c r="E142" s="1"/>
      <c r="F142" s="1"/>
      <c r="G142" s="1"/>
      <c r="H142" s="182"/>
      <c r="I142" s="182"/>
      <c r="J142" s="1"/>
      <c r="K142" s="1"/>
      <c r="L142" s="1"/>
      <c r="M142" s="1"/>
    </row>
    <row r="143" ht="15.75" customHeight="1">
      <c r="A143" s="45"/>
      <c r="B143" s="46"/>
      <c r="C143" s="46"/>
      <c r="D143" s="1"/>
      <c r="E143" s="1"/>
      <c r="F143" s="1"/>
      <c r="G143" s="1"/>
      <c r="H143" s="182"/>
      <c r="I143" s="182"/>
      <c r="J143" s="1"/>
      <c r="K143" s="1"/>
      <c r="L143" s="1"/>
      <c r="M143" s="1"/>
    </row>
    <row r="144" ht="15.75" customHeight="1">
      <c r="A144" s="45"/>
      <c r="B144" s="46"/>
      <c r="C144" s="46"/>
      <c r="D144" s="1"/>
      <c r="E144" s="1"/>
      <c r="F144" s="1"/>
      <c r="G144" s="1"/>
      <c r="H144" s="182"/>
      <c r="I144" s="182"/>
      <c r="J144" s="1"/>
      <c r="K144" s="1"/>
      <c r="L144" s="1"/>
      <c r="M144" s="1"/>
    </row>
    <row r="145" ht="15.75" customHeight="1">
      <c r="A145" s="45"/>
      <c r="B145" s="46"/>
      <c r="C145" s="46"/>
      <c r="D145" s="1"/>
      <c r="E145" s="1"/>
      <c r="F145" s="1"/>
      <c r="G145" s="1"/>
      <c r="H145" s="182"/>
      <c r="I145" s="182"/>
      <c r="J145" s="1"/>
      <c r="K145" s="1"/>
      <c r="L145" s="1"/>
      <c r="M145" s="1"/>
    </row>
    <row r="146" ht="15.75" customHeight="1">
      <c r="A146" s="45"/>
      <c r="B146" s="46"/>
      <c r="C146" s="46"/>
      <c r="D146" s="1"/>
      <c r="E146" s="1"/>
      <c r="F146" s="1"/>
      <c r="G146" s="1"/>
      <c r="H146" s="182"/>
      <c r="I146" s="182"/>
      <c r="J146" s="1"/>
      <c r="K146" s="1"/>
      <c r="L146" s="1"/>
      <c r="M146" s="1"/>
    </row>
    <row r="147" ht="15.75" customHeight="1">
      <c r="A147" s="45"/>
      <c r="B147" s="46"/>
      <c r="C147" s="46"/>
      <c r="D147" s="1"/>
      <c r="E147" s="1"/>
      <c r="F147" s="1"/>
      <c r="G147" s="1"/>
      <c r="H147" s="182"/>
      <c r="I147" s="182"/>
      <c r="J147" s="1"/>
      <c r="K147" s="1"/>
      <c r="L147" s="1"/>
      <c r="M147" s="1"/>
    </row>
    <row r="148" ht="15.75" customHeight="1">
      <c r="A148" s="45"/>
      <c r="B148" s="46"/>
      <c r="C148" s="46"/>
      <c r="D148" s="1"/>
      <c r="E148" s="1"/>
      <c r="F148" s="1"/>
      <c r="G148" s="1"/>
      <c r="H148" s="182"/>
      <c r="I148" s="182"/>
      <c r="J148" s="1"/>
      <c r="K148" s="1"/>
      <c r="L148" s="1"/>
      <c r="M148" s="1"/>
    </row>
    <row r="149" ht="15.75" customHeight="1">
      <c r="A149" s="45"/>
      <c r="B149" s="46"/>
      <c r="C149" s="46"/>
      <c r="D149" s="1"/>
      <c r="E149" s="1"/>
      <c r="F149" s="1"/>
      <c r="G149" s="1"/>
      <c r="H149" s="182"/>
      <c r="I149" s="182"/>
      <c r="J149" s="1"/>
      <c r="K149" s="1"/>
      <c r="L149" s="1"/>
      <c r="M149" s="1"/>
    </row>
    <row r="150" ht="15.75" customHeight="1">
      <c r="A150" s="45"/>
      <c r="B150" s="46"/>
      <c r="C150" s="46"/>
      <c r="D150" s="1"/>
      <c r="E150" s="1"/>
      <c r="F150" s="1"/>
      <c r="G150" s="1"/>
      <c r="H150" s="182"/>
      <c r="I150" s="182"/>
      <c r="J150" s="1"/>
      <c r="K150" s="1"/>
      <c r="L150" s="1"/>
      <c r="M150" s="1"/>
    </row>
    <row r="151" ht="15.75" customHeight="1">
      <c r="A151" s="45"/>
      <c r="B151" s="46"/>
      <c r="C151" s="46"/>
      <c r="D151" s="1"/>
      <c r="E151" s="1"/>
      <c r="F151" s="1"/>
      <c r="G151" s="1"/>
      <c r="H151" s="182"/>
      <c r="I151" s="182"/>
      <c r="J151" s="1"/>
      <c r="K151" s="1"/>
      <c r="L151" s="1"/>
      <c r="M151" s="1"/>
    </row>
    <row r="152" ht="15.75" customHeight="1">
      <c r="A152" s="45"/>
      <c r="B152" s="46"/>
      <c r="C152" s="46"/>
      <c r="D152" s="1"/>
      <c r="E152" s="1"/>
      <c r="F152" s="1"/>
      <c r="G152" s="1"/>
      <c r="H152" s="182"/>
      <c r="I152" s="182"/>
      <c r="J152" s="1"/>
      <c r="K152" s="1"/>
      <c r="L152" s="1"/>
      <c r="M152" s="1"/>
    </row>
    <row r="153" ht="15.75" customHeight="1">
      <c r="A153" s="45"/>
      <c r="B153" s="46"/>
      <c r="C153" s="46"/>
      <c r="D153" s="1"/>
      <c r="E153" s="1"/>
      <c r="F153" s="1"/>
      <c r="G153" s="1"/>
      <c r="H153" s="182"/>
      <c r="I153" s="182"/>
      <c r="J153" s="1"/>
      <c r="K153" s="1"/>
      <c r="L153" s="1"/>
      <c r="M153" s="1"/>
    </row>
    <row r="154" ht="15.75" customHeight="1">
      <c r="A154" s="45"/>
      <c r="B154" s="46"/>
      <c r="C154" s="46"/>
      <c r="D154" s="1"/>
      <c r="E154" s="1"/>
      <c r="F154" s="1"/>
      <c r="G154" s="1"/>
      <c r="H154" s="182"/>
      <c r="I154" s="182"/>
      <c r="J154" s="1"/>
      <c r="K154" s="1"/>
      <c r="L154" s="1"/>
      <c r="M154" s="1"/>
    </row>
    <row r="155" ht="15.75" customHeight="1">
      <c r="A155" s="45"/>
      <c r="B155" s="46"/>
      <c r="C155" s="46"/>
      <c r="D155" s="1"/>
      <c r="E155" s="1"/>
      <c r="F155" s="1"/>
      <c r="G155" s="1"/>
      <c r="H155" s="182"/>
      <c r="I155" s="182"/>
      <c r="J155" s="1"/>
      <c r="K155" s="1"/>
      <c r="L155" s="1"/>
      <c r="M155" s="1"/>
    </row>
    <row r="156" ht="15.75" customHeight="1">
      <c r="A156" s="45"/>
      <c r="B156" s="46"/>
      <c r="C156" s="46"/>
      <c r="D156" s="1"/>
      <c r="E156" s="1"/>
      <c r="F156" s="1"/>
      <c r="G156" s="1"/>
      <c r="H156" s="182"/>
      <c r="I156" s="182"/>
      <c r="J156" s="1"/>
      <c r="K156" s="1"/>
      <c r="L156" s="1"/>
      <c r="M156" s="1"/>
    </row>
    <row r="157" ht="15.75" customHeight="1">
      <c r="A157" s="45"/>
      <c r="B157" s="46"/>
      <c r="C157" s="46"/>
      <c r="D157" s="1"/>
      <c r="E157" s="1"/>
      <c r="F157" s="1"/>
      <c r="G157" s="1"/>
      <c r="H157" s="182"/>
      <c r="I157" s="182"/>
      <c r="J157" s="1"/>
      <c r="K157" s="1"/>
      <c r="L157" s="1"/>
      <c r="M157" s="1"/>
    </row>
    <row r="158" ht="15.75" customHeight="1">
      <c r="A158" s="45"/>
      <c r="B158" s="46"/>
      <c r="C158" s="46"/>
      <c r="D158" s="1"/>
      <c r="E158" s="1"/>
      <c r="F158" s="1"/>
      <c r="G158" s="1"/>
      <c r="H158" s="182"/>
      <c r="I158" s="182"/>
      <c r="J158" s="1"/>
      <c r="K158" s="1"/>
      <c r="L158" s="1"/>
      <c r="M158" s="1"/>
    </row>
    <row r="159" ht="15.75" customHeight="1">
      <c r="A159" s="45"/>
      <c r="B159" s="46"/>
      <c r="C159" s="46"/>
      <c r="D159" s="1"/>
      <c r="E159" s="1"/>
      <c r="F159" s="1"/>
      <c r="G159" s="1"/>
      <c r="H159" s="182"/>
      <c r="I159" s="182"/>
      <c r="J159" s="1"/>
      <c r="K159" s="1"/>
      <c r="L159" s="1"/>
      <c r="M159" s="1"/>
    </row>
    <row r="160" ht="15.75" customHeight="1">
      <c r="A160" s="45"/>
      <c r="B160" s="46"/>
      <c r="C160" s="46"/>
      <c r="D160" s="1"/>
      <c r="E160" s="1"/>
      <c r="F160" s="1"/>
      <c r="G160" s="1"/>
      <c r="H160" s="182"/>
      <c r="I160" s="182"/>
      <c r="J160" s="1"/>
      <c r="K160" s="1"/>
      <c r="L160" s="1"/>
      <c r="M160" s="1"/>
    </row>
    <row r="161" ht="15.75" customHeight="1">
      <c r="A161" s="45"/>
      <c r="B161" s="46"/>
      <c r="C161" s="46"/>
      <c r="D161" s="1"/>
      <c r="E161" s="1"/>
      <c r="F161" s="1"/>
      <c r="G161" s="1"/>
      <c r="H161" s="182"/>
      <c r="I161" s="182"/>
      <c r="J161" s="1"/>
      <c r="K161" s="1"/>
      <c r="L161" s="1"/>
      <c r="M161" s="1"/>
    </row>
    <row r="162" ht="15.75" customHeight="1">
      <c r="A162" s="45"/>
      <c r="B162" s="46"/>
      <c r="C162" s="46"/>
      <c r="D162" s="1"/>
      <c r="E162" s="1"/>
      <c r="F162" s="1"/>
      <c r="G162" s="1"/>
      <c r="H162" s="182"/>
      <c r="I162" s="182"/>
      <c r="J162" s="1"/>
      <c r="K162" s="1"/>
      <c r="L162" s="1"/>
      <c r="M162" s="1"/>
    </row>
    <row r="163" ht="15.75" customHeight="1">
      <c r="A163" s="45"/>
      <c r="B163" s="46"/>
      <c r="C163" s="46"/>
      <c r="D163" s="1"/>
      <c r="E163" s="1"/>
      <c r="F163" s="1"/>
      <c r="G163" s="1"/>
      <c r="H163" s="182"/>
      <c r="I163" s="182"/>
      <c r="J163" s="1"/>
      <c r="K163" s="1"/>
      <c r="L163" s="1"/>
      <c r="M163" s="1"/>
    </row>
    <row r="164" ht="15.75" customHeight="1">
      <c r="A164" s="45"/>
      <c r="B164" s="46"/>
      <c r="C164" s="46"/>
      <c r="D164" s="1"/>
      <c r="E164" s="1"/>
      <c r="F164" s="1"/>
      <c r="G164" s="1"/>
      <c r="H164" s="182"/>
      <c r="I164" s="182"/>
      <c r="J164" s="1"/>
      <c r="K164" s="1"/>
      <c r="L164" s="1"/>
      <c r="M164" s="1"/>
    </row>
    <row r="165" ht="15.75" customHeight="1">
      <c r="A165" s="45"/>
      <c r="B165" s="46"/>
      <c r="C165" s="46"/>
      <c r="D165" s="1"/>
      <c r="E165" s="1"/>
      <c r="F165" s="1"/>
      <c r="G165" s="1"/>
      <c r="H165" s="182"/>
      <c r="I165" s="182"/>
      <c r="J165" s="1"/>
      <c r="K165" s="1"/>
      <c r="L165" s="1"/>
      <c r="M165" s="1"/>
    </row>
    <row r="166" ht="15.75" customHeight="1">
      <c r="A166" s="45"/>
      <c r="B166" s="46"/>
      <c r="C166" s="46"/>
      <c r="D166" s="1"/>
      <c r="E166" s="1"/>
      <c r="F166" s="1"/>
      <c r="G166" s="1"/>
      <c r="H166" s="182"/>
      <c r="I166" s="182"/>
      <c r="J166" s="1"/>
      <c r="K166" s="1"/>
      <c r="L166" s="1"/>
      <c r="M166" s="1"/>
    </row>
    <row r="167" ht="15.75" customHeight="1">
      <c r="A167" s="45"/>
      <c r="B167" s="46"/>
      <c r="C167" s="46"/>
      <c r="D167" s="1"/>
      <c r="E167" s="1"/>
      <c r="F167" s="1"/>
      <c r="G167" s="1"/>
      <c r="H167" s="182"/>
      <c r="I167" s="182"/>
      <c r="J167" s="1"/>
      <c r="K167" s="1"/>
      <c r="L167" s="1"/>
      <c r="M167" s="1"/>
    </row>
    <row r="168" ht="15.75" customHeight="1">
      <c r="A168" s="45"/>
      <c r="B168" s="46"/>
      <c r="C168" s="46"/>
      <c r="D168" s="1"/>
      <c r="E168" s="1"/>
      <c r="F168" s="1"/>
      <c r="G168" s="1"/>
      <c r="H168" s="182"/>
      <c r="I168" s="182"/>
      <c r="J168" s="1"/>
      <c r="K168" s="1"/>
      <c r="L168" s="1"/>
      <c r="M168" s="1"/>
    </row>
    <row r="169" ht="15.75" customHeight="1">
      <c r="A169" s="45"/>
      <c r="B169" s="46"/>
      <c r="C169" s="46"/>
      <c r="D169" s="1"/>
      <c r="E169" s="1"/>
      <c r="F169" s="1"/>
      <c r="G169" s="1"/>
      <c r="H169" s="182"/>
      <c r="I169" s="182"/>
      <c r="J169" s="1"/>
      <c r="K169" s="1"/>
      <c r="L169" s="1"/>
      <c r="M169" s="1"/>
    </row>
    <row r="170" ht="15.75" customHeight="1">
      <c r="A170" s="45"/>
      <c r="B170" s="46"/>
      <c r="C170" s="46"/>
      <c r="D170" s="1"/>
      <c r="E170" s="1"/>
      <c r="F170" s="1"/>
      <c r="G170" s="1"/>
      <c r="H170" s="182"/>
      <c r="I170" s="182"/>
      <c r="J170" s="1"/>
      <c r="K170" s="1"/>
      <c r="L170" s="1"/>
      <c r="M170" s="1"/>
    </row>
    <row r="171" ht="15.75" customHeight="1">
      <c r="A171" s="45"/>
      <c r="B171" s="46"/>
      <c r="C171" s="46"/>
      <c r="D171" s="1"/>
      <c r="E171" s="1"/>
      <c r="F171" s="1"/>
      <c r="G171" s="1"/>
      <c r="H171" s="182"/>
      <c r="I171" s="182"/>
      <c r="J171" s="1"/>
      <c r="K171" s="1"/>
      <c r="L171" s="1"/>
      <c r="M171" s="1"/>
    </row>
    <row r="172" ht="15.75" customHeight="1">
      <c r="A172" s="45"/>
      <c r="B172" s="46"/>
      <c r="C172" s="46"/>
      <c r="D172" s="1"/>
      <c r="E172" s="1"/>
      <c r="F172" s="1"/>
      <c r="G172" s="1"/>
      <c r="H172" s="182"/>
      <c r="I172" s="182"/>
      <c r="J172" s="1"/>
      <c r="K172" s="1"/>
      <c r="L172" s="1"/>
      <c r="M172" s="1"/>
    </row>
    <row r="173" ht="15.75" customHeight="1">
      <c r="A173" s="45"/>
      <c r="B173" s="46"/>
      <c r="C173" s="46"/>
      <c r="D173" s="1"/>
      <c r="E173" s="1"/>
      <c r="F173" s="1"/>
      <c r="G173" s="1"/>
      <c r="H173" s="182"/>
      <c r="I173" s="182"/>
      <c r="J173" s="1"/>
      <c r="K173" s="1"/>
      <c r="L173" s="1"/>
      <c r="M173" s="1"/>
    </row>
    <row r="174" ht="15.75" customHeight="1">
      <c r="A174" s="45"/>
      <c r="B174" s="46"/>
      <c r="C174" s="46"/>
      <c r="D174" s="1"/>
      <c r="E174" s="1"/>
      <c r="F174" s="1"/>
      <c r="G174" s="1"/>
      <c r="H174" s="182"/>
      <c r="I174" s="182"/>
      <c r="J174" s="1"/>
      <c r="K174" s="1"/>
      <c r="L174" s="1"/>
      <c r="M174" s="1"/>
    </row>
    <row r="175" ht="15.75" customHeight="1">
      <c r="A175" s="45"/>
      <c r="B175" s="46"/>
      <c r="C175" s="46"/>
      <c r="D175" s="1"/>
      <c r="E175" s="1"/>
      <c r="F175" s="1"/>
      <c r="G175" s="1"/>
      <c r="H175" s="182"/>
      <c r="I175" s="182"/>
      <c r="J175" s="1"/>
      <c r="K175" s="1"/>
      <c r="L175" s="1"/>
      <c r="M175" s="1"/>
    </row>
    <row r="176" ht="15.75" customHeight="1">
      <c r="A176" s="45"/>
      <c r="B176" s="46"/>
      <c r="C176" s="46"/>
      <c r="D176" s="1"/>
      <c r="E176" s="1"/>
      <c r="F176" s="1"/>
      <c r="G176" s="1"/>
      <c r="H176" s="182"/>
      <c r="I176" s="182"/>
      <c r="J176" s="1"/>
      <c r="K176" s="1"/>
      <c r="L176" s="1"/>
      <c r="M176" s="1"/>
    </row>
    <row r="177" ht="15.75" customHeight="1">
      <c r="A177" s="45"/>
      <c r="B177" s="46"/>
      <c r="C177" s="46"/>
      <c r="D177" s="1"/>
      <c r="E177" s="1"/>
      <c r="F177" s="1"/>
      <c r="G177" s="1"/>
      <c r="H177" s="182"/>
      <c r="I177" s="182"/>
      <c r="J177" s="1"/>
      <c r="K177" s="1"/>
      <c r="L177" s="1"/>
      <c r="M177" s="1"/>
    </row>
    <row r="178" ht="15.75" customHeight="1">
      <c r="A178" s="45"/>
      <c r="B178" s="46"/>
      <c r="C178" s="46"/>
      <c r="D178" s="1"/>
      <c r="E178" s="1"/>
      <c r="F178" s="1"/>
      <c r="G178" s="1"/>
      <c r="H178" s="182"/>
      <c r="I178" s="182"/>
      <c r="J178" s="1"/>
      <c r="K178" s="1"/>
      <c r="L178" s="1"/>
      <c r="M178" s="1"/>
    </row>
    <row r="179" ht="15.75" customHeight="1">
      <c r="A179" s="45"/>
      <c r="B179" s="46"/>
      <c r="C179" s="46"/>
      <c r="D179" s="1"/>
      <c r="E179" s="1"/>
      <c r="F179" s="1"/>
      <c r="G179" s="1"/>
      <c r="H179" s="182"/>
      <c r="I179" s="182"/>
      <c r="J179" s="1"/>
      <c r="K179" s="1"/>
      <c r="L179" s="1"/>
      <c r="M179" s="1"/>
    </row>
    <row r="180" ht="15.75" customHeight="1">
      <c r="A180" s="45"/>
      <c r="B180" s="46"/>
      <c r="C180" s="46"/>
      <c r="D180" s="1"/>
      <c r="E180" s="1"/>
      <c r="F180" s="1"/>
      <c r="G180" s="1"/>
      <c r="H180" s="182"/>
      <c r="I180" s="182"/>
      <c r="J180" s="1"/>
      <c r="K180" s="1"/>
      <c r="L180" s="1"/>
      <c r="M180" s="1"/>
    </row>
    <row r="181" ht="15.75" customHeight="1">
      <c r="A181" s="45"/>
      <c r="B181" s="46"/>
      <c r="C181" s="46"/>
      <c r="D181" s="1"/>
      <c r="E181" s="1"/>
      <c r="F181" s="1"/>
      <c r="G181" s="1"/>
      <c r="H181" s="182"/>
      <c r="I181" s="182"/>
      <c r="J181" s="1"/>
      <c r="K181" s="1"/>
      <c r="L181" s="1"/>
      <c r="M181" s="1"/>
    </row>
    <row r="182" ht="15.75" customHeight="1">
      <c r="A182" s="45"/>
      <c r="B182" s="46"/>
      <c r="C182" s="46"/>
      <c r="D182" s="1"/>
      <c r="E182" s="1"/>
      <c r="F182" s="1"/>
      <c r="G182" s="1"/>
      <c r="H182" s="182"/>
      <c r="I182" s="182"/>
      <c r="J182" s="1"/>
      <c r="K182" s="1"/>
      <c r="L182" s="1"/>
      <c r="M182" s="1"/>
    </row>
    <row r="183" ht="15.75" customHeight="1">
      <c r="A183" s="45"/>
      <c r="B183" s="46"/>
      <c r="C183" s="46"/>
      <c r="D183" s="1"/>
      <c r="E183" s="1"/>
      <c r="F183" s="1"/>
      <c r="G183" s="1"/>
      <c r="H183" s="182"/>
      <c r="I183" s="182"/>
      <c r="J183" s="1"/>
      <c r="K183" s="1"/>
      <c r="L183" s="1"/>
      <c r="M183" s="1"/>
    </row>
    <row r="184" ht="15.75" customHeight="1">
      <c r="A184" s="45"/>
      <c r="B184" s="46"/>
      <c r="C184" s="46"/>
      <c r="D184" s="1"/>
      <c r="E184" s="1"/>
      <c r="F184" s="1"/>
      <c r="G184" s="1"/>
      <c r="H184" s="182"/>
      <c r="I184" s="182"/>
      <c r="J184" s="1"/>
      <c r="K184" s="1"/>
      <c r="L184" s="1"/>
      <c r="M184" s="1"/>
    </row>
    <row r="185" ht="15.75" customHeight="1">
      <c r="A185" s="45"/>
      <c r="B185" s="46"/>
      <c r="C185" s="46"/>
      <c r="D185" s="1"/>
      <c r="E185" s="1"/>
      <c r="F185" s="1"/>
      <c r="G185" s="1"/>
      <c r="H185" s="182"/>
      <c r="I185" s="182"/>
      <c r="J185" s="1"/>
      <c r="K185" s="1"/>
      <c r="L185" s="1"/>
      <c r="M185" s="1"/>
    </row>
    <row r="186" ht="15.75" customHeight="1">
      <c r="A186" s="45"/>
      <c r="B186" s="46"/>
      <c r="C186" s="46"/>
      <c r="D186" s="1"/>
      <c r="E186" s="1"/>
      <c r="F186" s="1"/>
      <c r="G186" s="1"/>
      <c r="H186" s="182"/>
      <c r="I186" s="182"/>
      <c r="J186" s="1"/>
      <c r="K186" s="1"/>
      <c r="L186" s="1"/>
      <c r="M186" s="1"/>
    </row>
    <row r="187" ht="15.75" customHeight="1">
      <c r="A187" s="45"/>
      <c r="B187" s="46"/>
      <c r="C187" s="46"/>
      <c r="D187" s="1"/>
      <c r="E187" s="1"/>
      <c r="F187" s="1"/>
      <c r="G187" s="1"/>
      <c r="H187" s="182"/>
      <c r="I187" s="182"/>
      <c r="J187" s="1"/>
      <c r="K187" s="1"/>
      <c r="L187" s="1"/>
      <c r="M187" s="1"/>
    </row>
    <row r="188" ht="15.75" customHeight="1">
      <c r="A188" s="45"/>
      <c r="B188" s="46"/>
      <c r="C188" s="46"/>
      <c r="D188" s="1"/>
      <c r="E188" s="1"/>
      <c r="F188" s="1"/>
      <c r="G188" s="1"/>
      <c r="H188" s="182"/>
      <c r="I188" s="182"/>
      <c r="J188" s="1"/>
      <c r="K188" s="1"/>
      <c r="L188" s="1"/>
      <c r="M188" s="1"/>
    </row>
    <row r="189" ht="15.75" customHeight="1">
      <c r="A189" s="45"/>
      <c r="B189" s="46"/>
      <c r="C189" s="46"/>
      <c r="D189" s="1"/>
      <c r="E189" s="1"/>
      <c r="F189" s="1"/>
      <c r="G189" s="1"/>
      <c r="H189" s="182"/>
      <c r="I189" s="182"/>
      <c r="J189" s="1"/>
      <c r="K189" s="1"/>
      <c r="L189" s="1"/>
      <c r="M189" s="1"/>
    </row>
    <row r="190" ht="15.75" customHeight="1">
      <c r="A190" s="45"/>
      <c r="B190" s="46"/>
      <c r="C190" s="46"/>
      <c r="D190" s="1"/>
      <c r="E190" s="1"/>
      <c r="F190" s="1"/>
      <c r="G190" s="1"/>
      <c r="H190" s="182"/>
      <c r="I190" s="182"/>
      <c r="J190" s="1"/>
      <c r="K190" s="1"/>
      <c r="L190" s="1"/>
      <c r="M190" s="1"/>
    </row>
    <row r="191" ht="15.75" customHeight="1">
      <c r="A191" s="45"/>
      <c r="B191" s="46"/>
      <c r="C191" s="46"/>
      <c r="D191" s="1"/>
      <c r="E191" s="1"/>
      <c r="F191" s="1"/>
      <c r="G191" s="1"/>
      <c r="H191" s="182"/>
      <c r="I191" s="182"/>
      <c r="J191" s="1"/>
      <c r="K191" s="1"/>
      <c r="L191" s="1"/>
      <c r="M191" s="1"/>
    </row>
    <row r="192" ht="15.75" customHeight="1">
      <c r="A192" s="45"/>
      <c r="B192" s="46"/>
      <c r="C192" s="46"/>
      <c r="D192" s="1"/>
      <c r="E192" s="1"/>
      <c r="F192" s="1"/>
      <c r="G192" s="1"/>
      <c r="H192" s="182"/>
      <c r="I192" s="182"/>
      <c r="J192" s="1"/>
      <c r="K192" s="1"/>
      <c r="L192" s="1"/>
      <c r="M192" s="1"/>
    </row>
    <row r="193" ht="15.75" customHeight="1">
      <c r="A193" s="45"/>
      <c r="B193" s="46"/>
      <c r="C193" s="46"/>
      <c r="D193" s="1"/>
      <c r="E193" s="1"/>
      <c r="F193" s="1"/>
      <c r="G193" s="1"/>
      <c r="H193" s="182"/>
      <c r="I193" s="182"/>
      <c r="J193" s="1"/>
      <c r="K193" s="1"/>
      <c r="L193" s="1"/>
      <c r="M193" s="1"/>
    </row>
    <row r="194" ht="15.75" customHeight="1">
      <c r="A194" s="45"/>
      <c r="B194" s="46"/>
      <c r="C194" s="46"/>
      <c r="D194" s="1"/>
      <c r="E194" s="1"/>
      <c r="F194" s="1"/>
      <c r="G194" s="1"/>
      <c r="H194" s="182"/>
      <c r="I194" s="182"/>
      <c r="J194" s="1"/>
      <c r="K194" s="1"/>
      <c r="L194" s="1"/>
      <c r="M194" s="1"/>
    </row>
    <row r="195" ht="15.75" customHeight="1">
      <c r="A195" s="45"/>
      <c r="B195" s="46"/>
      <c r="C195" s="46"/>
      <c r="D195" s="1"/>
      <c r="E195" s="1"/>
      <c r="F195" s="1"/>
      <c r="G195" s="1"/>
      <c r="H195" s="182"/>
      <c r="I195" s="182"/>
      <c r="J195" s="1"/>
      <c r="K195" s="1"/>
      <c r="L195" s="1"/>
      <c r="M195" s="1"/>
    </row>
    <row r="196" ht="15.75" customHeight="1">
      <c r="A196" s="45"/>
      <c r="B196" s="46"/>
      <c r="C196" s="46"/>
      <c r="D196" s="1"/>
      <c r="E196" s="1"/>
      <c r="F196" s="1"/>
      <c r="G196" s="1"/>
      <c r="H196" s="182"/>
      <c r="I196" s="182"/>
      <c r="J196" s="1"/>
      <c r="K196" s="1"/>
      <c r="L196" s="1"/>
      <c r="M196" s="1"/>
    </row>
    <row r="197" ht="15.75" customHeight="1">
      <c r="A197" s="45"/>
      <c r="B197" s="46"/>
      <c r="C197" s="46"/>
      <c r="D197" s="1"/>
      <c r="E197" s="1"/>
      <c r="F197" s="1"/>
      <c r="G197" s="1"/>
      <c r="H197" s="182"/>
      <c r="I197" s="182"/>
      <c r="J197" s="1"/>
      <c r="K197" s="1"/>
      <c r="L197" s="1"/>
      <c r="M197" s="1"/>
    </row>
    <row r="198" ht="15.75" customHeight="1">
      <c r="A198" s="45"/>
      <c r="B198" s="46"/>
      <c r="C198" s="46"/>
      <c r="D198" s="1"/>
      <c r="E198" s="1"/>
      <c r="F198" s="1"/>
      <c r="G198" s="1"/>
      <c r="H198" s="182"/>
      <c r="I198" s="182"/>
      <c r="J198" s="1"/>
      <c r="K198" s="1"/>
      <c r="L198" s="1"/>
      <c r="M198" s="1"/>
    </row>
    <row r="199" ht="15.75" customHeight="1">
      <c r="A199" s="45"/>
      <c r="B199" s="46"/>
      <c r="C199" s="46"/>
      <c r="D199" s="1"/>
      <c r="E199" s="1"/>
      <c r="F199" s="1"/>
      <c r="G199" s="1"/>
      <c r="H199" s="182"/>
      <c r="I199" s="182"/>
      <c r="J199" s="1"/>
      <c r="K199" s="1"/>
      <c r="L199" s="1"/>
      <c r="M199" s="1"/>
    </row>
    <row r="200" ht="15.75" customHeight="1">
      <c r="A200" s="45"/>
      <c r="B200" s="46"/>
      <c r="C200" s="46"/>
      <c r="D200" s="1"/>
      <c r="E200" s="1"/>
      <c r="F200" s="1"/>
      <c r="G200" s="1"/>
      <c r="H200" s="182"/>
      <c r="I200" s="182"/>
      <c r="J200" s="1"/>
      <c r="K200" s="1"/>
      <c r="L200" s="1"/>
      <c r="M200" s="1"/>
    </row>
    <row r="201" ht="15.75" customHeight="1">
      <c r="A201" s="45"/>
      <c r="B201" s="46"/>
      <c r="C201" s="46"/>
      <c r="D201" s="1"/>
      <c r="E201" s="1"/>
      <c r="F201" s="1"/>
      <c r="G201" s="1"/>
      <c r="H201" s="182"/>
      <c r="I201" s="182"/>
      <c r="J201" s="1"/>
      <c r="K201" s="1"/>
      <c r="L201" s="1"/>
      <c r="M201" s="1"/>
    </row>
    <row r="202" ht="15.75" customHeight="1">
      <c r="A202" s="45"/>
      <c r="B202" s="46"/>
      <c r="C202" s="46"/>
      <c r="D202" s="1"/>
      <c r="E202" s="1"/>
      <c r="F202" s="1"/>
      <c r="G202" s="1"/>
      <c r="H202" s="182"/>
      <c r="I202" s="182"/>
      <c r="J202" s="1"/>
      <c r="K202" s="1"/>
      <c r="L202" s="1"/>
      <c r="M202" s="1"/>
    </row>
    <row r="203" ht="15.75" customHeight="1">
      <c r="A203" s="45"/>
      <c r="B203" s="46"/>
      <c r="C203" s="46"/>
      <c r="D203" s="1"/>
      <c r="E203" s="1"/>
      <c r="F203" s="1"/>
      <c r="G203" s="1"/>
      <c r="H203" s="182"/>
      <c r="I203" s="182"/>
      <c r="J203" s="1"/>
      <c r="K203" s="1"/>
      <c r="L203" s="1"/>
      <c r="M203" s="1"/>
    </row>
    <row r="204" ht="15.75" customHeight="1">
      <c r="A204" s="45"/>
      <c r="B204" s="46"/>
      <c r="C204" s="46"/>
      <c r="D204" s="1"/>
      <c r="E204" s="1"/>
      <c r="F204" s="1"/>
      <c r="G204" s="1"/>
      <c r="H204" s="182"/>
      <c r="I204" s="182"/>
      <c r="J204" s="1"/>
      <c r="K204" s="1"/>
      <c r="L204" s="1"/>
      <c r="M204" s="1"/>
    </row>
    <row r="205" ht="15.75" customHeight="1">
      <c r="A205" s="45"/>
      <c r="B205" s="46"/>
      <c r="C205" s="46"/>
      <c r="D205" s="1"/>
      <c r="E205" s="1"/>
      <c r="F205" s="1"/>
      <c r="G205" s="1"/>
      <c r="H205" s="182"/>
      <c r="I205" s="182"/>
      <c r="J205" s="1"/>
      <c r="K205" s="1"/>
      <c r="L205" s="1"/>
      <c r="M205" s="1"/>
    </row>
    <row r="206" ht="15.75" customHeight="1">
      <c r="A206" s="45"/>
      <c r="B206" s="46"/>
      <c r="C206" s="46"/>
      <c r="D206" s="1"/>
      <c r="E206" s="1"/>
      <c r="F206" s="1"/>
      <c r="G206" s="1"/>
      <c r="H206" s="182"/>
      <c r="I206" s="182"/>
      <c r="J206" s="1"/>
      <c r="K206" s="1"/>
      <c r="L206" s="1"/>
      <c r="M206" s="1"/>
    </row>
    <row r="207" ht="15.75" customHeight="1">
      <c r="A207" s="45"/>
      <c r="B207" s="46"/>
      <c r="C207" s="46"/>
      <c r="D207" s="1"/>
      <c r="E207" s="1"/>
      <c r="F207" s="1"/>
      <c r="G207" s="1"/>
      <c r="H207" s="182"/>
      <c r="I207" s="182"/>
      <c r="J207" s="1"/>
      <c r="K207" s="1"/>
      <c r="L207" s="1"/>
      <c r="M207" s="1"/>
    </row>
    <row r="208" ht="15.75" customHeight="1">
      <c r="A208" s="45"/>
      <c r="B208" s="46"/>
      <c r="C208" s="46"/>
      <c r="D208" s="1"/>
      <c r="E208" s="1"/>
      <c r="F208" s="1"/>
      <c r="G208" s="1"/>
      <c r="H208" s="182"/>
      <c r="I208" s="182"/>
      <c r="J208" s="1"/>
      <c r="K208" s="1"/>
      <c r="L208" s="1"/>
      <c r="M208" s="1"/>
    </row>
    <row r="209" ht="15.75" customHeight="1">
      <c r="A209" s="45"/>
      <c r="B209" s="46"/>
      <c r="C209" s="46"/>
      <c r="D209" s="1"/>
      <c r="E209" s="1"/>
      <c r="F209" s="1"/>
      <c r="G209" s="1"/>
      <c r="H209" s="182"/>
      <c r="I209" s="182"/>
      <c r="J209" s="1"/>
      <c r="K209" s="1"/>
      <c r="L209" s="1"/>
      <c r="M209" s="1"/>
    </row>
    <row r="210" ht="15.75" customHeight="1">
      <c r="A210" s="45"/>
      <c r="B210" s="46"/>
      <c r="C210" s="46"/>
      <c r="D210" s="1"/>
      <c r="E210" s="1"/>
      <c r="F210" s="1"/>
      <c r="G210" s="1"/>
      <c r="H210" s="182"/>
      <c r="I210" s="182"/>
      <c r="J210" s="1"/>
      <c r="K210" s="1"/>
      <c r="L210" s="1"/>
      <c r="M210" s="1"/>
    </row>
    <row r="211" ht="15.75" customHeight="1">
      <c r="A211" s="45"/>
      <c r="B211" s="46"/>
      <c r="C211" s="46"/>
      <c r="D211" s="1"/>
      <c r="E211" s="1"/>
      <c r="F211" s="1"/>
      <c r="G211" s="1"/>
      <c r="H211" s="182"/>
      <c r="I211" s="182"/>
      <c r="J211" s="1"/>
      <c r="K211" s="1"/>
      <c r="L211" s="1"/>
      <c r="M211" s="1"/>
    </row>
    <row r="212" ht="15.75" customHeight="1">
      <c r="A212" s="45"/>
      <c r="B212" s="46"/>
      <c r="C212" s="46"/>
      <c r="D212" s="1"/>
      <c r="E212" s="1"/>
      <c r="F212" s="1"/>
      <c r="G212" s="1"/>
      <c r="H212" s="182"/>
      <c r="I212" s="182"/>
      <c r="J212" s="1"/>
      <c r="K212" s="1"/>
      <c r="L212" s="1"/>
      <c r="M212" s="1"/>
    </row>
    <row r="213" ht="15.75" customHeight="1">
      <c r="A213" s="45"/>
      <c r="B213" s="46"/>
      <c r="C213" s="46"/>
      <c r="D213" s="1"/>
      <c r="E213" s="1"/>
      <c r="F213" s="1"/>
      <c r="G213" s="1"/>
      <c r="H213" s="182"/>
      <c r="I213" s="182"/>
      <c r="J213" s="1"/>
      <c r="K213" s="1"/>
      <c r="L213" s="1"/>
      <c r="M213" s="1"/>
    </row>
    <row r="214" ht="15.75" customHeight="1">
      <c r="A214" s="45"/>
      <c r="B214" s="46"/>
      <c r="C214" s="46"/>
      <c r="D214" s="1"/>
      <c r="E214" s="1"/>
      <c r="F214" s="1"/>
      <c r="G214" s="1"/>
      <c r="H214" s="182"/>
      <c r="I214" s="182"/>
      <c r="J214" s="1"/>
      <c r="K214" s="1"/>
      <c r="L214" s="1"/>
      <c r="M214" s="1"/>
    </row>
    <row r="215" ht="15.75" customHeight="1">
      <c r="A215" s="45"/>
      <c r="B215" s="46"/>
      <c r="C215" s="46"/>
      <c r="D215" s="1"/>
      <c r="E215" s="1"/>
      <c r="F215" s="1"/>
      <c r="G215" s="1"/>
      <c r="H215" s="182"/>
      <c r="I215" s="182"/>
      <c r="J215" s="1"/>
      <c r="K215" s="1"/>
      <c r="L215" s="1"/>
      <c r="M215" s="1"/>
    </row>
    <row r="216" ht="15.75" customHeight="1">
      <c r="A216" s="45"/>
      <c r="B216" s="46"/>
      <c r="C216" s="46"/>
      <c r="D216" s="1"/>
      <c r="E216" s="1"/>
      <c r="F216" s="1"/>
      <c r="G216" s="1"/>
      <c r="H216" s="182"/>
      <c r="I216" s="182"/>
      <c r="J216" s="1"/>
      <c r="K216" s="1"/>
      <c r="L216" s="1"/>
      <c r="M216" s="1"/>
    </row>
    <row r="217" ht="15.75" customHeight="1">
      <c r="A217" s="45"/>
      <c r="B217" s="46"/>
      <c r="C217" s="46"/>
      <c r="D217" s="1"/>
      <c r="E217" s="1"/>
      <c r="F217" s="1"/>
      <c r="G217" s="1"/>
      <c r="H217" s="182"/>
      <c r="I217" s="182"/>
      <c r="J217" s="1"/>
      <c r="K217" s="1"/>
      <c r="L217" s="1"/>
      <c r="M217" s="1"/>
    </row>
    <row r="218" ht="15.75" customHeight="1">
      <c r="A218" s="45"/>
      <c r="B218" s="46"/>
      <c r="C218" s="46"/>
      <c r="D218" s="1"/>
      <c r="E218" s="1"/>
      <c r="F218" s="1"/>
      <c r="G218" s="1"/>
      <c r="H218" s="182"/>
      <c r="I218" s="182"/>
      <c r="J218" s="1"/>
      <c r="K218" s="1"/>
      <c r="L218" s="1"/>
      <c r="M218" s="1"/>
    </row>
    <row r="219" ht="15.75" customHeight="1">
      <c r="A219" s="45"/>
      <c r="B219" s="46"/>
      <c r="C219" s="46"/>
      <c r="D219" s="1"/>
      <c r="E219" s="1"/>
      <c r="F219" s="1"/>
      <c r="G219" s="1"/>
      <c r="H219" s="182"/>
      <c r="I219" s="182"/>
      <c r="J219" s="1"/>
      <c r="K219" s="1"/>
      <c r="L219" s="1"/>
      <c r="M219" s="1"/>
    </row>
    <row r="220" ht="15.75" customHeight="1">
      <c r="A220" s="45"/>
      <c r="B220" s="46"/>
      <c r="C220" s="46"/>
      <c r="D220" s="1"/>
      <c r="E220" s="1"/>
      <c r="F220" s="1"/>
      <c r="G220" s="1"/>
      <c r="H220" s="182"/>
      <c r="I220" s="182"/>
      <c r="J220" s="1"/>
      <c r="K220" s="1"/>
      <c r="L220" s="1"/>
      <c r="M220" s="1"/>
    </row>
    <row r="221" ht="15.75" customHeight="1">
      <c r="A221" s="45"/>
      <c r="B221" s="46"/>
      <c r="C221" s="46"/>
      <c r="D221" s="1"/>
      <c r="E221" s="1"/>
      <c r="F221" s="1"/>
      <c r="G221" s="1"/>
      <c r="H221" s="182"/>
      <c r="I221" s="182"/>
      <c r="J221" s="1"/>
      <c r="K221" s="1"/>
      <c r="L221" s="1"/>
      <c r="M221" s="1"/>
    </row>
    <row r="222" ht="15.75" customHeight="1">
      <c r="A222" s="45"/>
      <c r="B222" s="46"/>
      <c r="C222" s="46"/>
      <c r="D222" s="1"/>
      <c r="E222" s="1"/>
      <c r="F222" s="1"/>
      <c r="G222" s="1"/>
      <c r="H222" s="182"/>
      <c r="I222" s="182"/>
      <c r="J222" s="1"/>
      <c r="K222" s="1"/>
      <c r="L222" s="1"/>
      <c r="M222" s="1"/>
    </row>
    <row r="223" ht="15.75" customHeight="1">
      <c r="A223" s="45"/>
      <c r="B223" s="46"/>
      <c r="C223" s="46"/>
      <c r="D223" s="1"/>
      <c r="E223" s="1"/>
      <c r="F223" s="1"/>
      <c r="G223" s="1"/>
      <c r="H223" s="182"/>
      <c r="I223" s="182"/>
      <c r="J223" s="1"/>
      <c r="K223" s="1"/>
      <c r="L223" s="1"/>
      <c r="M223" s="1"/>
    </row>
    <row r="224" ht="15.75" customHeight="1">
      <c r="A224" s="45"/>
      <c r="B224" s="46"/>
      <c r="C224" s="46"/>
      <c r="D224" s="1"/>
      <c r="E224" s="1"/>
      <c r="F224" s="1"/>
      <c r="G224" s="1"/>
      <c r="H224" s="182"/>
      <c r="I224" s="182"/>
      <c r="J224" s="1"/>
      <c r="K224" s="1"/>
      <c r="L224" s="1"/>
      <c r="M224" s="1"/>
    </row>
    <row r="225" ht="15.75" customHeight="1">
      <c r="A225" s="45"/>
      <c r="B225" s="46"/>
      <c r="C225" s="46"/>
      <c r="D225" s="1"/>
      <c r="E225" s="1"/>
      <c r="F225" s="1"/>
      <c r="G225" s="1"/>
      <c r="H225" s="182"/>
      <c r="I225" s="182"/>
      <c r="J225" s="1"/>
      <c r="K225" s="1"/>
      <c r="L225" s="1"/>
      <c r="M225" s="1"/>
    </row>
    <row r="226" ht="15.75" customHeight="1">
      <c r="A226" s="45"/>
      <c r="B226" s="46"/>
      <c r="C226" s="46"/>
      <c r="D226" s="1"/>
      <c r="E226" s="1"/>
      <c r="F226" s="1"/>
      <c r="G226" s="1"/>
      <c r="H226" s="182"/>
      <c r="I226" s="182"/>
      <c r="J226" s="1"/>
      <c r="K226" s="1"/>
      <c r="L226" s="1"/>
      <c r="M226" s="1"/>
    </row>
    <row r="227" ht="15.75" customHeight="1">
      <c r="A227" s="45"/>
      <c r="B227" s="46"/>
      <c r="C227" s="46"/>
      <c r="D227" s="1"/>
      <c r="E227" s="1"/>
      <c r="F227" s="1"/>
      <c r="G227" s="1"/>
      <c r="H227" s="182"/>
      <c r="I227" s="182"/>
      <c r="J227" s="1"/>
      <c r="K227" s="1"/>
      <c r="L227" s="1"/>
      <c r="M227" s="1"/>
    </row>
    <row r="228" ht="15.75" customHeight="1">
      <c r="A228" s="45"/>
      <c r="B228" s="46"/>
      <c r="C228" s="46"/>
      <c r="D228" s="1"/>
      <c r="E228" s="1"/>
      <c r="F228" s="1"/>
      <c r="G228" s="1"/>
      <c r="H228" s="182"/>
      <c r="I228" s="182"/>
      <c r="J228" s="1"/>
      <c r="K228" s="1"/>
      <c r="L228" s="1"/>
      <c r="M228" s="1"/>
    </row>
    <row r="229" ht="15.75" customHeight="1">
      <c r="A229" s="45"/>
      <c r="B229" s="46"/>
      <c r="C229" s="46"/>
      <c r="D229" s="1"/>
      <c r="E229" s="1"/>
      <c r="F229" s="1"/>
      <c r="G229" s="1"/>
      <c r="H229" s="182"/>
      <c r="I229" s="182"/>
      <c r="J229" s="1"/>
      <c r="K229" s="1"/>
      <c r="L229" s="1"/>
      <c r="M229" s="1"/>
    </row>
    <row r="230" ht="15.75" customHeight="1">
      <c r="A230" s="45"/>
      <c r="B230" s="46"/>
      <c r="C230" s="46"/>
      <c r="D230" s="1"/>
      <c r="E230" s="1"/>
      <c r="F230" s="1"/>
      <c r="G230" s="1"/>
      <c r="H230" s="182"/>
      <c r="I230" s="182"/>
      <c r="J230" s="1"/>
      <c r="K230" s="1"/>
      <c r="L230" s="1"/>
      <c r="M230" s="1"/>
    </row>
    <row r="231" ht="15.75" customHeight="1">
      <c r="A231" s="45"/>
      <c r="B231" s="46"/>
      <c r="C231" s="46"/>
      <c r="D231" s="1"/>
      <c r="E231" s="1"/>
      <c r="F231" s="1"/>
      <c r="G231" s="1"/>
      <c r="H231" s="182"/>
      <c r="I231" s="182"/>
      <c r="J231" s="1"/>
      <c r="K231" s="1"/>
      <c r="L231" s="1"/>
      <c r="M231" s="1"/>
    </row>
    <row r="232" ht="15.75" customHeight="1">
      <c r="A232" s="45"/>
      <c r="B232" s="46"/>
      <c r="C232" s="46"/>
      <c r="D232" s="1"/>
      <c r="E232" s="1"/>
      <c r="F232" s="1"/>
      <c r="G232" s="1"/>
      <c r="H232" s="182"/>
      <c r="I232" s="182"/>
      <c r="J232" s="1"/>
      <c r="K232" s="1"/>
      <c r="L232" s="1"/>
      <c r="M232" s="1"/>
    </row>
    <row r="233" ht="15.75" customHeight="1">
      <c r="A233" s="45"/>
      <c r="B233" s="46"/>
      <c r="C233" s="46"/>
      <c r="D233" s="1"/>
      <c r="E233" s="1"/>
      <c r="F233" s="1"/>
      <c r="G233" s="1"/>
      <c r="H233" s="182"/>
      <c r="I233" s="182"/>
      <c r="J233" s="1"/>
      <c r="K233" s="1"/>
      <c r="L233" s="1"/>
      <c r="M233" s="1"/>
    </row>
    <row r="234" ht="15.75" customHeight="1">
      <c r="A234" s="45"/>
      <c r="B234" s="46"/>
      <c r="C234" s="46"/>
      <c r="D234" s="1"/>
      <c r="E234" s="1"/>
      <c r="F234" s="1"/>
      <c r="G234" s="1"/>
      <c r="H234" s="182"/>
      <c r="I234" s="182"/>
      <c r="J234" s="1"/>
      <c r="K234" s="1"/>
      <c r="L234" s="1"/>
      <c r="M234" s="1"/>
    </row>
    <row r="235" ht="15.75" customHeight="1">
      <c r="A235" s="45"/>
      <c r="B235" s="46"/>
      <c r="C235" s="46"/>
      <c r="D235" s="1"/>
      <c r="E235" s="1"/>
      <c r="F235" s="1"/>
      <c r="G235" s="1"/>
      <c r="H235" s="182"/>
      <c r="I235" s="182"/>
      <c r="J235" s="1"/>
      <c r="K235" s="1"/>
      <c r="L235" s="1"/>
      <c r="M235" s="1"/>
    </row>
    <row r="236" ht="15.75" customHeight="1">
      <c r="A236" s="45"/>
      <c r="B236" s="46"/>
      <c r="C236" s="46"/>
      <c r="D236" s="1"/>
      <c r="E236" s="1"/>
      <c r="F236" s="1"/>
      <c r="G236" s="1"/>
      <c r="H236" s="182"/>
      <c r="I236" s="182"/>
      <c r="J236" s="1"/>
      <c r="K236" s="1"/>
      <c r="L236" s="1"/>
      <c r="M236" s="1"/>
    </row>
    <row r="237" ht="15.75" customHeight="1">
      <c r="A237" s="45"/>
      <c r="B237" s="46"/>
      <c r="C237" s="46"/>
      <c r="D237" s="1"/>
      <c r="E237" s="1"/>
      <c r="F237" s="1"/>
      <c r="G237" s="1"/>
      <c r="H237" s="182"/>
      <c r="I237" s="182"/>
      <c r="J237" s="1"/>
      <c r="K237" s="1"/>
      <c r="L237" s="1"/>
      <c r="M237" s="1"/>
    </row>
    <row r="238" ht="15.75" customHeight="1">
      <c r="A238" s="45"/>
      <c r="B238" s="46"/>
      <c r="C238" s="46"/>
      <c r="D238" s="1"/>
      <c r="E238" s="1"/>
      <c r="F238" s="1"/>
      <c r="G238" s="1"/>
      <c r="H238" s="182"/>
      <c r="I238" s="182"/>
      <c r="J238" s="1"/>
      <c r="K238" s="1"/>
      <c r="L238" s="1"/>
      <c r="M238" s="1"/>
    </row>
    <row r="239" ht="15.75" customHeight="1">
      <c r="A239" s="45"/>
      <c r="B239" s="46"/>
      <c r="C239" s="46"/>
      <c r="D239" s="1"/>
      <c r="E239" s="1"/>
      <c r="F239" s="1"/>
      <c r="G239" s="1"/>
      <c r="H239" s="182"/>
      <c r="I239" s="182"/>
      <c r="J239" s="1"/>
      <c r="K239" s="1"/>
      <c r="L239" s="1"/>
      <c r="M239" s="1"/>
    </row>
    <row r="240" ht="15.75" customHeight="1">
      <c r="A240" s="45"/>
      <c r="B240" s="46"/>
      <c r="C240" s="46"/>
      <c r="D240" s="1"/>
      <c r="E240" s="1"/>
      <c r="F240" s="1"/>
      <c r="G240" s="1"/>
      <c r="H240" s="182"/>
      <c r="I240" s="182"/>
      <c r="J240" s="1"/>
      <c r="K240" s="1"/>
      <c r="L240" s="1"/>
      <c r="M240" s="1"/>
    </row>
    <row r="241" ht="15.75" customHeight="1">
      <c r="A241" s="45"/>
      <c r="B241" s="46"/>
      <c r="C241" s="46"/>
      <c r="D241" s="1"/>
      <c r="E241" s="1"/>
      <c r="F241" s="1"/>
      <c r="G241" s="1"/>
      <c r="H241" s="182"/>
      <c r="I241" s="182"/>
      <c r="J241" s="1"/>
      <c r="K241" s="1"/>
      <c r="L241" s="1"/>
      <c r="M241" s="1"/>
    </row>
    <row r="242" ht="15.75" customHeight="1">
      <c r="A242" s="45"/>
      <c r="B242" s="46"/>
      <c r="C242" s="46"/>
      <c r="D242" s="1"/>
      <c r="E242" s="1"/>
      <c r="F242" s="1"/>
      <c r="G242" s="1"/>
      <c r="H242" s="182"/>
      <c r="I242" s="182"/>
      <c r="J242" s="1"/>
      <c r="K242" s="1"/>
      <c r="L242" s="1"/>
      <c r="M242" s="1"/>
    </row>
    <row r="243" ht="15.75" customHeight="1">
      <c r="A243" s="45"/>
      <c r="B243" s="46"/>
      <c r="C243" s="46"/>
      <c r="D243" s="1"/>
      <c r="E243" s="1"/>
      <c r="F243" s="1"/>
      <c r="G243" s="1"/>
      <c r="H243" s="182"/>
      <c r="I243" s="182"/>
      <c r="J243" s="1"/>
      <c r="K243" s="1"/>
      <c r="L243" s="1"/>
      <c r="M243" s="1"/>
    </row>
    <row r="244" ht="15.75" customHeight="1">
      <c r="A244" s="45"/>
      <c r="B244" s="46"/>
      <c r="C244" s="46"/>
      <c r="D244" s="1"/>
      <c r="E244" s="1"/>
      <c r="F244" s="1"/>
      <c r="G244" s="1"/>
      <c r="H244" s="182"/>
      <c r="I244" s="182"/>
      <c r="J244" s="1"/>
      <c r="K244" s="1"/>
      <c r="L244" s="1"/>
      <c r="M244" s="1"/>
    </row>
    <row r="245" ht="15.75" customHeight="1">
      <c r="A245" s="45"/>
      <c r="B245" s="46"/>
      <c r="C245" s="46"/>
      <c r="D245" s="1"/>
      <c r="E245" s="1"/>
      <c r="F245" s="1"/>
      <c r="G245" s="1"/>
      <c r="H245" s="182"/>
      <c r="I245" s="182"/>
      <c r="J245" s="1"/>
      <c r="K245" s="1"/>
      <c r="L245" s="1"/>
      <c r="M245" s="1"/>
    </row>
    <row r="246" ht="15.75" customHeight="1">
      <c r="A246" s="45"/>
      <c r="B246" s="46"/>
      <c r="C246" s="46"/>
      <c r="D246" s="1"/>
      <c r="E246" s="1"/>
      <c r="F246" s="1"/>
      <c r="G246" s="1"/>
      <c r="H246" s="182"/>
      <c r="I246" s="182"/>
      <c r="J246" s="1"/>
      <c r="K246" s="1"/>
      <c r="L246" s="1"/>
      <c r="M246" s="1"/>
    </row>
    <row r="247" ht="15.75" customHeight="1">
      <c r="A247" s="45"/>
      <c r="B247" s="46"/>
      <c r="C247" s="46"/>
      <c r="D247" s="1"/>
      <c r="E247" s="1"/>
      <c r="F247" s="1"/>
      <c r="G247" s="1"/>
      <c r="H247" s="182"/>
      <c r="I247" s="182"/>
      <c r="J247" s="1"/>
      <c r="K247" s="1"/>
      <c r="L247" s="1"/>
      <c r="M247" s="1"/>
    </row>
    <row r="248" ht="15.75" customHeight="1">
      <c r="A248" s="45"/>
      <c r="B248" s="46"/>
      <c r="C248" s="46"/>
      <c r="D248" s="1"/>
      <c r="E248" s="1"/>
      <c r="F248" s="1"/>
      <c r="G248" s="1"/>
      <c r="H248" s="182"/>
      <c r="I248" s="182"/>
      <c r="J248" s="1"/>
      <c r="K248" s="1"/>
      <c r="L248" s="1"/>
      <c r="M248" s="1"/>
    </row>
    <row r="249" ht="15.75" customHeight="1">
      <c r="A249" s="45"/>
      <c r="B249" s="46"/>
      <c r="C249" s="46"/>
      <c r="D249" s="1"/>
      <c r="E249" s="1"/>
      <c r="F249" s="1"/>
      <c r="G249" s="1"/>
      <c r="H249" s="182"/>
      <c r="I249" s="182"/>
      <c r="J249" s="1"/>
      <c r="K249" s="1"/>
      <c r="L249" s="1"/>
      <c r="M249" s="1"/>
    </row>
    <row r="250" ht="15.75" customHeight="1">
      <c r="A250" s="45"/>
      <c r="B250" s="46"/>
      <c r="C250" s="46"/>
      <c r="D250" s="1"/>
      <c r="E250" s="1"/>
      <c r="F250" s="1"/>
      <c r="G250" s="1"/>
      <c r="H250" s="182"/>
      <c r="I250" s="182"/>
      <c r="J250" s="1"/>
      <c r="K250" s="1"/>
      <c r="L250" s="1"/>
      <c r="M250" s="1"/>
    </row>
    <row r="251" ht="15.75" customHeight="1">
      <c r="A251" s="45"/>
      <c r="B251" s="46"/>
      <c r="C251" s="46"/>
      <c r="D251" s="1"/>
      <c r="E251" s="1"/>
      <c r="F251" s="1"/>
      <c r="G251" s="1"/>
      <c r="H251" s="182"/>
      <c r="I251" s="182"/>
      <c r="J251" s="1"/>
      <c r="K251" s="1"/>
      <c r="L251" s="1"/>
      <c r="M251" s="1"/>
    </row>
    <row r="252" ht="15.75" customHeight="1">
      <c r="A252" s="45"/>
      <c r="B252" s="46"/>
      <c r="C252" s="46"/>
      <c r="D252" s="1"/>
      <c r="E252" s="1"/>
      <c r="F252" s="1"/>
      <c r="G252" s="1"/>
      <c r="H252" s="182"/>
      <c r="I252" s="182"/>
      <c r="J252" s="1"/>
      <c r="K252" s="1"/>
      <c r="L252" s="1"/>
      <c r="M252" s="1"/>
    </row>
    <row r="253" ht="15.75" customHeight="1">
      <c r="A253" s="45"/>
      <c r="B253" s="46"/>
      <c r="C253" s="46"/>
      <c r="D253" s="1"/>
      <c r="E253" s="1"/>
      <c r="F253" s="1"/>
      <c r="G253" s="1"/>
      <c r="H253" s="182"/>
      <c r="I253" s="182"/>
      <c r="J253" s="1"/>
      <c r="K253" s="1"/>
      <c r="L253" s="1"/>
      <c r="M253" s="1"/>
    </row>
    <row r="254" ht="15.75" customHeight="1">
      <c r="A254" s="45"/>
      <c r="B254" s="46"/>
      <c r="C254" s="46"/>
      <c r="D254" s="1"/>
      <c r="E254" s="1"/>
      <c r="F254" s="1"/>
      <c r="G254" s="1"/>
      <c r="H254" s="182"/>
      <c r="I254" s="182"/>
      <c r="J254" s="1"/>
      <c r="K254" s="1"/>
      <c r="L254" s="1"/>
      <c r="M254" s="1"/>
    </row>
    <row r="255" ht="15.75" customHeight="1">
      <c r="A255" s="45"/>
      <c r="B255" s="46"/>
      <c r="C255" s="46"/>
      <c r="D255" s="1"/>
      <c r="E255" s="1"/>
      <c r="F255" s="1"/>
      <c r="G255" s="1"/>
      <c r="H255" s="182"/>
      <c r="I255" s="182"/>
      <c r="J255" s="1"/>
      <c r="K255" s="1"/>
      <c r="L255" s="1"/>
      <c r="M255" s="1"/>
    </row>
    <row r="256" ht="15.75" customHeight="1">
      <c r="A256" s="45"/>
      <c r="B256" s="46"/>
      <c r="C256" s="46"/>
      <c r="D256" s="1"/>
      <c r="E256" s="1"/>
      <c r="F256" s="1"/>
      <c r="G256" s="1"/>
      <c r="H256" s="182"/>
      <c r="I256" s="182"/>
      <c r="J256" s="1"/>
      <c r="K256" s="1"/>
      <c r="L256" s="1"/>
      <c r="M256" s="1"/>
    </row>
    <row r="257" ht="15.75" customHeight="1">
      <c r="A257" s="45"/>
      <c r="B257" s="46"/>
      <c r="C257" s="46"/>
      <c r="D257" s="1"/>
      <c r="E257" s="1"/>
      <c r="F257" s="1"/>
      <c r="G257" s="1"/>
      <c r="H257" s="182"/>
      <c r="I257" s="182"/>
      <c r="J257" s="1"/>
      <c r="K257" s="1"/>
      <c r="L257" s="1"/>
      <c r="M257" s="1"/>
    </row>
    <row r="258" ht="15.75" customHeight="1">
      <c r="A258" s="45"/>
      <c r="B258" s="46"/>
      <c r="C258" s="46"/>
      <c r="D258" s="1"/>
      <c r="E258" s="1"/>
      <c r="F258" s="1"/>
      <c r="G258" s="1"/>
      <c r="H258" s="182"/>
      <c r="I258" s="182"/>
      <c r="J258" s="1"/>
      <c r="K258" s="1"/>
      <c r="L258" s="1"/>
      <c r="M258" s="1"/>
    </row>
    <row r="259" ht="15.75" customHeight="1">
      <c r="A259" s="45"/>
      <c r="B259" s="46"/>
      <c r="C259" s="46"/>
      <c r="D259" s="1"/>
      <c r="E259" s="1"/>
      <c r="F259" s="1"/>
      <c r="G259" s="1"/>
      <c r="H259" s="182"/>
      <c r="I259" s="182"/>
      <c r="J259" s="1"/>
      <c r="K259" s="1"/>
      <c r="L259" s="1"/>
      <c r="M259" s="1"/>
    </row>
    <row r="260" ht="15.75" customHeight="1">
      <c r="A260" s="45"/>
      <c r="B260" s="46"/>
      <c r="C260" s="46"/>
      <c r="D260" s="1"/>
      <c r="E260" s="1"/>
      <c r="F260" s="1"/>
      <c r="G260" s="1"/>
      <c r="H260" s="182"/>
      <c r="I260" s="182"/>
      <c r="J260" s="1"/>
      <c r="K260" s="1"/>
      <c r="L260" s="1"/>
      <c r="M260" s="1"/>
    </row>
    <row r="261" ht="15.75" customHeight="1">
      <c r="A261" s="45"/>
      <c r="B261" s="46"/>
      <c r="C261" s="46"/>
      <c r="D261" s="1"/>
      <c r="E261" s="1"/>
      <c r="F261" s="1"/>
      <c r="G261" s="1"/>
      <c r="H261" s="182"/>
      <c r="I261" s="182"/>
      <c r="J261" s="1"/>
      <c r="K261" s="1"/>
      <c r="L261" s="1"/>
      <c r="M261" s="1"/>
    </row>
    <row r="262" ht="15.75" customHeight="1">
      <c r="A262" s="45"/>
      <c r="B262" s="46"/>
      <c r="C262" s="46"/>
      <c r="D262" s="1"/>
      <c r="E262" s="1"/>
      <c r="F262" s="1"/>
      <c r="G262" s="1"/>
      <c r="H262" s="182"/>
      <c r="I262" s="182"/>
      <c r="J262" s="1"/>
      <c r="K262" s="1"/>
      <c r="L262" s="1"/>
      <c r="M262" s="1"/>
    </row>
    <row r="263" ht="15.75" customHeight="1">
      <c r="A263" s="45"/>
      <c r="B263" s="46"/>
      <c r="C263" s="46"/>
      <c r="D263" s="1"/>
      <c r="E263" s="1"/>
      <c r="F263" s="1"/>
      <c r="G263" s="1"/>
      <c r="H263" s="182"/>
      <c r="I263" s="182"/>
      <c r="J263" s="1"/>
      <c r="K263" s="1"/>
      <c r="L263" s="1"/>
      <c r="M263" s="1"/>
    </row>
    <row r="264" ht="15.75" customHeight="1">
      <c r="A264" s="45"/>
      <c r="B264" s="46"/>
      <c r="C264" s="46"/>
      <c r="D264" s="1"/>
      <c r="E264" s="1"/>
      <c r="F264" s="1"/>
      <c r="G264" s="1"/>
      <c r="H264" s="182"/>
      <c r="I264" s="182"/>
      <c r="J264" s="1"/>
      <c r="K264" s="1"/>
      <c r="L264" s="1"/>
      <c r="M264" s="1"/>
    </row>
    <row r="265" ht="15.75" customHeight="1">
      <c r="A265" s="45"/>
      <c r="B265" s="46"/>
      <c r="C265" s="46"/>
      <c r="D265" s="1"/>
      <c r="E265" s="1"/>
      <c r="F265" s="1"/>
      <c r="G265" s="1"/>
      <c r="H265" s="182"/>
      <c r="I265" s="182"/>
      <c r="J265" s="1"/>
      <c r="K265" s="1"/>
      <c r="L265" s="1"/>
      <c r="M265" s="1"/>
    </row>
    <row r="266" ht="15.75" customHeight="1">
      <c r="A266" s="45"/>
      <c r="B266" s="46"/>
      <c r="C266" s="46"/>
      <c r="D266" s="1"/>
      <c r="E266" s="1"/>
      <c r="F266" s="1"/>
      <c r="G266" s="1"/>
      <c r="H266" s="182"/>
      <c r="I266" s="182"/>
      <c r="J266" s="1"/>
      <c r="K266" s="1"/>
      <c r="L266" s="1"/>
      <c r="M266" s="1"/>
    </row>
    <row r="267" ht="15.75" customHeight="1">
      <c r="A267" s="45"/>
      <c r="B267" s="46"/>
      <c r="C267" s="46"/>
      <c r="D267" s="1"/>
      <c r="E267" s="1"/>
      <c r="F267" s="1"/>
      <c r="G267" s="1"/>
      <c r="H267" s="182"/>
      <c r="I267" s="182"/>
      <c r="J267" s="1"/>
      <c r="K267" s="1"/>
      <c r="L267" s="1"/>
      <c r="M267" s="1"/>
    </row>
    <row r="268" ht="15.75" customHeight="1">
      <c r="A268" s="45"/>
      <c r="B268" s="46"/>
      <c r="C268" s="46"/>
      <c r="D268" s="1"/>
      <c r="E268" s="1"/>
      <c r="F268" s="1"/>
      <c r="G268" s="1"/>
      <c r="H268" s="182"/>
      <c r="I268" s="182"/>
      <c r="J268" s="1"/>
      <c r="K268" s="1"/>
      <c r="L268" s="1"/>
      <c r="M268" s="1"/>
    </row>
    <row r="269" ht="15.75" customHeight="1">
      <c r="A269" s="45"/>
      <c r="B269" s="46"/>
      <c r="C269" s="46"/>
      <c r="D269" s="1"/>
      <c r="E269" s="1"/>
      <c r="F269" s="1"/>
      <c r="G269" s="1"/>
      <c r="H269" s="182"/>
      <c r="I269" s="182"/>
      <c r="J269" s="1"/>
      <c r="K269" s="1"/>
      <c r="L269" s="1"/>
      <c r="M269" s="1"/>
    </row>
    <row r="270" ht="15.75" customHeight="1">
      <c r="A270" s="45"/>
      <c r="B270" s="46"/>
      <c r="C270" s="46"/>
      <c r="D270" s="1"/>
      <c r="E270" s="1"/>
      <c r="F270" s="1"/>
      <c r="G270" s="1"/>
      <c r="H270" s="182"/>
      <c r="I270" s="182"/>
      <c r="J270" s="1"/>
      <c r="K270" s="1"/>
      <c r="L270" s="1"/>
      <c r="M270" s="1"/>
    </row>
    <row r="271" ht="15.75" customHeight="1">
      <c r="A271" s="45"/>
      <c r="B271" s="46"/>
      <c r="C271" s="46"/>
      <c r="D271" s="1"/>
      <c r="E271" s="1"/>
      <c r="F271" s="1"/>
      <c r="G271" s="1"/>
      <c r="H271" s="182"/>
      <c r="I271" s="182"/>
      <c r="J271" s="1"/>
      <c r="K271" s="1"/>
      <c r="L271" s="1"/>
      <c r="M271" s="1"/>
    </row>
    <row r="272" ht="15.75" customHeight="1">
      <c r="A272" s="45"/>
      <c r="B272" s="46"/>
      <c r="C272" s="46"/>
      <c r="D272" s="1"/>
      <c r="E272" s="1"/>
      <c r="F272" s="1"/>
      <c r="G272" s="1"/>
      <c r="H272" s="182"/>
      <c r="I272" s="182"/>
      <c r="J272" s="1"/>
      <c r="K272" s="1"/>
      <c r="L272" s="1"/>
      <c r="M272" s="1"/>
    </row>
    <row r="273" ht="15.75" customHeight="1">
      <c r="A273" s="45"/>
      <c r="B273" s="46"/>
      <c r="C273" s="46"/>
      <c r="D273" s="1"/>
      <c r="E273" s="1"/>
      <c r="F273" s="1"/>
      <c r="G273" s="1"/>
      <c r="H273" s="182"/>
      <c r="I273" s="182"/>
      <c r="J273" s="1"/>
      <c r="K273" s="1"/>
      <c r="L273" s="1"/>
      <c r="M273" s="1"/>
    </row>
    <row r="274" ht="15.75" customHeight="1">
      <c r="A274" s="45"/>
      <c r="B274" s="46"/>
      <c r="C274" s="46"/>
      <c r="D274" s="1"/>
      <c r="E274" s="1"/>
      <c r="F274" s="1"/>
      <c r="G274" s="1"/>
      <c r="H274" s="182"/>
      <c r="I274" s="182"/>
      <c r="J274" s="1"/>
      <c r="K274" s="1"/>
      <c r="L274" s="1"/>
      <c r="M274" s="1"/>
    </row>
    <row r="275" ht="15.75" customHeight="1">
      <c r="A275" s="45"/>
      <c r="B275" s="46"/>
      <c r="C275" s="46"/>
      <c r="D275" s="1"/>
      <c r="E275" s="1"/>
      <c r="F275" s="1"/>
      <c r="G275" s="1"/>
      <c r="H275" s="182"/>
      <c r="I275" s="182"/>
      <c r="J275" s="1"/>
      <c r="K275" s="1"/>
      <c r="L275" s="1"/>
      <c r="M275" s="1"/>
    </row>
    <row r="276" ht="15.75" customHeight="1">
      <c r="A276" s="45"/>
      <c r="B276" s="46"/>
      <c r="C276" s="46"/>
      <c r="D276" s="1"/>
      <c r="E276" s="1"/>
      <c r="F276" s="1"/>
      <c r="G276" s="1"/>
      <c r="H276" s="182"/>
      <c r="I276" s="182"/>
      <c r="J276" s="1"/>
      <c r="K276" s="1"/>
      <c r="L276" s="1"/>
      <c r="M276" s="1"/>
    </row>
    <row r="277" ht="15.75" customHeight="1">
      <c r="A277" s="45"/>
      <c r="B277" s="46"/>
      <c r="C277" s="46"/>
      <c r="D277" s="1"/>
      <c r="E277" s="1"/>
      <c r="F277" s="1"/>
      <c r="G277" s="1"/>
      <c r="H277" s="182"/>
      <c r="I277" s="182"/>
      <c r="J277" s="1"/>
      <c r="K277" s="1"/>
      <c r="L277" s="1"/>
      <c r="M277" s="1"/>
    </row>
    <row r="278" ht="15.75" customHeight="1">
      <c r="A278" s="45"/>
      <c r="B278" s="46"/>
      <c r="C278" s="46"/>
      <c r="D278" s="1"/>
      <c r="E278" s="1"/>
      <c r="F278" s="1"/>
      <c r="G278" s="1"/>
      <c r="H278" s="182"/>
      <c r="I278" s="182"/>
      <c r="J278" s="1"/>
      <c r="K278" s="1"/>
      <c r="L278" s="1"/>
      <c r="M278" s="1"/>
    </row>
    <row r="279" ht="15.75" customHeight="1">
      <c r="A279" s="45"/>
      <c r="B279" s="46"/>
      <c r="C279" s="46"/>
      <c r="D279" s="1"/>
      <c r="E279" s="1"/>
      <c r="F279" s="1"/>
      <c r="G279" s="1"/>
      <c r="H279" s="182"/>
      <c r="I279" s="182"/>
      <c r="J279" s="1"/>
      <c r="K279" s="1"/>
      <c r="L279" s="1"/>
      <c r="M279" s="1"/>
    </row>
    <row r="280" ht="15.75" customHeight="1">
      <c r="A280" s="45"/>
      <c r="B280" s="46"/>
      <c r="C280" s="46"/>
      <c r="D280" s="1"/>
      <c r="E280" s="1"/>
      <c r="F280" s="1"/>
      <c r="G280" s="1"/>
      <c r="H280" s="182"/>
      <c r="I280" s="182"/>
      <c r="J280" s="1"/>
      <c r="K280" s="1"/>
      <c r="L280" s="1"/>
      <c r="M280" s="1"/>
    </row>
    <row r="281" ht="15.75" customHeight="1">
      <c r="A281" s="45"/>
      <c r="B281" s="46"/>
      <c r="C281" s="46"/>
      <c r="D281" s="1"/>
      <c r="E281" s="1"/>
      <c r="F281" s="1"/>
      <c r="G281" s="1"/>
      <c r="H281" s="182"/>
      <c r="I281" s="182"/>
      <c r="J281" s="1"/>
      <c r="K281" s="1"/>
      <c r="L281" s="1"/>
      <c r="M281" s="1"/>
    </row>
    <row r="282" ht="15.75" customHeight="1">
      <c r="A282" s="45"/>
      <c r="B282" s="46"/>
      <c r="C282" s="46"/>
      <c r="D282" s="1"/>
      <c r="E282" s="1"/>
      <c r="F282" s="1"/>
      <c r="G282" s="1"/>
      <c r="H282" s="182"/>
      <c r="I282" s="182"/>
      <c r="J282" s="1"/>
      <c r="K282" s="1"/>
      <c r="L282" s="1"/>
      <c r="M282" s="1"/>
    </row>
    <row r="283" ht="15.75" customHeight="1">
      <c r="A283" s="45"/>
      <c r="B283" s="46"/>
      <c r="C283" s="46"/>
      <c r="D283" s="1"/>
      <c r="E283" s="1"/>
      <c r="F283" s="1"/>
      <c r="G283" s="1"/>
      <c r="H283" s="182"/>
      <c r="I283" s="182"/>
      <c r="J283" s="1"/>
      <c r="K283" s="1"/>
      <c r="L283" s="1"/>
      <c r="M283" s="1"/>
    </row>
    <row r="284" ht="15.75" customHeight="1">
      <c r="A284" s="45"/>
      <c r="B284" s="46"/>
      <c r="C284" s="46"/>
      <c r="D284" s="1"/>
      <c r="E284" s="1"/>
      <c r="F284" s="1"/>
      <c r="G284" s="1"/>
      <c r="H284" s="182"/>
      <c r="I284" s="182"/>
      <c r="J284" s="1"/>
      <c r="K284" s="1"/>
      <c r="L284" s="1"/>
      <c r="M284" s="1"/>
    </row>
    <row r="285" ht="15.75" customHeight="1">
      <c r="A285" s="45"/>
      <c r="B285" s="46"/>
      <c r="C285" s="46"/>
      <c r="D285" s="1"/>
      <c r="E285" s="1"/>
      <c r="F285" s="1"/>
      <c r="G285" s="1"/>
      <c r="H285" s="182"/>
      <c r="I285" s="182"/>
      <c r="J285" s="1"/>
      <c r="K285" s="1"/>
      <c r="L285" s="1"/>
      <c r="M285" s="1"/>
    </row>
    <row r="286" ht="15.75" customHeight="1">
      <c r="A286" s="45"/>
      <c r="B286" s="46"/>
      <c r="C286" s="46"/>
      <c r="D286" s="1"/>
      <c r="E286" s="1"/>
      <c r="F286" s="1"/>
      <c r="G286" s="1"/>
      <c r="H286" s="182"/>
      <c r="I286" s="182"/>
      <c r="J286" s="1"/>
      <c r="K286" s="1"/>
      <c r="L286" s="1"/>
      <c r="M286" s="1"/>
    </row>
    <row r="287" ht="15.75" customHeight="1">
      <c r="A287" s="45"/>
      <c r="B287" s="46"/>
      <c r="C287" s="46"/>
      <c r="D287" s="1"/>
      <c r="E287" s="1"/>
      <c r="F287" s="1"/>
      <c r="G287" s="1"/>
      <c r="H287" s="182"/>
      <c r="I287" s="182"/>
      <c r="J287" s="1"/>
      <c r="K287" s="1"/>
      <c r="L287" s="1"/>
      <c r="M287" s="1"/>
    </row>
    <row r="288" ht="15.75" customHeight="1">
      <c r="A288" s="45"/>
      <c r="B288" s="46"/>
      <c r="C288" s="46"/>
      <c r="D288" s="1"/>
      <c r="E288" s="1"/>
      <c r="F288" s="1"/>
      <c r="G288" s="1"/>
      <c r="H288" s="182"/>
      <c r="I288" s="182"/>
      <c r="J288" s="1"/>
      <c r="K288" s="1"/>
      <c r="L288" s="1"/>
      <c r="M288" s="1"/>
    </row>
    <row r="289" ht="15.75" customHeight="1">
      <c r="A289" s="45"/>
      <c r="B289" s="46"/>
      <c r="C289" s="46"/>
      <c r="D289" s="1"/>
      <c r="E289" s="1"/>
      <c r="F289" s="1"/>
      <c r="G289" s="1"/>
      <c r="H289" s="182"/>
      <c r="I289" s="182"/>
      <c r="J289" s="1"/>
      <c r="K289" s="1"/>
      <c r="L289" s="1"/>
      <c r="M289" s="1"/>
    </row>
    <row r="290" ht="15.75" customHeight="1">
      <c r="A290" s="45"/>
      <c r="B290" s="46"/>
      <c r="C290" s="46"/>
      <c r="D290" s="1"/>
      <c r="E290" s="1"/>
      <c r="F290" s="1"/>
      <c r="G290" s="1"/>
      <c r="H290" s="182"/>
      <c r="I290" s="182"/>
      <c r="J290" s="1"/>
      <c r="K290" s="1"/>
      <c r="L290" s="1"/>
      <c r="M290" s="1"/>
    </row>
    <row r="291" ht="15.75" customHeight="1">
      <c r="A291" s="45"/>
      <c r="B291" s="46"/>
      <c r="C291" s="46"/>
      <c r="D291" s="1"/>
      <c r="E291" s="1"/>
      <c r="F291" s="1"/>
      <c r="G291" s="1"/>
      <c r="H291" s="182"/>
      <c r="I291" s="182"/>
      <c r="J291" s="1"/>
      <c r="K291" s="1"/>
      <c r="L291" s="1"/>
      <c r="M291" s="1"/>
    </row>
    <row r="292" ht="15.75" customHeight="1">
      <c r="A292" s="45"/>
      <c r="B292" s="46"/>
      <c r="C292" s="46"/>
      <c r="D292" s="1"/>
      <c r="E292" s="1"/>
      <c r="F292" s="1"/>
      <c r="G292" s="1"/>
      <c r="H292" s="182"/>
      <c r="I292" s="182"/>
      <c r="J292" s="1"/>
      <c r="K292" s="1"/>
      <c r="L292" s="1"/>
      <c r="M292" s="1"/>
    </row>
    <row r="293" ht="15.75" customHeight="1">
      <c r="A293" s="45"/>
      <c r="B293" s="46"/>
      <c r="C293" s="46"/>
      <c r="D293" s="1"/>
      <c r="E293" s="1"/>
      <c r="F293" s="1"/>
      <c r="G293" s="1"/>
      <c r="H293" s="182"/>
      <c r="I293" s="182"/>
      <c r="J293" s="1"/>
      <c r="K293" s="1"/>
      <c r="L293" s="1"/>
      <c r="M293" s="1"/>
    </row>
    <row r="294" ht="15.75" customHeight="1">
      <c r="A294" s="45"/>
      <c r="B294" s="46"/>
      <c r="C294" s="46"/>
      <c r="D294" s="1"/>
      <c r="E294" s="1"/>
      <c r="F294" s="1"/>
      <c r="G294" s="1"/>
      <c r="H294" s="182"/>
      <c r="I294" s="182"/>
      <c r="J294" s="1"/>
      <c r="K294" s="1"/>
      <c r="L294" s="1"/>
      <c r="M294" s="1"/>
    </row>
    <row r="295" ht="15.75" customHeight="1">
      <c r="A295" s="45"/>
      <c r="B295" s="46"/>
      <c r="C295" s="46"/>
      <c r="D295" s="1"/>
      <c r="E295" s="1"/>
      <c r="F295" s="1"/>
      <c r="G295" s="1"/>
      <c r="H295" s="182"/>
      <c r="I295" s="182"/>
      <c r="J295" s="1"/>
      <c r="K295" s="1"/>
      <c r="L295" s="1"/>
      <c r="M295" s="1"/>
    </row>
    <row r="296" ht="15.75" customHeight="1">
      <c r="A296" s="45"/>
      <c r="B296" s="46"/>
      <c r="C296" s="46"/>
      <c r="D296" s="1"/>
      <c r="E296" s="1"/>
      <c r="F296" s="1"/>
      <c r="G296" s="1"/>
      <c r="H296" s="182"/>
      <c r="I296" s="182"/>
      <c r="J296" s="1"/>
      <c r="K296" s="1"/>
      <c r="L296" s="1"/>
      <c r="M296" s="1"/>
    </row>
    <row r="297" ht="15.75" customHeight="1">
      <c r="A297" s="45"/>
      <c r="B297" s="46"/>
      <c r="C297" s="46"/>
      <c r="D297" s="1"/>
      <c r="E297" s="1"/>
      <c r="F297" s="1"/>
      <c r="G297" s="1"/>
      <c r="H297" s="182"/>
      <c r="I297" s="182"/>
      <c r="J297" s="1"/>
      <c r="K297" s="1"/>
      <c r="L297" s="1"/>
      <c r="M297" s="1"/>
    </row>
    <row r="298" ht="15.75" customHeight="1">
      <c r="A298" s="45"/>
      <c r="B298" s="46"/>
      <c r="C298" s="46"/>
      <c r="D298" s="1"/>
      <c r="E298" s="1"/>
      <c r="F298" s="1"/>
      <c r="G298" s="1"/>
      <c r="H298" s="182"/>
      <c r="I298" s="182"/>
      <c r="J298" s="1"/>
      <c r="K298" s="1"/>
      <c r="L298" s="1"/>
      <c r="M298" s="1"/>
    </row>
    <row r="299" ht="15.75" customHeight="1">
      <c r="A299" s="45"/>
      <c r="B299" s="46"/>
      <c r="C299" s="46"/>
      <c r="D299" s="1"/>
      <c r="E299" s="1"/>
      <c r="F299" s="1"/>
      <c r="G299" s="1"/>
      <c r="H299" s="182"/>
      <c r="I299" s="182"/>
      <c r="J299" s="1"/>
      <c r="K299" s="1"/>
      <c r="L299" s="1"/>
      <c r="M299" s="1"/>
    </row>
    <row r="300" ht="15.75" customHeight="1">
      <c r="A300" s="45"/>
      <c r="B300" s="46"/>
      <c r="C300" s="46"/>
      <c r="D300" s="1"/>
      <c r="E300" s="1"/>
      <c r="F300" s="1"/>
      <c r="G300" s="1"/>
      <c r="H300" s="182"/>
      <c r="I300" s="182"/>
      <c r="J300" s="1"/>
      <c r="K300" s="1"/>
      <c r="L300" s="1"/>
      <c r="M300" s="1"/>
    </row>
    <row r="301" ht="15.75" customHeight="1">
      <c r="A301" s="45"/>
      <c r="B301" s="46"/>
      <c r="C301" s="46"/>
      <c r="D301" s="1"/>
      <c r="E301" s="1"/>
      <c r="F301" s="1"/>
      <c r="G301" s="1"/>
      <c r="H301" s="182"/>
      <c r="I301" s="182"/>
      <c r="J301" s="1"/>
      <c r="K301" s="1"/>
      <c r="L301" s="1"/>
      <c r="M301" s="1"/>
    </row>
    <row r="302" ht="15.75" customHeight="1">
      <c r="A302" s="45"/>
      <c r="B302" s="46"/>
      <c r="C302" s="46"/>
      <c r="D302" s="1"/>
      <c r="E302" s="1"/>
      <c r="F302" s="1"/>
      <c r="G302" s="1"/>
      <c r="H302" s="182"/>
      <c r="I302" s="182"/>
      <c r="J302" s="1"/>
      <c r="K302" s="1"/>
      <c r="L302" s="1"/>
      <c r="M302" s="1"/>
    </row>
    <row r="303" ht="15.75" customHeight="1">
      <c r="A303" s="45"/>
      <c r="B303" s="46"/>
      <c r="C303" s="46"/>
      <c r="D303" s="1"/>
      <c r="E303" s="1"/>
      <c r="F303" s="1"/>
      <c r="G303" s="1"/>
      <c r="H303" s="182"/>
      <c r="I303" s="182"/>
      <c r="J303" s="1"/>
      <c r="K303" s="1"/>
      <c r="L303" s="1"/>
      <c r="M303" s="1"/>
    </row>
    <row r="304" ht="15.75" customHeight="1">
      <c r="A304" s="45"/>
      <c r="B304" s="46"/>
      <c r="C304" s="46"/>
      <c r="D304" s="1"/>
      <c r="E304" s="1"/>
      <c r="F304" s="1"/>
      <c r="G304" s="1"/>
      <c r="H304" s="182"/>
      <c r="I304" s="182"/>
      <c r="J304" s="1"/>
      <c r="K304" s="1"/>
      <c r="L304" s="1"/>
      <c r="M304" s="1"/>
    </row>
    <row r="305" ht="15.75" customHeight="1">
      <c r="A305" s="45"/>
      <c r="B305" s="46"/>
      <c r="C305" s="46"/>
      <c r="D305" s="1"/>
      <c r="E305" s="1"/>
      <c r="F305" s="1"/>
      <c r="G305" s="1"/>
      <c r="H305" s="182"/>
      <c r="I305" s="182"/>
      <c r="J305" s="1"/>
      <c r="K305" s="1"/>
      <c r="L305" s="1"/>
      <c r="M305" s="1"/>
    </row>
    <row r="306" ht="15.75" customHeight="1">
      <c r="A306" s="45"/>
      <c r="B306" s="46"/>
      <c r="C306" s="46"/>
      <c r="D306" s="1"/>
      <c r="E306" s="1"/>
      <c r="F306" s="1"/>
      <c r="G306" s="1"/>
      <c r="H306" s="182"/>
      <c r="I306" s="182"/>
      <c r="J306" s="1"/>
      <c r="K306" s="1"/>
      <c r="L306" s="1"/>
      <c r="M306" s="1"/>
    </row>
    <row r="307" ht="15.75" customHeight="1">
      <c r="A307" s="45"/>
      <c r="B307" s="46"/>
      <c r="C307" s="46"/>
      <c r="D307" s="1"/>
      <c r="E307" s="1"/>
      <c r="F307" s="1"/>
      <c r="G307" s="1"/>
      <c r="H307" s="182"/>
      <c r="I307" s="182"/>
      <c r="J307" s="1"/>
      <c r="K307" s="1"/>
      <c r="L307" s="1"/>
      <c r="M307" s="1"/>
    </row>
    <row r="308" ht="15.75" customHeight="1">
      <c r="A308" s="45"/>
      <c r="B308" s="46"/>
      <c r="C308" s="46"/>
      <c r="D308" s="1"/>
      <c r="E308" s="1"/>
      <c r="F308" s="1"/>
      <c r="G308" s="1"/>
      <c r="H308" s="182"/>
      <c r="I308" s="182"/>
      <c r="J308" s="1"/>
      <c r="K308" s="1"/>
      <c r="L308" s="1"/>
      <c r="M308" s="1"/>
    </row>
    <row r="309" ht="15.75" customHeight="1">
      <c r="A309" s="45"/>
      <c r="B309" s="46"/>
      <c r="C309" s="46"/>
      <c r="D309" s="1"/>
      <c r="E309" s="1"/>
      <c r="F309" s="1"/>
      <c r="G309" s="1"/>
      <c r="H309" s="182"/>
      <c r="I309" s="182"/>
      <c r="J309" s="1"/>
      <c r="K309" s="1"/>
      <c r="L309" s="1"/>
      <c r="M309" s="1"/>
    </row>
    <row r="310" ht="15.75" customHeight="1">
      <c r="A310" s="45"/>
      <c r="B310" s="46"/>
      <c r="C310" s="46"/>
      <c r="D310" s="1"/>
      <c r="E310" s="1"/>
      <c r="F310" s="1"/>
      <c r="G310" s="1"/>
      <c r="H310" s="182"/>
      <c r="I310" s="182"/>
      <c r="J310" s="1"/>
      <c r="K310" s="1"/>
      <c r="L310" s="1"/>
      <c r="M310" s="1"/>
    </row>
    <row r="311" ht="15.75" customHeight="1">
      <c r="A311" s="45"/>
      <c r="B311" s="46"/>
      <c r="C311" s="46"/>
      <c r="D311" s="1"/>
      <c r="E311" s="1"/>
      <c r="F311" s="1"/>
      <c r="G311" s="1"/>
      <c r="H311" s="182"/>
      <c r="I311" s="182"/>
      <c r="J311" s="1"/>
      <c r="K311" s="1"/>
      <c r="L311" s="1"/>
      <c r="M311" s="1"/>
    </row>
    <row r="312" ht="15.75" customHeight="1">
      <c r="A312" s="45"/>
      <c r="B312" s="46"/>
      <c r="C312" s="46"/>
      <c r="D312" s="1"/>
      <c r="E312" s="1"/>
      <c r="F312" s="1"/>
      <c r="G312" s="1"/>
      <c r="H312" s="182"/>
      <c r="I312" s="182"/>
      <c r="J312" s="1"/>
      <c r="K312" s="1"/>
      <c r="L312" s="1"/>
      <c r="M312" s="1"/>
    </row>
    <row r="313" ht="15.75" customHeight="1">
      <c r="A313" s="45"/>
      <c r="B313" s="46"/>
      <c r="C313" s="46"/>
      <c r="D313" s="1"/>
      <c r="E313" s="1"/>
      <c r="F313" s="1"/>
      <c r="G313" s="1"/>
      <c r="H313" s="182"/>
      <c r="I313" s="182"/>
      <c r="J313" s="1"/>
      <c r="K313" s="1"/>
      <c r="L313" s="1"/>
      <c r="M313" s="1"/>
    </row>
    <row r="314" ht="15.75" customHeight="1">
      <c r="A314" s="45"/>
      <c r="B314" s="46"/>
      <c r="C314" s="46"/>
      <c r="D314" s="1"/>
      <c r="E314" s="1"/>
      <c r="F314" s="1"/>
      <c r="G314" s="1"/>
      <c r="H314" s="182"/>
      <c r="I314" s="182"/>
      <c r="J314" s="1"/>
      <c r="K314" s="1"/>
      <c r="L314" s="1"/>
      <c r="M314" s="1"/>
    </row>
    <row r="315" ht="15.75" customHeight="1">
      <c r="A315" s="45"/>
      <c r="B315" s="46"/>
      <c r="C315" s="46"/>
      <c r="D315" s="1"/>
      <c r="E315" s="1"/>
      <c r="F315" s="1"/>
      <c r="G315" s="1"/>
      <c r="H315" s="182"/>
      <c r="I315" s="182"/>
      <c r="J315" s="1"/>
      <c r="K315" s="1"/>
      <c r="L315" s="1"/>
      <c r="M315" s="1"/>
    </row>
    <row r="316" ht="15.75" customHeight="1">
      <c r="A316" s="45"/>
      <c r="B316" s="46"/>
      <c r="C316" s="46"/>
      <c r="D316" s="1"/>
      <c r="E316" s="1"/>
      <c r="F316" s="1"/>
      <c r="G316" s="1"/>
      <c r="H316" s="182"/>
      <c r="I316" s="182"/>
      <c r="J316" s="1"/>
      <c r="K316" s="1"/>
      <c r="L316" s="1"/>
      <c r="M316" s="1"/>
    </row>
    <row r="317" ht="15.75" customHeight="1">
      <c r="A317" s="45"/>
      <c r="B317" s="46"/>
      <c r="C317" s="46"/>
      <c r="D317" s="1"/>
      <c r="E317" s="1"/>
      <c r="F317" s="1"/>
      <c r="G317" s="1"/>
      <c r="H317" s="182"/>
      <c r="I317" s="182"/>
      <c r="J317" s="1"/>
      <c r="K317" s="1"/>
      <c r="L317" s="1"/>
      <c r="M317" s="1"/>
    </row>
    <row r="318" ht="15.75" customHeight="1">
      <c r="A318" s="45"/>
      <c r="B318" s="46"/>
      <c r="C318" s="46"/>
      <c r="D318" s="1"/>
      <c r="E318" s="1"/>
      <c r="F318" s="1"/>
      <c r="G318" s="1"/>
      <c r="H318" s="182"/>
      <c r="I318" s="182"/>
      <c r="J318" s="1"/>
      <c r="K318" s="1"/>
      <c r="L318" s="1"/>
      <c r="M318" s="1"/>
    </row>
    <row r="319" ht="15.75" customHeight="1">
      <c r="A319" s="45"/>
      <c r="B319" s="46"/>
      <c r="C319" s="46"/>
      <c r="D319" s="1"/>
      <c r="E319" s="1"/>
      <c r="F319" s="1"/>
      <c r="G319" s="1"/>
      <c r="H319" s="182"/>
      <c r="I319" s="182"/>
      <c r="J319" s="1"/>
      <c r="K319" s="1"/>
      <c r="L319" s="1"/>
      <c r="M319" s="1"/>
    </row>
    <row r="320" ht="15.75" customHeight="1">
      <c r="A320" s="45"/>
      <c r="B320" s="46"/>
      <c r="C320" s="46"/>
      <c r="D320" s="1"/>
      <c r="E320" s="1"/>
      <c r="F320" s="1"/>
      <c r="G320" s="1"/>
      <c r="H320" s="182"/>
      <c r="I320" s="182"/>
      <c r="J320" s="1"/>
      <c r="K320" s="1"/>
      <c r="L320" s="1"/>
      <c r="M320" s="1"/>
    </row>
    <row r="321" ht="15.75" customHeight="1">
      <c r="A321" s="45"/>
      <c r="B321" s="46"/>
      <c r="C321" s="46"/>
      <c r="D321" s="1"/>
      <c r="E321" s="1"/>
      <c r="F321" s="1"/>
      <c r="G321" s="1"/>
      <c r="H321" s="182"/>
      <c r="I321" s="182"/>
      <c r="J321" s="1"/>
      <c r="K321" s="1"/>
      <c r="L321" s="1"/>
      <c r="M321" s="1"/>
    </row>
    <row r="322" ht="15.75" customHeight="1">
      <c r="A322" s="45"/>
      <c r="B322" s="46"/>
      <c r="C322" s="46"/>
      <c r="D322" s="1"/>
      <c r="E322" s="1"/>
      <c r="F322" s="1"/>
      <c r="G322" s="1"/>
      <c r="H322" s="182"/>
      <c r="I322" s="182"/>
      <c r="J322" s="1"/>
      <c r="K322" s="1"/>
      <c r="L322" s="1"/>
      <c r="M322" s="1"/>
    </row>
    <row r="323" ht="15.75" customHeight="1">
      <c r="A323" s="45"/>
      <c r="B323" s="46"/>
      <c r="C323" s="46"/>
      <c r="D323" s="1"/>
      <c r="E323" s="1"/>
      <c r="F323" s="1"/>
      <c r="G323" s="1"/>
      <c r="H323" s="182"/>
      <c r="I323" s="182"/>
      <c r="J323" s="1"/>
      <c r="K323" s="1"/>
      <c r="L323" s="1"/>
      <c r="M323" s="1"/>
    </row>
    <row r="324" ht="15.75" customHeight="1">
      <c r="A324" s="45"/>
      <c r="B324" s="46"/>
      <c r="C324" s="46"/>
      <c r="D324" s="1"/>
      <c r="E324" s="1"/>
      <c r="F324" s="1"/>
      <c r="G324" s="1"/>
      <c r="H324" s="182"/>
      <c r="I324" s="182"/>
      <c r="J324" s="1"/>
      <c r="K324" s="1"/>
      <c r="L324" s="1"/>
      <c r="M324" s="1"/>
    </row>
    <row r="325" ht="15.75" customHeight="1">
      <c r="A325" s="45"/>
      <c r="B325" s="46"/>
      <c r="C325" s="46"/>
      <c r="D325" s="1"/>
      <c r="E325" s="1"/>
      <c r="F325" s="1"/>
      <c r="G325" s="1"/>
      <c r="H325" s="182"/>
      <c r="I325" s="182"/>
      <c r="J325" s="1"/>
      <c r="K325" s="1"/>
      <c r="L325" s="1"/>
      <c r="M325" s="1"/>
    </row>
    <row r="326" ht="15.75" customHeight="1">
      <c r="A326" s="45"/>
      <c r="B326" s="46"/>
      <c r="C326" s="46"/>
      <c r="D326" s="1"/>
      <c r="E326" s="1"/>
      <c r="F326" s="1"/>
      <c r="G326" s="1"/>
      <c r="H326" s="182"/>
      <c r="I326" s="182"/>
      <c r="J326" s="1"/>
      <c r="K326" s="1"/>
      <c r="L326" s="1"/>
      <c r="M326" s="1"/>
    </row>
    <row r="327" ht="15.75" customHeight="1">
      <c r="A327" s="45"/>
      <c r="B327" s="46"/>
      <c r="C327" s="46"/>
      <c r="D327" s="1"/>
      <c r="E327" s="1"/>
      <c r="F327" s="1"/>
      <c r="G327" s="1"/>
      <c r="H327" s="182"/>
      <c r="I327" s="182"/>
      <c r="J327" s="1"/>
      <c r="K327" s="1"/>
      <c r="L327" s="1"/>
      <c r="M327" s="1"/>
    </row>
    <row r="328" ht="15.75" customHeight="1">
      <c r="A328" s="45"/>
      <c r="B328" s="46"/>
      <c r="C328" s="46"/>
      <c r="D328" s="1"/>
      <c r="E328" s="1"/>
      <c r="F328" s="1"/>
      <c r="G328" s="1"/>
      <c r="H328" s="182"/>
      <c r="I328" s="182"/>
      <c r="J328" s="1"/>
      <c r="K328" s="1"/>
      <c r="L328" s="1"/>
      <c r="M328" s="1"/>
    </row>
    <row r="329" ht="15.75" customHeight="1">
      <c r="A329" s="45"/>
      <c r="B329" s="46"/>
      <c r="C329" s="46"/>
      <c r="D329" s="1"/>
      <c r="E329" s="1"/>
      <c r="F329" s="1"/>
      <c r="G329" s="1"/>
      <c r="H329" s="182"/>
      <c r="I329" s="182"/>
      <c r="J329" s="1"/>
      <c r="K329" s="1"/>
      <c r="L329" s="1"/>
      <c r="M329" s="1"/>
    </row>
    <row r="330" ht="15.75" customHeight="1">
      <c r="A330" s="45"/>
      <c r="B330" s="46"/>
      <c r="C330" s="46"/>
      <c r="D330" s="1"/>
      <c r="E330" s="1"/>
      <c r="F330" s="1"/>
      <c r="G330" s="1"/>
      <c r="H330" s="182"/>
      <c r="I330" s="182"/>
      <c r="J330" s="1"/>
      <c r="K330" s="1"/>
      <c r="L330" s="1"/>
      <c r="M330" s="1"/>
    </row>
    <row r="331" ht="15.75" customHeight="1">
      <c r="A331" s="45"/>
      <c r="B331" s="46"/>
      <c r="C331" s="46"/>
      <c r="D331" s="1"/>
      <c r="E331" s="1"/>
      <c r="F331" s="1"/>
      <c r="G331" s="1"/>
      <c r="H331" s="182"/>
      <c r="I331" s="182"/>
      <c r="J331" s="1"/>
      <c r="K331" s="1"/>
      <c r="L331" s="1"/>
      <c r="M331" s="1"/>
    </row>
    <row r="332" ht="15.75" customHeight="1">
      <c r="A332" s="45"/>
      <c r="B332" s="46"/>
      <c r="C332" s="46"/>
      <c r="D332" s="1"/>
      <c r="E332" s="1"/>
      <c r="F332" s="1"/>
      <c r="G332" s="1"/>
      <c r="H332" s="182"/>
      <c r="I332" s="182"/>
      <c r="J332" s="1"/>
      <c r="K332" s="1"/>
      <c r="L332" s="1"/>
      <c r="M332" s="1"/>
    </row>
    <row r="333" ht="15.75" customHeight="1">
      <c r="A333" s="45"/>
      <c r="B333" s="46"/>
      <c r="C333" s="46"/>
      <c r="D333" s="1"/>
      <c r="E333" s="1"/>
      <c r="F333" s="1"/>
      <c r="G333" s="1"/>
      <c r="H333" s="182"/>
      <c r="I333" s="182"/>
      <c r="J333" s="1"/>
      <c r="K333" s="1"/>
      <c r="L333" s="1"/>
      <c r="M333" s="1"/>
    </row>
    <row r="334" ht="15.75" customHeight="1">
      <c r="A334" s="45"/>
      <c r="B334" s="46"/>
      <c r="C334" s="46"/>
      <c r="D334" s="1"/>
      <c r="E334" s="1"/>
      <c r="F334" s="1"/>
      <c r="G334" s="1"/>
      <c r="H334" s="182"/>
      <c r="I334" s="182"/>
      <c r="J334" s="1"/>
      <c r="K334" s="1"/>
      <c r="L334" s="1"/>
      <c r="M334" s="1"/>
    </row>
    <row r="335" ht="15.75" customHeight="1">
      <c r="A335" s="45"/>
      <c r="B335" s="46"/>
      <c r="C335" s="46"/>
      <c r="D335" s="1"/>
      <c r="E335" s="1"/>
      <c r="F335" s="1"/>
      <c r="G335" s="1"/>
      <c r="H335" s="182"/>
      <c r="I335" s="182"/>
      <c r="J335" s="1"/>
      <c r="K335" s="1"/>
      <c r="L335" s="1"/>
      <c r="M335" s="1"/>
    </row>
    <row r="336" ht="15.75" customHeight="1">
      <c r="A336" s="45"/>
      <c r="B336" s="46"/>
      <c r="C336" s="46"/>
      <c r="D336" s="1"/>
      <c r="E336" s="1"/>
      <c r="F336" s="1"/>
      <c r="G336" s="1"/>
      <c r="H336" s="182"/>
      <c r="I336" s="182"/>
      <c r="J336" s="1"/>
      <c r="K336" s="1"/>
      <c r="L336" s="1"/>
      <c r="M336" s="1"/>
    </row>
    <row r="337" ht="15.75" customHeight="1">
      <c r="A337" s="45"/>
      <c r="B337" s="46"/>
      <c r="C337" s="46"/>
      <c r="D337" s="1"/>
      <c r="E337" s="1"/>
      <c r="F337" s="1"/>
      <c r="G337" s="1"/>
      <c r="H337" s="182"/>
      <c r="I337" s="182"/>
      <c r="J337" s="1"/>
      <c r="K337" s="1"/>
      <c r="L337" s="1"/>
      <c r="M337" s="1"/>
    </row>
    <row r="338" ht="15.75" customHeight="1">
      <c r="A338" s="45"/>
      <c r="B338" s="46"/>
      <c r="C338" s="46"/>
      <c r="D338" s="1"/>
      <c r="E338" s="1"/>
      <c r="F338" s="1"/>
      <c r="G338" s="1"/>
      <c r="H338" s="182"/>
      <c r="I338" s="182"/>
      <c r="J338" s="1"/>
      <c r="K338" s="1"/>
      <c r="L338" s="1"/>
      <c r="M338" s="1"/>
    </row>
    <row r="339" ht="15.75" customHeight="1">
      <c r="A339" s="45"/>
      <c r="B339" s="46"/>
      <c r="C339" s="46"/>
      <c r="D339" s="1"/>
      <c r="E339" s="1"/>
      <c r="F339" s="1"/>
      <c r="G339" s="1"/>
      <c r="H339" s="182"/>
      <c r="I339" s="182"/>
      <c r="J339" s="1"/>
      <c r="K339" s="1"/>
      <c r="L339" s="1"/>
      <c r="M339" s="1"/>
    </row>
    <row r="340" ht="15.75" customHeight="1">
      <c r="A340" s="45"/>
      <c r="B340" s="46"/>
      <c r="C340" s="46"/>
      <c r="D340" s="1"/>
      <c r="E340" s="1"/>
      <c r="F340" s="1"/>
      <c r="G340" s="1"/>
      <c r="H340" s="182"/>
      <c r="I340" s="182"/>
      <c r="J340" s="1"/>
      <c r="K340" s="1"/>
      <c r="L340" s="1"/>
      <c r="M340" s="1"/>
    </row>
    <row r="341" ht="15.75" customHeight="1">
      <c r="A341" s="45"/>
      <c r="B341" s="46"/>
      <c r="C341" s="46"/>
      <c r="D341" s="1"/>
      <c r="E341" s="1"/>
      <c r="F341" s="1"/>
      <c r="G341" s="1"/>
      <c r="H341" s="182"/>
      <c r="I341" s="182"/>
      <c r="J341" s="1"/>
      <c r="K341" s="1"/>
      <c r="L341" s="1"/>
      <c r="M341" s="1"/>
    </row>
    <row r="342" ht="15.75" customHeight="1">
      <c r="A342" s="45"/>
      <c r="B342" s="46"/>
      <c r="C342" s="46"/>
      <c r="D342" s="1"/>
      <c r="E342" s="1"/>
      <c r="F342" s="1"/>
      <c r="G342" s="1"/>
      <c r="H342" s="182"/>
      <c r="I342" s="182"/>
      <c r="J342" s="1"/>
      <c r="K342" s="1"/>
      <c r="L342" s="1"/>
      <c r="M342" s="1"/>
    </row>
    <row r="343" ht="15.75" customHeight="1">
      <c r="A343" s="45"/>
      <c r="B343" s="46"/>
      <c r="C343" s="46"/>
      <c r="D343" s="1"/>
      <c r="E343" s="1"/>
      <c r="F343" s="1"/>
      <c r="G343" s="1"/>
      <c r="H343" s="182"/>
      <c r="I343" s="182"/>
      <c r="J343" s="1"/>
      <c r="K343" s="1"/>
      <c r="L343" s="1"/>
      <c r="M343" s="1"/>
    </row>
    <row r="344" ht="15.75" customHeight="1">
      <c r="A344" s="45"/>
      <c r="B344" s="46"/>
      <c r="C344" s="46"/>
      <c r="D344" s="1"/>
      <c r="E344" s="1"/>
      <c r="F344" s="1"/>
      <c r="G344" s="1"/>
      <c r="H344" s="182"/>
      <c r="I344" s="182"/>
      <c r="J344" s="1"/>
      <c r="K344" s="1"/>
      <c r="L344" s="1"/>
      <c r="M344" s="1"/>
    </row>
    <row r="345" ht="15.75" customHeight="1">
      <c r="A345" s="45"/>
      <c r="B345" s="46"/>
      <c r="C345" s="46"/>
      <c r="D345" s="1"/>
      <c r="E345" s="1"/>
      <c r="F345" s="1"/>
      <c r="G345" s="1"/>
      <c r="H345" s="182"/>
      <c r="I345" s="182"/>
      <c r="J345" s="1"/>
      <c r="K345" s="1"/>
      <c r="L345" s="1"/>
      <c r="M345" s="1"/>
    </row>
    <row r="346" ht="15.75" customHeight="1">
      <c r="A346" s="45"/>
      <c r="B346" s="46"/>
      <c r="C346" s="46"/>
      <c r="D346" s="1"/>
      <c r="E346" s="1"/>
      <c r="F346" s="1"/>
      <c r="G346" s="1"/>
      <c r="H346" s="182"/>
      <c r="I346" s="182"/>
      <c r="J346" s="1"/>
      <c r="K346" s="1"/>
      <c r="L346" s="1"/>
      <c r="M346" s="1"/>
    </row>
    <row r="347" ht="15.75" customHeight="1">
      <c r="A347" s="45"/>
      <c r="B347" s="46"/>
      <c r="C347" s="46"/>
      <c r="D347" s="1"/>
      <c r="E347" s="1"/>
      <c r="F347" s="1"/>
      <c r="G347" s="1"/>
      <c r="H347" s="182"/>
      <c r="I347" s="182"/>
      <c r="J347" s="1"/>
      <c r="K347" s="1"/>
      <c r="L347" s="1"/>
      <c r="M347" s="1"/>
    </row>
    <row r="348" ht="15.75" customHeight="1">
      <c r="A348" s="45"/>
      <c r="B348" s="46"/>
      <c r="C348" s="46"/>
      <c r="D348" s="1"/>
      <c r="E348" s="1"/>
      <c r="F348" s="1"/>
      <c r="G348" s="1"/>
      <c r="H348" s="182"/>
      <c r="I348" s="182"/>
      <c r="J348" s="1"/>
      <c r="K348" s="1"/>
      <c r="L348" s="1"/>
      <c r="M348" s="1"/>
    </row>
    <row r="349" ht="15.75" customHeight="1">
      <c r="A349" s="45"/>
      <c r="B349" s="46"/>
      <c r="C349" s="46"/>
      <c r="D349" s="1"/>
      <c r="E349" s="1"/>
      <c r="F349" s="1"/>
      <c r="G349" s="1"/>
      <c r="H349" s="182"/>
      <c r="I349" s="182"/>
      <c r="J349" s="1"/>
      <c r="K349" s="1"/>
      <c r="L349" s="1"/>
      <c r="M349" s="1"/>
    </row>
    <row r="350" ht="15.75" customHeight="1">
      <c r="A350" s="45"/>
      <c r="B350" s="46"/>
      <c r="C350" s="46"/>
      <c r="D350" s="1"/>
      <c r="E350" s="1"/>
      <c r="F350" s="1"/>
      <c r="G350" s="1"/>
      <c r="H350" s="182"/>
      <c r="I350" s="182"/>
      <c r="J350" s="1"/>
      <c r="K350" s="1"/>
      <c r="L350" s="1"/>
      <c r="M350" s="1"/>
    </row>
    <row r="351" ht="15.75" customHeight="1">
      <c r="A351" s="45"/>
      <c r="B351" s="46"/>
      <c r="C351" s="46"/>
      <c r="D351" s="1"/>
      <c r="E351" s="1"/>
      <c r="F351" s="1"/>
      <c r="G351" s="1"/>
      <c r="H351" s="182"/>
      <c r="I351" s="182"/>
      <c r="J351" s="1"/>
      <c r="K351" s="1"/>
      <c r="L351" s="1"/>
      <c r="M351" s="1"/>
    </row>
    <row r="352" ht="15.75" customHeight="1">
      <c r="A352" s="45"/>
      <c r="B352" s="46"/>
      <c r="C352" s="46"/>
      <c r="D352" s="1"/>
      <c r="E352" s="1"/>
      <c r="F352" s="1"/>
      <c r="G352" s="1"/>
      <c r="H352" s="182"/>
      <c r="I352" s="182"/>
      <c r="J352" s="1"/>
      <c r="K352" s="1"/>
      <c r="L352" s="1"/>
      <c r="M352" s="1"/>
    </row>
    <row r="353" ht="15.75" customHeight="1">
      <c r="A353" s="45"/>
      <c r="B353" s="46"/>
      <c r="C353" s="46"/>
      <c r="D353" s="1"/>
      <c r="E353" s="1"/>
      <c r="F353" s="1"/>
      <c r="G353" s="1"/>
      <c r="H353" s="182"/>
      <c r="I353" s="182"/>
      <c r="J353" s="1"/>
      <c r="K353" s="1"/>
      <c r="L353" s="1"/>
      <c r="M353" s="1"/>
    </row>
    <row r="354" ht="15.75" customHeight="1">
      <c r="A354" s="45"/>
      <c r="B354" s="46"/>
      <c r="C354" s="46"/>
      <c r="D354" s="1"/>
      <c r="E354" s="1"/>
      <c r="F354" s="1"/>
      <c r="G354" s="1"/>
      <c r="H354" s="182"/>
      <c r="I354" s="182"/>
      <c r="J354" s="1"/>
      <c r="K354" s="1"/>
      <c r="L354" s="1"/>
      <c r="M354" s="1"/>
    </row>
    <row r="355" ht="15.75" customHeight="1">
      <c r="A355" s="45"/>
      <c r="B355" s="46"/>
      <c r="C355" s="46"/>
      <c r="D355" s="1"/>
      <c r="E355" s="1"/>
      <c r="F355" s="1"/>
      <c r="G355" s="1"/>
      <c r="H355" s="182"/>
      <c r="I355" s="182"/>
      <c r="J355" s="1"/>
      <c r="K355" s="1"/>
      <c r="L355" s="1"/>
      <c r="M355" s="1"/>
    </row>
    <row r="356" ht="15.75" customHeight="1">
      <c r="A356" s="45"/>
      <c r="B356" s="46"/>
      <c r="C356" s="46"/>
      <c r="D356" s="1"/>
      <c r="E356" s="1"/>
      <c r="F356" s="1"/>
      <c r="G356" s="1"/>
      <c r="H356" s="182"/>
      <c r="I356" s="182"/>
      <c r="J356" s="1"/>
      <c r="K356" s="1"/>
      <c r="L356" s="1"/>
      <c r="M356" s="1"/>
    </row>
    <row r="357" ht="15.75" customHeight="1">
      <c r="A357" s="45"/>
      <c r="B357" s="46"/>
      <c r="C357" s="46"/>
      <c r="D357" s="1"/>
      <c r="E357" s="1"/>
      <c r="F357" s="1"/>
      <c r="G357" s="1"/>
      <c r="H357" s="182"/>
      <c r="I357" s="182"/>
      <c r="J357" s="1"/>
      <c r="K357" s="1"/>
      <c r="L357" s="1"/>
      <c r="M357" s="1"/>
    </row>
    <row r="358" ht="15.75" customHeight="1">
      <c r="A358" s="45"/>
      <c r="B358" s="46"/>
      <c r="C358" s="46"/>
      <c r="D358" s="1"/>
      <c r="E358" s="1"/>
      <c r="F358" s="1"/>
      <c r="G358" s="1"/>
      <c r="H358" s="182"/>
      <c r="I358" s="182"/>
      <c r="J358" s="1"/>
      <c r="K358" s="1"/>
      <c r="L358" s="1"/>
      <c r="M358" s="1"/>
    </row>
    <row r="359" ht="15.75" customHeight="1">
      <c r="A359" s="45"/>
      <c r="B359" s="46"/>
      <c r="C359" s="46"/>
      <c r="D359" s="1"/>
      <c r="E359" s="1"/>
      <c r="F359" s="1"/>
      <c r="G359" s="1"/>
      <c r="H359" s="182"/>
      <c r="I359" s="182"/>
      <c r="J359" s="1"/>
      <c r="K359" s="1"/>
      <c r="L359" s="1"/>
      <c r="M359" s="1"/>
    </row>
    <row r="360" ht="15.75" customHeight="1">
      <c r="A360" s="45"/>
      <c r="B360" s="46"/>
      <c r="C360" s="46"/>
      <c r="D360" s="1"/>
      <c r="E360" s="1"/>
      <c r="F360" s="1"/>
      <c r="G360" s="1"/>
      <c r="H360" s="182"/>
      <c r="I360" s="182"/>
      <c r="J360" s="1"/>
      <c r="K360" s="1"/>
      <c r="L360" s="1"/>
      <c r="M360" s="1"/>
    </row>
    <row r="361" ht="15.75" customHeight="1">
      <c r="A361" s="45"/>
      <c r="B361" s="46"/>
      <c r="C361" s="46"/>
      <c r="D361" s="1"/>
      <c r="E361" s="1"/>
      <c r="F361" s="1"/>
      <c r="G361" s="1"/>
      <c r="H361" s="182"/>
      <c r="I361" s="182"/>
      <c r="J361" s="1"/>
      <c r="K361" s="1"/>
      <c r="L361" s="1"/>
      <c r="M361" s="1"/>
    </row>
    <row r="362" ht="15.75" customHeight="1">
      <c r="A362" s="45"/>
      <c r="B362" s="46"/>
      <c r="C362" s="46"/>
      <c r="D362" s="1"/>
      <c r="E362" s="1"/>
      <c r="F362" s="1"/>
      <c r="G362" s="1"/>
      <c r="H362" s="182"/>
      <c r="I362" s="182"/>
      <c r="J362" s="1"/>
      <c r="K362" s="1"/>
      <c r="L362" s="1"/>
      <c r="M362" s="1"/>
    </row>
    <row r="363" ht="15.75" customHeight="1">
      <c r="A363" s="45"/>
      <c r="B363" s="46"/>
      <c r="C363" s="46"/>
      <c r="D363" s="1"/>
      <c r="E363" s="1"/>
      <c r="F363" s="1"/>
      <c r="G363" s="1"/>
      <c r="H363" s="182"/>
      <c r="I363" s="182"/>
      <c r="J363" s="1"/>
      <c r="K363" s="1"/>
      <c r="L363" s="1"/>
      <c r="M363" s="1"/>
    </row>
    <row r="364" ht="15.75" customHeight="1">
      <c r="A364" s="45"/>
      <c r="B364" s="46"/>
      <c r="C364" s="46"/>
      <c r="D364" s="1"/>
      <c r="E364" s="1"/>
      <c r="F364" s="1"/>
      <c r="G364" s="1"/>
      <c r="H364" s="182"/>
      <c r="I364" s="182"/>
      <c r="J364" s="1"/>
      <c r="K364" s="1"/>
      <c r="L364" s="1"/>
      <c r="M364" s="1"/>
    </row>
    <row r="365" ht="15.75" customHeight="1">
      <c r="A365" s="45"/>
      <c r="B365" s="46"/>
      <c r="C365" s="46"/>
      <c r="D365" s="1"/>
      <c r="E365" s="1"/>
      <c r="F365" s="1"/>
      <c r="G365" s="1"/>
      <c r="H365" s="182"/>
      <c r="I365" s="182"/>
      <c r="J365" s="1"/>
      <c r="K365" s="1"/>
      <c r="L365" s="1"/>
      <c r="M365" s="1"/>
    </row>
    <row r="366" ht="15.75" customHeight="1">
      <c r="A366" s="45"/>
      <c r="B366" s="46"/>
      <c r="C366" s="46"/>
      <c r="D366" s="1"/>
      <c r="E366" s="1"/>
      <c r="F366" s="1"/>
      <c r="G366" s="1"/>
      <c r="H366" s="182"/>
      <c r="I366" s="182"/>
      <c r="J366" s="1"/>
      <c r="K366" s="1"/>
      <c r="L366" s="1"/>
      <c r="M366" s="1"/>
    </row>
    <row r="367" ht="15.75" customHeight="1">
      <c r="A367" s="45"/>
      <c r="B367" s="46"/>
      <c r="C367" s="46"/>
      <c r="D367" s="1"/>
      <c r="E367" s="1"/>
      <c r="F367" s="1"/>
      <c r="G367" s="1"/>
      <c r="H367" s="182"/>
      <c r="I367" s="182"/>
      <c r="J367" s="1"/>
      <c r="K367" s="1"/>
      <c r="L367" s="1"/>
      <c r="M367" s="1"/>
    </row>
    <row r="368" ht="15.75" customHeight="1">
      <c r="A368" s="45"/>
      <c r="B368" s="46"/>
      <c r="C368" s="46"/>
      <c r="D368" s="1"/>
      <c r="E368" s="1"/>
      <c r="F368" s="1"/>
      <c r="G368" s="1"/>
      <c r="H368" s="182"/>
      <c r="I368" s="182"/>
      <c r="J368" s="1"/>
      <c r="K368" s="1"/>
      <c r="L368" s="1"/>
      <c r="M368" s="1"/>
    </row>
    <row r="369" ht="15.75" customHeight="1">
      <c r="A369" s="45"/>
      <c r="B369" s="46"/>
      <c r="C369" s="46"/>
      <c r="D369" s="1"/>
      <c r="E369" s="1"/>
      <c r="F369" s="1"/>
      <c r="G369" s="1"/>
      <c r="H369" s="182"/>
      <c r="I369" s="182"/>
      <c r="J369" s="1"/>
      <c r="K369" s="1"/>
      <c r="L369" s="1"/>
      <c r="M369" s="1"/>
    </row>
    <row r="370" ht="15.75" customHeight="1">
      <c r="A370" s="45"/>
      <c r="B370" s="46"/>
      <c r="C370" s="46"/>
      <c r="D370" s="1"/>
      <c r="E370" s="1"/>
      <c r="F370" s="1"/>
      <c r="G370" s="1"/>
      <c r="H370" s="182"/>
      <c r="I370" s="182"/>
      <c r="J370" s="1"/>
      <c r="K370" s="1"/>
      <c r="L370" s="1"/>
      <c r="M370" s="1"/>
    </row>
    <row r="371" ht="15.75" customHeight="1">
      <c r="A371" s="45"/>
      <c r="B371" s="46"/>
      <c r="C371" s="46"/>
      <c r="D371" s="1"/>
      <c r="E371" s="1"/>
      <c r="F371" s="1"/>
      <c r="G371" s="1"/>
      <c r="H371" s="182"/>
      <c r="I371" s="182"/>
      <c r="J371" s="1"/>
      <c r="K371" s="1"/>
      <c r="L371" s="1"/>
      <c r="M371" s="1"/>
    </row>
    <row r="372" ht="15.75" customHeight="1">
      <c r="A372" s="45"/>
      <c r="B372" s="46"/>
      <c r="C372" s="46"/>
      <c r="D372" s="1"/>
      <c r="E372" s="1"/>
      <c r="F372" s="1"/>
      <c r="G372" s="1"/>
      <c r="H372" s="182"/>
      <c r="I372" s="182"/>
      <c r="J372" s="1"/>
      <c r="K372" s="1"/>
      <c r="L372" s="1"/>
      <c r="M372" s="1"/>
    </row>
    <row r="373" ht="15.75" customHeight="1">
      <c r="A373" s="45"/>
      <c r="B373" s="46"/>
      <c r="C373" s="46"/>
      <c r="D373" s="1"/>
      <c r="E373" s="1"/>
      <c r="F373" s="1"/>
      <c r="G373" s="1"/>
      <c r="H373" s="182"/>
      <c r="I373" s="182"/>
      <c r="J373" s="1"/>
      <c r="K373" s="1"/>
      <c r="L373" s="1"/>
      <c r="M373" s="1"/>
    </row>
    <row r="374" ht="15.75" customHeight="1">
      <c r="A374" s="45"/>
      <c r="B374" s="46"/>
      <c r="C374" s="46"/>
      <c r="D374" s="1"/>
      <c r="E374" s="1"/>
      <c r="F374" s="1"/>
      <c r="G374" s="1"/>
      <c r="H374" s="182"/>
      <c r="I374" s="182"/>
      <c r="J374" s="1"/>
      <c r="K374" s="1"/>
      <c r="L374" s="1"/>
      <c r="M374" s="1"/>
    </row>
    <row r="375" ht="15.75" customHeight="1">
      <c r="A375" s="45"/>
      <c r="B375" s="46"/>
      <c r="C375" s="46"/>
      <c r="D375" s="1"/>
      <c r="E375" s="1"/>
      <c r="F375" s="1"/>
      <c r="G375" s="1"/>
      <c r="H375" s="182"/>
      <c r="I375" s="182"/>
      <c r="J375" s="1"/>
      <c r="K375" s="1"/>
      <c r="L375" s="1"/>
      <c r="M375" s="1"/>
    </row>
    <row r="376" ht="15.75" customHeight="1">
      <c r="A376" s="45"/>
      <c r="B376" s="46"/>
      <c r="C376" s="46"/>
      <c r="D376" s="1"/>
      <c r="E376" s="1"/>
      <c r="F376" s="1"/>
      <c r="G376" s="1"/>
      <c r="H376" s="182"/>
      <c r="I376" s="182"/>
      <c r="J376" s="1"/>
      <c r="K376" s="1"/>
      <c r="L376" s="1"/>
      <c r="M376" s="1"/>
    </row>
    <row r="377" ht="15.75" customHeight="1">
      <c r="A377" s="45"/>
      <c r="B377" s="46"/>
      <c r="C377" s="46"/>
      <c r="D377" s="1"/>
      <c r="E377" s="1"/>
      <c r="F377" s="1"/>
      <c r="G377" s="1"/>
      <c r="H377" s="182"/>
      <c r="I377" s="182"/>
      <c r="J377" s="1"/>
      <c r="K377" s="1"/>
      <c r="L377" s="1"/>
      <c r="M377" s="1"/>
    </row>
    <row r="378" ht="15.75" customHeight="1">
      <c r="A378" s="45"/>
      <c r="B378" s="46"/>
      <c r="C378" s="46"/>
      <c r="D378" s="1"/>
      <c r="E378" s="1"/>
      <c r="F378" s="1"/>
      <c r="G378" s="1"/>
      <c r="H378" s="182"/>
      <c r="I378" s="182"/>
      <c r="J378" s="1"/>
      <c r="K378" s="1"/>
      <c r="L378" s="1"/>
      <c r="M378" s="1"/>
    </row>
    <row r="379" ht="15.75" customHeight="1">
      <c r="A379" s="45"/>
      <c r="B379" s="46"/>
      <c r="C379" s="46"/>
      <c r="D379" s="1"/>
      <c r="E379" s="1"/>
      <c r="F379" s="1"/>
      <c r="G379" s="1"/>
      <c r="H379" s="182"/>
      <c r="I379" s="182"/>
      <c r="J379" s="1"/>
      <c r="K379" s="1"/>
      <c r="L379" s="1"/>
      <c r="M379" s="1"/>
    </row>
    <row r="380" ht="15.75" customHeight="1">
      <c r="A380" s="45"/>
      <c r="B380" s="46"/>
      <c r="C380" s="46"/>
      <c r="D380" s="1"/>
      <c r="E380" s="1"/>
      <c r="F380" s="1"/>
      <c r="G380" s="1"/>
      <c r="H380" s="182"/>
      <c r="I380" s="182"/>
      <c r="J380" s="1"/>
      <c r="K380" s="1"/>
      <c r="L380" s="1"/>
      <c r="M380" s="1"/>
    </row>
    <row r="381" ht="15.75" customHeight="1">
      <c r="A381" s="45"/>
      <c r="B381" s="46"/>
      <c r="C381" s="46"/>
      <c r="D381" s="1"/>
      <c r="E381" s="1"/>
      <c r="F381" s="1"/>
      <c r="G381" s="1"/>
      <c r="H381" s="182"/>
      <c r="I381" s="182"/>
      <c r="J381" s="1"/>
      <c r="K381" s="1"/>
      <c r="L381" s="1"/>
      <c r="M381" s="1"/>
    </row>
    <row r="382" ht="15.75" customHeight="1">
      <c r="A382" s="45"/>
      <c r="B382" s="46"/>
      <c r="C382" s="46"/>
      <c r="D382" s="1"/>
      <c r="E382" s="1"/>
      <c r="F382" s="1"/>
      <c r="G382" s="1"/>
      <c r="H382" s="182"/>
      <c r="I382" s="182"/>
      <c r="J382" s="1"/>
      <c r="K382" s="1"/>
      <c r="L382" s="1"/>
      <c r="M382" s="1"/>
    </row>
    <row r="383" ht="15.75" customHeight="1">
      <c r="A383" s="45"/>
      <c r="B383" s="46"/>
      <c r="C383" s="46"/>
      <c r="D383" s="1"/>
      <c r="E383" s="1"/>
      <c r="F383" s="1"/>
      <c r="G383" s="1"/>
      <c r="H383" s="182"/>
      <c r="I383" s="182"/>
      <c r="J383" s="1"/>
      <c r="K383" s="1"/>
      <c r="L383" s="1"/>
      <c r="M383" s="1"/>
    </row>
    <row r="384" ht="15.75" customHeight="1">
      <c r="A384" s="45"/>
      <c r="B384" s="46"/>
      <c r="C384" s="46"/>
      <c r="D384" s="1"/>
      <c r="E384" s="1"/>
      <c r="F384" s="1"/>
      <c r="G384" s="1"/>
      <c r="H384" s="182"/>
      <c r="I384" s="182"/>
      <c r="J384" s="1"/>
      <c r="K384" s="1"/>
      <c r="L384" s="1"/>
      <c r="M384" s="1"/>
    </row>
    <row r="385" ht="15.75" customHeight="1">
      <c r="A385" s="45"/>
      <c r="B385" s="46"/>
      <c r="C385" s="46"/>
      <c r="D385" s="1"/>
      <c r="E385" s="1"/>
      <c r="F385" s="1"/>
      <c r="G385" s="1"/>
      <c r="H385" s="182"/>
      <c r="I385" s="182"/>
      <c r="J385" s="1"/>
      <c r="K385" s="1"/>
      <c r="L385" s="1"/>
      <c r="M385" s="1"/>
    </row>
    <row r="386" ht="15.75" customHeight="1">
      <c r="A386" s="45"/>
      <c r="B386" s="46"/>
      <c r="C386" s="46"/>
      <c r="D386" s="1"/>
      <c r="E386" s="1"/>
      <c r="F386" s="1"/>
      <c r="G386" s="1"/>
      <c r="H386" s="182"/>
      <c r="I386" s="182"/>
      <c r="J386" s="1"/>
      <c r="K386" s="1"/>
      <c r="L386" s="1"/>
      <c r="M386" s="1"/>
    </row>
    <row r="387" ht="15.75" customHeight="1">
      <c r="A387" s="45"/>
      <c r="B387" s="46"/>
      <c r="C387" s="46"/>
      <c r="D387" s="1"/>
      <c r="E387" s="1"/>
      <c r="F387" s="1"/>
      <c r="G387" s="1"/>
      <c r="H387" s="182"/>
      <c r="I387" s="182"/>
      <c r="J387" s="1"/>
      <c r="K387" s="1"/>
      <c r="L387" s="1"/>
      <c r="M387" s="1"/>
    </row>
    <row r="388" ht="15.75" customHeight="1">
      <c r="A388" s="45"/>
      <c r="B388" s="46"/>
      <c r="C388" s="46"/>
      <c r="D388" s="1"/>
      <c r="E388" s="1"/>
      <c r="F388" s="1"/>
      <c r="G388" s="1"/>
      <c r="H388" s="182"/>
      <c r="I388" s="182"/>
      <c r="J388" s="1"/>
      <c r="K388" s="1"/>
      <c r="L388" s="1"/>
      <c r="M388" s="1"/>
    </row>
    <row r="389" ht="15.75" customHeight="1">
      <c r="A389" s="45"/>
      <c r="B389" s="46"/>
      <c r="C389" s="46"/>
      <c r="D389" s="1"/>
      <c r="E389" s="1"/>
      <c r="F389" s="1"/>
      <c r="G389" s="1"/>
      <c r="H389" s="182"/>
      <c r="I389" s="182"/>
      <c r="J389" s="1"/>
      <c r="K389" s="1"/>
      <c r="L389" s="1"/>
      <c r="M389" s="1"/>
    </row>
    <row r="390" ht="15.75" customHeight="1">
      <c r="A390" s="45"/>
      <c r="B390" s="46"/>
      <c r="C390" s="46"/>
      <c r="D390" s="1"/>
      <c r="E390" s="1"/>
      <c r="F390" s="1"/>
      <c r="G390" s="1"/>
      <c r="H390" s="182"/>
      <c r="I390" s="182"/>
      <c r="J390" s="1"/>
      <c r="K390" s="1"/>
      <c r="L390" s="1"/>
      <c r="M390" s="1"/>
    </row>
    <row r="391" ht="15.75" customHeight="1">
      <c r="A391" s="45"/>
      <c r="B391" s="46"/>
      <c r="C391" s="46"/>
      <c r="D391" s="1"/>
      <c r="E391" s="1"/>
      <c r="F391" s="1"/>
      <c r="G391" s="1"/>
      <c r="H391" s="182"/>
      <c r="I391" s="182"/>
      <c r="J391" s="1"/>
      <c r="K391" s="1"/>
      <c r="L391" s="1"/>
      <c r="M391" s="1"/>
    </row>
    <row r="392" ht="15.75" customHeight="1">
      <c r="A392" s="45"/>
      <c r="B392" s="46"/>
      <c r="C392" s="46"/>
      <c r="D392" s="1"/>
      <c r="E392" s="1"/>
      <c r="F392" s="1"/>
      <c r="G392" s="1"/>
      <c r="H392" s="182"/>
      <c r="I392" s="182"/>
      <c r="J392" s="1"/>
      <c r="K392" s="1"/>
      <c r="L392" s="1"/>
      <c r="M392" s="1"/>
    </row>
    <row r="393" ht="15.75" customHeight="1">
      <c r="A393" s="45"/>
      <c r="B393" s="46"/>
      <c r="C393" s="46"/>
      <c r="D393" s="1"/>
      <c r="E393" s="1"/>
      <c r="F393" s="1"/>
      <c r="G393" s="1"/>
      <c r="H393" s="182"/>
      <c r="I393" s="182"/>
      <c r="J393" s="1"/>
      <c r="K393" s="1"/>
      <c r="L393" s="1"/>
      <c r="M393" s="1"/>
    </row>
    <row r="394" ht="15.75" customHeight="1">
      <c r="A394" s="45"/>
      <c r="B394" s="46"/>
      <c r="C394" s="46"/>
      <c r="D394" s="1"/>
      <c r="E394" s="1"/>
      <c r="F394" s="1"/>
      <c r="G394" s="1"/>
      <c r="H394" s="182"/>
      <c r="I394" s="182"/>
      <c r="J394" s="1"/>
      <c r="K394" s="1"/>
      <c r="L394" s="1"/>
      <c r="M394" s="1"/>
    </row>
    <row r="395" ht="15.75" customHeight="1">
      <c r="A395" s="45"/>
      <c r="B395" s="46"/>
      <c r="C395" s="46"/>
      <c r="D395" s="1"/>
      <c r="E395" s="1"/>
      <c r="F395" s="1"/>
      <c r="G395" s="1"/>
      <c r="H395" s="182"/>
      <c r="I395" s="182"/>
      <c r="J395" s="1"/>
      <c r="K395" s="1"/>
      <c r="L395" s="1"/>
      <c r="M395" s="1"/>
    </row>
    <row r="396" ht="15.75" customHeight="1">
      <c r="A396" s="45"/>
      <c r="B396" s="46"/>
      <c r="C396" s="46"/>
      <c r="D396" s="1"/>
      <c r="E396" s="1"/>
      <c r="F396" s="1"/>
      <c r="G396" s="1"/>
      <c r="H396" s="182"/>
      <c r="I396" s="182"/>
      <c r="J396" s="1"/>
      <c r="K396" s="1"/>
      <c r="L396" s="1"/>
      <c r="M396" s="1"/>
    </row>
    <row r="397" ht="15.75" customHeight="1">
      <c r="A397" s="45"/>
      <c r="B397" s="46"/>
      <c r="C397" s="46"/>
      <c r="D397" s="1"/>
      <c r="E397" s="1"/>
      <c r="F397" s="1"/>
      <c r="G397" s="1"/>
      <c r="H397" s="182"/>
      <c r="I397" s="182"/>
      <c r="J397" s="1"/>
      <c r="K397" s="1"/>
      <c r="L397" s="1"/>
      <c r="M397" s="1"/>
    </row>
    <row r="398" ht="15.75" customHeight="1">
      <c r="A398" s="45"/>
      <c r="B398" s="46"/>
      <c r="C398" s="46"/>
      <c r="D398" s="1"/>
      <c r="E398" s="1"/>
      <c r="F398" s="1"/>
      <c r="G398" s="1"/>
      <c r="H398" s="182"/>
      <c r="I398" s="182"/>
      <c r="J398" s="1"/>
      <c r="K398" s="1"/>
      <c r="L398" s="1"/>
      <c r="M398" s="1"/>
    </row>
    <row r="399" ht="15.75" customHeight="1">
      <c r="A399" s="45"/>
      <c r="B399" s="46"/>
      <c r="C399" s="46"/>
      <c r="D399" s="1"/>
      <c r="E399" s="1"/>
      <c r="F399" s="1"/>
      <c r="G399" s="1"/>
      <c r="H399" s="182"/>
      <c r="I399" s="182"/>
      <c r="J399" s="1"/>
      <c r="K399" s="1"/>
      <c r="L399" s="1"/>
      <c r="M399" s="1"/>
    </row>
    <row r="400" ht="15.75" customHeight="1">
      <c r="A400" s="45"/>
      <c r="B400" s="46"/>
      <c r="C400" s="46"/>
      <c r="D400" s="1"/>
      <c r="E400" s="1"/>
      <c r="F400" s="1"/>
      <c r="G400" s="1"/>
      <c r="H400" s="182"/>
      <c r="I400" s="182"/>
      <c r="J400" s="1"/>
      <c r="K400" s="1"/>
      <c r="L400" s="1"/>
      <c r="M400" s="1"/>
    </row>
    <row r="401" ht="15.75" customHeight="1">
      <c r="A401" s="45"/>
      <c r="B401" s="46"/>
      <c r="C401" s="46"/>
      <c r="D401" s="1"/>
      <c r="E401" s="1"/>
      <c r="F401" s="1"/>
      <c r="G401" s="1"/>
      <c r="H401" s="182"/>
      <c r="I401" s="182"/>
      <c r="J401" s="1"/>
      <c r="K401" s="1"/>
      <c r="L401" s="1"/>
      <c r="M401" s="1"/>
    </row>
    <row r="402" ht="15.75" customHeight="1">
      <c r="A402" s="45"/>
      <c r="B402" s="46"/>
      <c r="C402" s="46"/>
      <c r="D402" s="1"/>
      <c r="E402" s="1"/>
      <c r="F402" s="1"/>
      <c r="G402" s="1"/>
      <c r="H402" s="182"/>
      <c r="I402" s="182"/>
      <c r="J402" s="1"/>
      <c r="K402" s="1"/>
      <c r="L402" s="1"/>
      <c r="M402" s="1"/>
    </row>
    <row r="403" ht="15.75" customHeight="1">
      <c r="A403" s="45"/>
      <c r="B403" s="46"/>
      <c r="C403" s="46"/>
      <c r="D403" s="1"/>
      <c r="E403" s="1"/>
      <c r="F403" s="1"/>
      <c r="G403" s="1"/>
      <c r="H403" s="182"/>
      <c r="I403" s="182"/>
      <c r="J403" s="1"/>
      <c r="K403" s="1"/>
      <c r="L403" s="1"/>
      <c r="M403" s="1"/>
    </row>
    <row r="404" ht="15.75" customHeight="1">
      <c r="A404" s="45"/>
      <c r="B404" s="46"/>
      <c r="C404" s="46"/>
      <c r="D404" s="1"/>
      <c r="E404" s="1"/>
      <c r="F404" s="1"/>
      <c r="G404" s="1"/>
      <c r="H404" s="182"/>
      <c r="I404" s="182"/>
      <c r="J404" s="1"/>
      <c r="K404" s="1"/>
      <c r="L404" s="1"/>
      <c r="M404" s="1"/>
    </row>
    <row r="405" ht="15.75" customHeight="1">
      <c r="A405" s="45"/>
      <c r="B405" s="46"/>
      <c r="C405" s="46"/>
      <c r="D405" s="1"/>
      <c r="E405" s="1"/>
      <c r="F405" s="1"/>
      <c r="G405" s="1"/>
      <c r="H405" s="182"/>
      <c r="I405" s="182"/>
      <c r="J405" s="1"/>
      <c r="K405" s="1"/>
      <c r="L405" s="1"/>
      <c r="M405" s="1"/>
    </row>
    <row r="406" ht="15.75" customHeight="1">
      <c r="A406" s="45"/>
      <c r="B406" s="46"/>
      <c r="C406" s="46"/>
      <c r="D406" s="1"/>
      <c r="E406" s="1"/>
      <c r="F406" s="1"/>
      <c r="G406" s="1"/>
      <c r="H406" s="182"/>
      <c r="I406" s="182"/>
      <c r="J406" s="1"/>
      <c r="K406" s="1"/>
      <c r="L406" s="1"/>
      <c r="M406" s="1"/>
    </row>
    <row r="407" ht="15.75" customHeight="1">
      <c r="A407" s="45"/>
      <c r="B407" s="46"/>
      <c r="C407" s="46"/>
      <c r="D407" s="1"/>
      <c r="E407" s="1"/>
      <c r="F407" s="1"/>
      <c r="G407" s="1"/>
      <c r="H407" s="182"/>
      <c r="I407" s="182"/>
      <c r="J407" s="1"/>
      <c r="K407" s="1"/>
      <c r="L407" s="1"/>
      <c r="M407" s="1"/>
    </row>
    <row r="408" ht="15.75" customHeight="1">
      <c r="A408" s="45"/>
      <c r="B408" s="46"/>
      <c r="C408" s="46"/>
      <c r="D408" s="1"/>
      <c r="E408" s="1"/>
      <c r="F408" s="1"/>
      <c r="G408" s="1"/>
      <c r="H408" s="182"/>
      <c r="I408" s="182"/>
      <c r="J408" s="1"/>
      <c r="K408" s="1"/>
      <c r="L408" s="1"/>
      <c r="M408" s="1"/>
    </row>
    <row r="409" ht="15.75" customHeight="1">
      <c r="A409" s="45"/>
      <c r="B409" s="46"/>
      <c r="C409" s="46"/>
      <c r="D409" s="1"/>
      <c r="E409" s="1"/>
      <c r="F409" s="1"/>
      <c r="G409" s="1"/>
      <c r="H409" s="182"/>
      <c r="I409" s="182"/>
      <c r="J409" s="1"/>
      <c r="K409" s="1"/>
      <c r="L409" s="1"/>
      <c r="M409" s="1"/>
    </row>
    <row r="410" ht="15.75" customHeight="1">
      <c r="A410" s="45"/>
      <c r="B410" s="46"/>
      <c r="C410" s="46"/>
      <c r="D410" s="1"/>
      <c r="E410" s="1"/>
      <c r="F410" s="1"/>
      <c r="G410" s="1"/>
      <c r="H410" s="182"/>
      <c r="I410" s="182"/>
      <c r="J410" s="1"/>
      <c r="K410" s="1"/>
      <c r="L410" s="1"/>
      <c r="M410" s="1"/>
    </row>
    <row r="411" ht="15.75" customHeight="1">
      <c r="A411" s="45"/>
      <c r="B411" s="46"/>
      <c r="C411" s="46"/>
      <c r="D411" s="1"/>
      <c r="E411" s="1"/>
      <c r="F411" s="1"/>
      <c r="G411" s="1"/>
      <c r="H411" s="182"/>
      <c r="I411" s="182"/>
      <c r="J411" s="1"/>
      <c r="K411" s="1"/>
      <c r="L411" s="1"/>
      <c r="M411" s="1"/>
    </row>
    <row r="412" ht="15.75" customHeight="1">
      <c r="A412" s="45"/>
      <c r="B412" s="46"/>
      <c r="C412" s="46"/>
      <c r="D412" s="1"/>
      <c r="E412" s="1"/>
      <c r="F412" s="1"/>
      <c r="G412" s="1"/>
      <c r="H412" s="182"/>
      <c r="I412" s="182"/>
      <c r="J412" s="1"/>
      <c r="K412" s="1"/>
      <c r="L412" s="1"/>
      <c r="M412" s="1"/>
    </row>
    <row r="413" ht="15.75" customHeight="1">
      <c r="A413" s="45"/>
      <c r="B413" s="46"/>
      <c r="C413" s="46"/>
      <c r="D413" s="1"/>
      <c r="E413" s="1"/>
      <c r="F413" s="1"/>
      <c r="G413" s="1"/>
      <c r="H413" s="182"/>
      <c r="I413" s="182"/>
      <c r="J413" s="1"/>
      <c r="K413" s="1"/>
      <c r="L413" s="1"/>
      <c r="M413" s="1"/>
    </row>
    <row r="414" ht="15.75" customHeight="1">
      <c r="A414" s="45"/>
      <c r="B414" s="46"/>
      <c r="C414" s="46"/>
      <c r="D414" s="1"/>
      <c r="E414" s="1"/>
      <c r="F414" s="1"/>
      <c r="G414" s="1"/>
      <c r="H414" s="182"/>
      <c r="I414" s="182"/>
      <c r="J414" s="1"/>
      <c r="K414" s="1"/>
      <c r="L414" s="1"/>
      <c r="M414" s="1"/>
    </row>
    <row r="415" ht="15.75" customHeight="1">
      <c r="A415" s="45"/>
      <c r="B415" s="46"/>
      <c r="C415" s="46"/>
      <c r="D415" s="1"/>
      <c r="E415" s="1"/>
      <c r="F415" s="1"/>
      <c r="G415" s="1"/>
      <c r="H415" s="182"/>
      <c r="I415" s="182"/>
      <c r="J415" s="1"/>
      <c r="K415" s="1"/>
      <c r="L415" s="1"/>
      <c r="M415" s="1"/>
    </row>
    <row r="416" ht="15.75" customHeight="1">
      <c r="A416" s="45"/>
      <c r="B416" s="46"/>
      <c r="C416" s="46"/>
      <c r="D416" s="1"/>
      <c r="E416" s="1"/>
      <c r="F416" s="1"/>
      <c r="G416" s="1"/>
      <c r="H416" s="182"/>
      <c r="I416" s="182"/>
      <c r="J416" s="1"/>
      <c r="K416" s="1"/>
      <c r="L416" s="1"/>
      <c r="M416" s="1"/>
    </row>
    <row r="417" ht="15.75" customHeight="1">
      <c r="A417" s="45"/>
      <c r="B417" s="46"/>
      <c r="C417" s="46"/>
      <c r="D417" s="1"/>
      <c r="E417" s="1"/>
      <c r="F417" s="1"/>
      <c r="G417" s="1"/>
      <c r="H417" s="182"/>
      <c r="I417" s="182"/>
      <c r="J417" s="1"/>
      <c r="K417" s="1"/>
      <c r="L417" s="1"/>
      <c r="M417" s="1"/>
    </row>
    <row r="418" ht="15.75" customHeight="1">
      <c r="A418" s="45"/>
      <c r="B418" s="46"/>
      <c r="C418" s="46"/>
      <c r="D418" s="1"/>
      <c r="E418" s="1"/>
      <c r="F418" s="1"/>
      <c r="G418" s="1"/>
      <c r="H418" s="182"/>
      <c r="I418" s="182"/>
      <c r="J418" s="1"/>
      <c r="K418" s="1"/>
      <c r="L418" s="1"/>
      <c r="M418" s="1"/>
    </row>
    <row r="419" ht="15.75" customHeight="1">
      <c r="A419" s="45"/>
      <c r="B419" s="46"/>
      <c r="C419" s="46"/>
      <c r="D419" s="1"/>
      <c r="E419" s="1"/>
      <c r="F419" s="1"/>
      <c r="G419" s="1"/>
      <c r="H419" s="182"/>
      <c r="I419" s="182"/>
      <c r="J419" s="1"/>
      <c r="K419" s="1"/>
      <c r="L419" s="1"/>
      <c r="M419" s="1"/>
    </row>
    <row r="420" ht="15.75" customHeight="1">
      <c r="A420" s="45"/>
      <c r="B420" s="46"/>
      <c r="C420" s="46"/>
      <c r="D420" s="1"/>
      <c r="E420" s="1"/>
      <c r="F420" s="1"/>
      <c r="G420" s="1"/>
      <c r="H420" s="182"/>
      <c r="I420" s="182"/>
      <c r="J420" s="1"/>
      <c r="K420" s="1"/>
      <c r="L420" s="1"/>
      <c r="M420" s="1"/>
    </row>
    <row r="421" ht="15.75" customHeight="1">
      <c r="A421" s="45"/>
      <c r="B421" s="46"/>
      <c r="C421" s="46"/>
      <c r="D421" s="1"/>
      <c r="E421" s="1"/>
      <c r="F421" s="1"/>
      <c r="G421" s="1"/>
      <c r="H421" s="182"/>
      <c r="I421" s="182"/>
      <c r="J421" s="1"/>
      <c r="K421" s="1"/>
      <c r="L421" s="1"/>
      <c r="M421" s="1"/>
    </row>
    <row r="422" ht="15.75" customHeight="1">
      <c r="A422" s="45"/>
      <c r="B422" s="46"/>
      <c r="C422" s="46"/>
      <c r="D422" s="1"/>
      <c r="E422" s="1"/>
      <c r="F422" s="1"/>
      <c r="G422" s="1"/>
      <c r="H422" s="182"/>
      <c r="I422" s="182"/>
      <c r="J422" s="1"/>
      <c r="K422" s="1"/>
      <c r="L422" s="1"/>
      <c r="M422" s="1"/>
    </row>
    <row r="423" ht="15.75" customHeight="1">
      <c r="A423" s="45"/>
      <c r="B423" s="46"/>
      <c r="C423" s="46"/>
      <c r="D423" s="1"/>
      <c r="E423" s="1"/>
      <c r="F423" s="1"/>
      <c r="G423" s="1"/>
      <c r="H423" s="182"/>
      <c r="I423" s="182"/>
      <c r="J423" s="1"/>
      <c r="K423" s="1"/>
      <c r="L423" s="1"/>
      <c r="M423" s="1"/>
    </row>
    <row r="424" ht="15.75" customHeight="1">
      <c r="A424" s="45"/>
      <c r="B424" s="46"/>
      <c r="C424" s="46"/>
      <c r="D424" s="1"/>
      <c r="E424" s="1"/>
      <c r="F424" s="1"/>
      <c r="G424" s="1"/>
      <c r="H424" s="182"/>
      <c r="I424" s="182"/>
      <c r="J424" s="1"/>
      <c r="K424" s="1"/>
      <c r="L424" s="1"/>
      <c r="M424" s="1"/>
    </row>
    <row r="425" ht="15.75" customHeight="1">
      <c r="A425" s="45"/>
      <c r="B425" s="46"/>
      <c r="C425" s="46"/>
      <c r="D425" s="1"/>
      <c r="E425" s="1"/>
      <c r="F425" s="1"/>
      <c r="G425" s="1"/>
      <c r="H425" s="182"/>
      <c r="I425" s="182"/>
      <c r="J425" s="1"/>
      <c r="K425" s="1"/>
      <c r="L425" s="1"/>
      <c r="M425" s="1"/>
    </row>
    <row r="426" ht="15.75" customHeight="1">
      <c r="A426" s="45"/>
      <c r="B426" s="46"/>
      <c r="C426" s="46"/>
      <c r="D426" s="1"/>
      <c r="E426" s="1"/>
      <c r="F426" s="1"/>
      <c r="G426" s="1"/>
      <c r="H426" s="182"/>
      <c r="I426" s="182"/>
      <c r="J426" s="1"/>
      <c r="K426" s="1"/>
      <c r="L426" s="1"/>
      <c r="M426" s="1"/>
    </row>
    <row r="427" ht="15.75" customHeight="1">
      <c r="A427" s="45"/>
      <c r="B427" s="46"/>
      <c r="C427" s="46"/>
      <c r="D427" s="1"/>
      <c r="E427" s="1"/>
      <c r="F427" s="1"/>
      <c r="G427" s="1"/>
      <c r="H427" s="182"/>
      <c r="I427" s="182"/>
      <c r="J427" s="1"/>
      <c r="K427" s="1"/>
      <c r="L427" s="1"/>
      <c r="M427" s="1"/>
    </row>
    <row r="428" ht="15.75" customHeight="1">
      <c r="A428" s="45"/>
      <c r="B428" s="46"/>
      <c r="C428" s="46"/>
      <c r="D428" s="1"/>
      <c r="E428" s="1"/>
      <c r="F428" s="1"/>
      <c r="G428" s="1"/>
      <c r="H428" s="182"/>
      <c r="I428" s="182"/>
      <c r="J428" s="1"/>
      <c r="K428" s="1"/>
      <c r="L428" s="1"/>
      <c r="M428" s="1"/>
    </row>
    <row r="429" ht="15.75" customHeight="1">
      <c r="A429" s="45"/>
      <c r="B429" s="46"/>
      <c r="C429" s="46"/>
      <c r="D429" s="1"/>
      <c r="E429" s="1"/>
      <c r="F429" s="1"/>
      <c r="G429" s="1"/>
      <c r="H429" s="182"/>
      <c r="I429" s="182"/>
      <c r="J429" s="1"/>
      <c r="K429" s="1"/>
      <c r="L429" s="1"/>
      <c r="M429" s="1"/>
    </row>
    <row r="430" ht="15.75" customHeight="1">
      <c r="A430" s="45"/>
      <c r="B430" s="46"/>
      <c r="C430" s="46"/>
      <c r="D430" s="1"/>
      <c r="E430" s="1"/>
      <c r="F430" s="1"/>
      <c r="G430" s="1"/>
      <c r="H430" s="182"/>
      <c r="I430" s="182"/>
      <c r="J430" s="1"/>
      <c r="K430" s="1"/>
      <c r="L430" s="1"/>
      <c r="M430" s="1"/>
    </row>
    <row r="431" ht="15.75" customHeight="1">
      <c r="A431" s="45"/>
      <c r="B431" s="46"/>
      <c r="C431" s="46"/>
      <c r="D431" s="1"/>
      <c r="E431" s="1"/>
      <c r="F431" s="1"/>
      <c r="G431" s="1"/>
      <c r="H431" s="182"/>
      <c r="I431" s="182"/>
      <c r="J431" s="1"/>
      <c r="K431" s="1"/>
      <c r="L431" s="1"/>
      <c r="M431" s="1"/>
    </row>
    <row r="432" ht="15.75" customHeight="1">
      <c r="A432" s="45"/>
      <c r="B432" s="46"/>
      <c r="C432" s="46"/>
      <c r="D432" s="1"/>
      <c r="E432" s="1"/>
      <c r="F432" s="1"/>
      <c r="G432" s="1"/>
      <c r="H432" s="182"/>
      <c r="I432" s="182"/>
      <c r="J432" s="1"/>
      <c r="K432" s="1"/>
      <c r="L432" s="1"/>
      <c r="M432" s="1"/>
    </row>
    <row r="433" ht="15.75" customHeight="1">
      <c r="A433" s="45"/>
      <c r="B433" s="46"/>
      <c r="C433" s="46"/>
      <c r="D433" s="1"/>
      <c r="E433" s="1"/>
      <c r="F433" s="1"/>
      <c r="G433" s="1"/>
      <c r="H433" s="182"/>
      <c r="I433" s="182"/>
      <c r="J433" s="1"/>
      <c r="K433" s="1"/>
      <c r="L433" s="1"/>
      <c r="M433" s="1"/>
    </row>
    <row r="434" ht="15.75" customHeight="1">
      <c r="A434" s="45"/>
      <c r="B434" s="46"/>
      <c r="C434" s="46"/>
      <c r="D434" s="1"/>
      <c r="E434" s="1"/>
      <c r="F434" s="1"/>
      <c r="G434" s="1"/>
      <c r="H434" s="182"/>
      <c r="I434" s="182"/>
      <c r="J434" s="1"/>
      <c r="K434" s="1"/>
      <c r="L434" s="1"/>
      <c r="M434" s="1"/>
    </row>
    <row r="435" ht="15.75" customHeight="1">
      <c r="A435" s="45"/>
      <c r="B435" s="46"/>
      <c r="C435" s="46"/>
      <c r="D435" s="1"/>
      <c r="E435" s="1"/>
      <c r="F435" s="1"/>
      <c r="G435" s="1"/>
      <c r="H435" s="182"/>
      <c r="I435" s="182"/>
      <c r="J435" s="1"/>
      <c r="K435" s="1"/>
      <c r="L435" s="1"/>
      <c r="M435" s="1"/>
    </row>
    <row r="436" ht="15.75" customHeight="1">
      <c r="A436" s="45"/>
      <c r="B436" s="46"/>
      <c r="C436" s="46"/>
      <c r="D436" s="1"/>
      <c r="E436" s="1"/>
      <c r="F436" s="1"/>
      <c r="G436" s="1"/>
      <c r="H436" s="182"/>
      <c r="I436" s="182"/>
      <c r="J436" s="1"/>
      <c r="K436" s="1"/>
      <c r="L436" s="1"/>
      <c r="M436" s="1"/>
    </row>
    <row r="437" ht="15.75" customHeight="1">
      <c r="A437" s="45"/>
      <c r="B437" s="46"/>
      <c r="C437" s="46"/>
      <c r="D437" s="1"/>
      <c r="E437" s="1"/>
      <c r="F437" s="1"/>
      <c r="G437" s="1"/>
      <c r="H437" s="182"/>
      <c r="I437" s="182"/>
      <c r="J437" s="1"/>
      <c r="K437" s="1"/>
      <c r="L437" s="1"/>
      <c r="M437" s="1"/>
    </row>
    <row r="438" ht="15.75" customHeight="1">
      <c r="A438" s="45"/>
      <c r="B438" s="46"/>
      <c r="C438" s="46"/>
      <c r="D438" s="1"/>
      <c r="E438" s="1"/>
      <c r="F438" s="1"/>
      <c r="G438" s="1"/>
      <c r="H438" s="182"/>
      <c r="I438" s="182"/>
      <c r="J438" s="1"/>
      <c r="K438" s="1"/>
      <c r="L438" s="1"/>
      <c r="M438" s="1"/>
    </row>
    <row r="439" ht="15.75" customHeight="1">
      <c r="A439" s="45"/>
      <c r="B439" s="46"/>
      <c r="C439" s="46"/>
      <c r="D439" s="1"/>
      <c r="E439" s="1"/>
      <c r="F439" s="1"/>
      <c r="G439" s="1"/>
      <c r="H439" s="182"/>
      <c r="I439" s="182"/>
      <c r="J439" s="1"/>
      <c r="K439" s="1"/>
      <c r="L439" s="1"/>
      <c r="M439" s="1"/>
    </row>
    <row r="440" ht="15.75" customHeight="1">
      <c r="A440" s="45"/>
      <c r="B440" s="46"/>
      <c r="C440" s="46"/>
      <c r="D440" s="1"/>
      <c r="E440" s="1"/>
      <c r="F440" s="1"/>
      <c r="G440" s="1"/>
      <c r="H440" s="182"/>
      <c r="I440" s="182"/>
      <c r="J440" s="1"/>
      <c r="K440" s="1"/>
      <c r="L440" s="1"/>
      <c r="M440" s="1"/>
    </row>
    <row r="441" ht="15.75" customHeight="1">
      <c r="A441" s="45"/>
      <c r="B441" s="46"/>
      <c r="C441" s="46"/>
      <c r="D441" s="1"/>
      <c r="E441" s="1"/>
      <c r="F441" s="1"/>
      <c r="G441" s="1"/>
      <c r="H441" s="182"/>
      <c r="I441" s="182"/>
      <c r="J441" s="1"/>
      <c r="K441" s="1"/>
      <c r="L441" s="1"/>
      <c r="M441" s="1"/>
    </row>
    <row r="442" ht="15.75" customHeight="1">
      <c r="A442" s="45"/>
      <c r="B442" s="46"/>
      <c r="C442" s="46"/>
      <c r="D442" s="1"/>
      <c r="E442" s="1"/>
      <c r="F442" s="1"/>
      <c r="G442" s="1"/>
      <c r="H442" s="182"/>
      <c r="I442" s="182"/>
      <c r="J442" s="1"/>
      <c r="K442" s="1"/>
      <c r="L442" s="1"/>
      <c r="M442" s="1"/>
    </row>
    <row r="443" ht="15.75" customHeight="1">
      <c r="A443" s="45"/>
      <c r="B443" s="46"/>
      <c r="C443" s="46"/>
      <c r="D443" s="1"/>
      <c r="E443" s="1"/>
      <c r="F443" s="1"/>
      <c r="G443" s="1"/>
      <c r="H443" s="182"/>
      <c r="I443" s="182"/>
      <c r="J443" s="1"/>
      <c r="K443" s="1"/>
      <c r="L443" s="1"/>
      <c r="M443" s="1"/>
    </row>
    <row r="444" ht="15.75" customHeight="1">
      <c r="A444" s="45"/>
      <c r="B444" s="46"/>
      <c r="C444" s="46"/>
      <c r="D444" s="1"/>
      <c r="E444" s="1"/>
      <c r="F444" s="1"/>
      <c r="G444" s="1"/>
      <c r="H444" s="182"/>
      <c r="I444" s="182"/>
      <c r="J444" s="1"/>
      <c r="K444" s="1"/>
      <c r="L444" s="1"/>
      <c r="M444" s="1"/>
    </row>
    <row r="445" ht="15.75" customHeight="1">
      <c r="A445" s="45"/>
      <c r="B445" s="46"/>
      <c r="C445" s="46"/>
      <c r="D445" s="1"/>
      <c r="E445" s="1"/>
      <c r="F445" s="1"/>
      <c r="G445" s="1"/>
      <c r="H445" s="182"/>
      <c r="I445" s="182"/>
      <c r="J445" s="1"/>
      <c r="K445" s="1"/>
      <c r="L445" s="1"/>
      <c r="M445" s="1"/>
    </row>
    <row r="446" ht="15.75" customHeight="1">
      <c r="A446" s="45"/>
      <c r="B446" s="46"/>
      <c r="C446" s="46"/>
      <c r="D446" s="1"/>
      <c r="E446" s="1"/>
      <c r="F446" s="1"/>
      <c r="G446" s="1"/>
      <c r="H446" s="182"/>
      <c r="I446" s="182"/>
      <c r="J446" s="1"/>
      <c r="K446" s="1"/>
      <c r="L446" s="1"/>
      <c r="M446" s="1"/>
    </row>
    <row r="447" ht="15.75" customHeight="1">
      <c r="A447" s="45"/>
      <c r="B447" s="46"/>
      <c r="C447" s="46"/>
      <c r="D447" s="1"/>
      <c r="E447" s="1"/>
      <c r="F447" s="1"/>
      <c r="G447" s="1"/>
      <c r="H447" s="182"/>
      <c r="I447" s="182"/>
      <c r="J447" s="1"/>
      <c r="K447" s="1"/>
      <c r="L447" s="1"/>
      <c r="M447" s="1"/>
    </row>
    <row r="448" ht="15.75" customHeight="1">
      <c r="A448" s="45"/>
      <c r="B448" s="46"/>
      <c r="C448" s="46"/>
      <c r="D448" s="1"/>
      <c r="E448" s="1"/>
      <c r="F448" s="1"/>
      <c r="G448" s="1"/>
      <c r="H448" s="182"/>
      <c r="I448" s="182"/>
      <c r="J448" s="1"/>
      <c r="K448" s="1"/>
      <c r="L448" s="1"/>
      <c r="M448" s="1"/>
    </row>
    <row r="449" ht="15.75" customHeight="1">
      <c r="A449" s="45"/>
      <c r="B449" s="46"/>
      <c r="C449" s="46"/>
      <c r="D449" s="1"/>
      <c r="E449" s="1"/>
      <c r="F449" s="1"/>
      <c r="G449" s="1"/>
      <c r="H449" s="182"/>
      <c r="I449" s="182"/>
      <c r="J449" s="1"/>
      <c r="K449" s="1"/>
      <c r="L449" s="1"/>
      <c r="M449" s="1"/>
    </row>
    <row r="450" ht="15.75" customHeight="1">
      <c r="A450" s="45"/>
      <c r="B450" s="46"/>
      <c r="C450" s="46"/>
      <c r="D450" s="1"/>
      <c r="E450" s="1"/>
      <c r="F450" s="1"/>
      <c r="G450" s="1"/>
      <c r="H450" s="182"/>
      <c r="I450" s="182"/>
      <c r="J450" s="1"/>
      <c r="K450" s="1"/>
      <c r="L450" s="1"/>
      <c r="M450" s="1"/>
    </row>
    <row r="451" ht="15.75" customHeight="1">
      <c r="A451" s="45"/>
      <c r="B451" s="46"/>
      <c r="C451" s="46"/>
      <c r="D451" s="1"/>
      <c r="E451" s="1"/>
      <c r="F451" s="1"/>
      <c r="G451" s="1"/>
      <c r="H451" s="182"/>
      <c r="I451" s="182"/>
      <c r="J451" s="1"/>
      <c r="K451" s="1"/>
      <c r="L451" s="1"/>
      <c r="M451" s="1"/>
    </row>
    <row r="452" ht="15.75" customHeight="1">
      <c r="A452" s="45"/>
      <c r="B452" s="46"/>
      <c r="C452" s="46"/>
      <c r="D452" s="1"/>
      <c r="E452" s="1"/>
      <c r="F452" s="1"/>
      <c r="G452" s="1"/>
      <c r="H452" s="182"/>
      <c r="I452" s="182"/>
      <c r="J452" s="1"/>
      <c r="K452" s="1"/>
      <c r="L452" s="1"/>
      <c r="M452" s="1"/>
    </row>
    <row r="453" ht="15.75" customHeight="1">
      <c r="A453" s="45"/>
      <c r="B453" s="46"/>
      <c r="C453" s="46"/>
      <c r="D453" s="1"/>
      <c r="E453" s="1"/>
      <c r="F453" s="1"/>
      <c r="G453" s="1"/>
      <c r="H453" s="182"/>
      <c r="I453" s="182"/>
      <c r="J453" s="1"/>
      <c r="K453" s="1"/>
      <c r="L453" s="1"/>
      <c r="M453" s="1"/>
    </row>
    <row r="454" ht="15.75" customHeight="1">
      <c r="A454" s="45"/>
      <c r="B454" s="46"/>
      <c r="C454" s="46"/>
      <c r="D454" s="1"/>
      <c r="E454" s="1"/>
      <c r="F454" s="1"/>
      <c r="G454" s="1"/>
      <c r="H454" s="182"/>
      <c r="I454" s="182"/>
      <c r="J454" s="1"/>
      <c r="K454" s="1"/>
      <c r="L454" s="1"/>
      <c r="M454" s="1"/>
    </row>
    <row r="455" ht="15.75" customHeight="1">
      <c r="A455" s="45"/>
      <c r="B455" s="46"/>
      <c r="C455" s="46"/>
      <c r="D455" s="1"/>
      <c r="E455" s="1"/>
      <c r="F455" s="1"/>
      <c r="G455" s="1"/>
      <c r="H455" s="182"/>
      <c r="I455" s="182"/>
      <c r="J455" s="1"/>
      <c r="K455" s="1"/>
      <c r="L455" s="1"/>
      <c r="M455" s="1"/>
    </row>
    <row r="456" ht="15.75" customHeight="1">
      <c r="A456" s="45"/>
      <c r="B456" s="46"/>
      <c r="C456" s="46"/>
      <c r="D456" s="1"/>
      <c r="E456" s="1"/>
      <c r="F456" s="1"/>
      <c r="G456" s="1"/>
      <c r="H456" s="182"/>
      <c r="I456" s="182"/>
      <c r="J456" s="1"/>
      <c r="K456" s="1"/>
      <c r="L456" s="1"/>
      <c r="M456" s="1"/>
    </row>
    <row r="457" ht="15.75" customHeight="1">
      <c r="A457" s="45"/>
      <c r="B457" s="46"/>
      <c r="C457" s="46"/>
      <c r="D457" s="1"/>
      <c r="E457" s="1"/>
      <c r="F457" s="1"/>
      <c r="G457" s="1"/>
      <c r="H457" s="182"/>
      <c r="I457" s="182"/>
      <c r="J457" s="1"/>
      <c r="K457" s="1"/>
      <c r="L457" s="1"/>
      <c r="M457" s="1"/>
    </row>
    <row r="458" ht="15.75" customHeight="1">
      <c r="A458" s="45"/>
      <c r="B458" s="46"/>
      <c r="C458" s="46"/>
      <c r="D458" s="1"/>
      <c r="E458" s="1"/>
      <c r="F458" s="1"/>
      <c r="G458" s="1"/>
      <c r="H458" s="182"/>
      <c r="I458" s="182"/>
      <c r="J458" s="1"/>
      <c r="K458" s="1"/>
      <c r="L458" s="1"/>
      <c r="M458" s="1"/>
    </row>
    <row r="459" ht="15.75" customHeight="1">
      <c r="A459" s="45"/>
      <c r="B459" s="46"/>
      <c r="C459" s="46"/>
      <c r="D459" s="1"/>
      <c r="E459" s="1"/>
      <c r="F459" s="1"/>
      <c r="G459" s="1"/>
      <c r="H459" s="182"/>
      <c r="I459" s="182"/>
      <c r="J459" s="1"/>
      <c r="K459" s="1"/>
      <c r="L459" s="1"/>
      <c r="M459" s="1"/>
    </row>
    <row r="460" ht="15.75" customHeight="1">
      <c r="A460" s="45"/>
      <c r="B460" s="46"/>
      <c r="C460" s="46"/>
      <c r="D460" s="1"/>
      <c r="E460" s="1"/>
      <c r="F460" s="1"/>
      <c r="G460" s="1"/>
      <c r="H460" s="182"/>
      <c r="I460" s="182"/>
      <c r="J460" s="1"/>
      <c r="K460" s="1"/>
      <c r="L460" s="1"/>
      <c r="M460" s="1"/>
    </row>
    <row r="461" ht="15.75" customHeight="1">
      <c r="A461" s="45"/>
      <c r="B461" s="46"/>
      <c r="C461" s="46"/>
      <c r="D461" s="1"/>
      <c r="E461" s="1"/>
      <c r="F461" s="1"/>
      <c r="G461" s="1"/>
      <c r="H461" s="182"/>
      <c r="I461" s="182"/>
      <c r="J461" s="1"/>
      <c r="K461" s="1"/>
      <c r="L461" s="1"/>
      <c r="M461" s="1"/>
    </row>
    <row r="462" ht="15.75" customHeight="1">
      <c r="A462" s="45"/>
      <c r="B462" s="46"/>
      <c r="C462" s="46"/>
      <c r="D462" s="1"/>
      <c r="E462" s="1"/>
      <c r="F462" s="1"/>
      <c r="G462" s="1"/>
      <c r="H462" s="182"/>
      <c r="I462" s="182"/>
      <c r="J462" s="1"/>
      <c r="K462" s="1"/>
      <c r="L462" s="1"/>
      <c r="M462" s="1"/>
    </row>
    <row r="463" ht="15.75" customHeight="1">
      <c r="A463" s="45"/>
      <c r="B463" s="46"/>
      <c r="C463" s="46"/>
      <c r="D463" s="1"/>
      <c r="E463" s="1"/>
      <c r="F463" s="1"/>
      <c r="G463" s="1"/>
      <c r="H463" s="182"/>
      <c r="I463" s="182"/>
      <c r="J463" s="1"/>
      <c r="K463" s="1"/>
      <c r="L463" s="1"/>
      <c r="M463" s="1"/>
    </row>
    <row r="464" ht="15.75" customHeight="1">
      <c r="A464" s="45"/>
      <c r="B464" s="46"/>
      <c r="C464" s="46"/>
      <c r="D464" s="1"/>
      <c r="E464" s="1"/>
      <c r="F464" s="1"/>
      <c r="G464" s="1"/>
      <c r="H464" s="182"/>
      <c r="I464" s="182"/>
      <c r="J464" s="1"/>
      <c r="K464" s="1"/>
      <c r="L464" s="1"/>
      <c r="M464" s="1"/>
    </row>
    <row r="465" ht="15.75" customHeight="1">
      <c r="A465" s="45"/>
      <c r="B465" s="46"/>
      <c r="C465" s="46"/>
      <c r="D465" s="1"/>
      <c r="E465" s="1"/>
      <c r="F465" s="1"/>
      <c r="G465" s="1"/>
      <c r="H465" s="182"/>
      <c r="I465" s="182"/>
      <c r="J465" s="1"/>
      <c r="K465" s="1"/>
      <c r="L465" s="1"/>
      <c r="M465" s="1"/>
    </row>
    <row r="466" ht="15.75" customHeight="1">
      <c r="A466" s="45"/>
      <c r="B466" s="46"/>
      <c r="C466" s="46"/>
      <c r="D466" s="1"/>
      <c r="E466" s="1"/>
      <c r="F466" s="1"/>
      <c r="G466" s="1"/>
      <c r="H466" s="182"/>
      <c r="I466" s="182"/>
      <c r="J466" s="1"/>
      <c r="K466" s="1"/>
      <c r="L466" s="1"/>
      <c r="M466" s="1"/>
    </row>
    <row r="467" ht="15.75" customHeight="1">
      <c r="A467" s="45"/>
      <c r="B467" s="46"/>
      <c r="C467" s="46"/>
      <c r="D467" s="1"/>
      <c r="E467" s="1"/>
      <c r="F467" s="1"/>
      <c r="G467" s="1"/>
      <c r="H467" s="182"/>
      <c r="I467" s="182"/>
      <c r="J467" s="1"/>
      <c r="K467" s="1"/>
      <c r="L467" s="1"/>
      <c r="M467" s="1"/>
    </row>
    <row r="468" ht="15.75" customHeight="1">
      <c r="A468" s="45"/>
      <c r="B468" s="46"/>
      <c r="C468" s="46"/>
      <c r="D468" s="1"/>
      <c r="E468" s="1"/>
      <c r="F468" s="1"/>
      <c r="G468" s="1"/>
      <c r="H468" s="182"/>
      <c r="I468" s="182"/>
      <c r="J468" s="1"/>
      <c r="K468" s="1"/>
      <c r="L468" s="1"/>
      <c r="M468" s="1"/>
    </row>
    <row r="469" ht="15.75" customHeight="1">
      <c r="A469" s="45"/>
      <c r="B469" s="46"/>
      <c r="C469" s="46"/>
      <c r="D469" s="1"/>
      <c r="E469" s="1"/>
      <c r="F469" s="1"/>
      <c r="G469" s="1"/>
      <c r="H469" s="182"/>
      <c r="I469" s="182"/>
      <c r="J469" s="1"/>
      <c r="K469" s="1"/>
      <c r="L469" s="1"/>
      <c r="M469" s="1"/>
    </row>
    <row r="470" ht="15.75" customHeight="1">
      <c r="A470" s="45"/>
      <c r="B470" s="46"/>
      <c r="C470" s="46"/>
      <c r="D470" s="1"/>
      <c r="E470" s="1"/>
      <c r="F470" s="1"/>
      <c r="G470" s="1"/>
      <c r="H470" s="182"/>
      <c r="I470" s="182"/>
      <c r="J470" s="1"/>
      <c r="K470" s="1"/>
      <c r="L470" s="1"/>
      <c r="M470" s="1"/>
    </row>
    <row r="471" ht="15.75" customHeight="1">
      <c r="A471" s="45"/>
      <c r="B471" s="46"/>
      <c r="C471" s="46"/>
      <c r="D471" s="1"/>
      <c r="E471" s="1"/>
      <c r="F471" s="1"/>
      <c r="G471" s="1"/>
      <c r="H471" s="182"/>
      <c r="I471" s="182"/>
      <c r="J471" s="1"/>
      <c r="K471" s="1"/>
      <c r="L471" s="1"/>
      <c r="M471" s="1"/>
    </row>
    <row r="472" ht="15.75" customHeight="1">
      <c r="A472" s="45"/>
      <c r="B472" s="46"/>
      <c r="C472" s="46"/>
      <c r="D472" s="1"/>
      <c r="E472" s="1"/>
      <c r="F472" s="1"/>
      <c r="G472" s="1"/>
      <c r="H472" s="182"/>
      <c r="I472" s="182"/>
      <c r="J472" s="1"/>
      <c r="K472" s="1"/>
      <c r="L472" s="1"/>
      <c r="M472" s="1"/>
    </row>
    <row r="473" ht="15.75" customHeight="1">
      <c r="A473" s="45"/>
      <c r="B473" s="46"/>
      <c r="C473" s="46"/>
      <c r="D473" s="1"/>
      <c r="E473" s="1"/>
      <c r="F473" s="1"/>
      <c r="G473" s="1"/>
      <c r="H473" s="182"/>
      <c r="I473" s="182"/>
      <c r="J473" s="1"/>
      <c r="K473" s="1"/>
      <c r="L473" s="1"/>
      <c r="M473" s="1"/>
    </row>
    <row r="474" ht="15.75" customHeight="1">
      <c r="A474" s="45"/>
      <c r="B474" s="46"/>
      <c r="C474" s="46"/>
      <c r="D474" s="1"/>
      <c r="E474" s="1"/>
      <c r="F474" s="1"/>
      <c r="G474" s="1"/>
      <c r="H474" s="182"/>
      <c r="I474" s="182"/>
      <c r="J474" s="1"/>
      <c r="K474" s="1"/>
      <c r="L474" s="1"/>
      <c r="M474" s="1"/>
    </row>
    <row r="475" ht="15.75" customHeight="1">
      <c r="A475" s="45"/>
      <c r="B475" s="46"/>
      <c r="C475" s="46"/>
      <c r="D475" s="1"/>
      <c r="E475" s="1"/>
      <c r="F475" s="1"/>
      <c r="G475" s="1"/>
      <c r="H475" s="182"/>
      <c r="I475" s="182"/>
      <c r="J475" s="1"/>
      <c r="K475" s="1"/>
      <c r="L475" s="1"/>
      <c r="M475" s="1"/>
    </row>
    <row r="476" ht="15.75" customHeight="1">
      <c r="A476" s="45"/>
      <c r="B476" s="46"/>
      <c r="C476" s="46"/>
      <c r="D476" s="1"/>
      <c r="E476" s="1"/>
      <c r="F476" s="1"/>
      <c r="G476" s="1"/>
      <c r="H476" s="182"/>
      <c r="I476" s="182"/>
      <c r="J476" s="1"/>
      <c r="K476" s="1"/>
      <c r="L476" s="1"/>
      <c r="M476" s="1"/>
    </row>
    <row r="477" ht="15.75" customHeight="1">
      <c r="A477" s="45"/>
      <c r="B477" s="46"/>
      <c r="C477" s="46"/>
      <c r="D477" s="1"/>
      <c r="E477" s="1"/>
      <c r="F477" s="1"/>
      <c r="G477" s="1"/>
      <c r="H477" s="182"/>
      <c r="I477" s="182"/>
      <c r="J477" s="1"/>
      <c r="K477" s="1"/>
      <c r="L477" s="1"/>
      <c r="M477" s="1"/>
    </row>
    <row r="478" ht="15.75" customHeight="1">
      <c r="A478" s="45"/>
      <c r="B478" s="46"/>
      <c r="C478" s="46"/>
      <c r="D478" s="1"/>
      <c r="E478" s="1"/>
      <c r="F478" s="1"/>
      <c r="G478" s="1"/>
      <c r="H478" s="182"/>
      <c r="I478" s="182"/>
      <c r="J478" s="1"/>
      <c r="K478" s="1"/>
      <c r="L478" s="1"/>
      <c r="M478" s="1"/>
    </row>
    <row r="479" ht="15.75" customHeight="1">
      <c r="A479" s="45"/>
      <c r="B479" s="46"/>
      <c r="C479" s="46"/>
      <c r="D479" s="1"/>
      <c r="E479" s="1"/>
      <c r="F479" s="1"/>
      <c r="G479" s="1"/>
      <c r="H479" s="182"/>
      <c r="I479" s="182"/>
      <c r="J479" s="1"/>
      <c r="K479" s="1"/>
      <c r="L479" s="1"/>
      <c r="M479" s="1"/>
    </row>
    <row r="480" ht="15.75" customHeight="1">
      <c r="A480" s="45"/>
      <c r="B480" s="46"/>
      <c r="C480" s="46"/>
      <c r="D480" s="1"/>
      <c r="E480" s="1"/>
      <c r="F480" s="1"/>
      <c r="G480" s="1"/>
      <c r="H480" s="182"/>
      <c r="I480" s="182"/>
      <c r="J480" s="1"/>
      <c r="K480" s="1"/>
      <c r="L480" s="1"/>
      <c r="M480" s="1"/>
    </row>
    <row r="481" ht="15.75" customHeight="1">
      <c r="A481" s="45"/>
      <c r="B481" s="46"/>
      <c r="C481" s="46"/>
      <c r="D481" s="1"/>
      <c r="E481" s="1"/>
      <c r="F481" s="1"/>
      <c r="G481" s="1"/>
      <c r="H481" s="182"/>
      <c r="I481" s="182"/>
      <c r="J481" s="1"/>
      <c r="K481" s="1"/>
      <c r="L481" s="1"/>
      <c r="M481" s="1"/>
    </row>
    <row r="482" ht="15.75" customHeight="1">
      <c r="A482" s="45"/>
      <c r="B482" s="46"/>
      <c r="C482" s="46"/>
      <c r="D482" s="1"/>
      <c r="E482" s="1"/>
      <c r="F482" s="1"/>
      <c r="G482" s="1"/>
      <c r="H482" s="182"/>
      <c r="I482" s="182"/>
      <c r="J482" s="1"/>
      <c r="K482" s="1"/>
      <c r="L482" s="1"/>
      <c r="M482" s="1"/>
    </row>
    <row r="483" ht="15.75" customHeight="1">
      <c r="A483" s="45"/>
      <c r="B483" s="46"/>
      <c r="C483" s="46"/>
      <c r="D483" s="1"/>
      <c r="E483" s="1"/>
      <c r="F483" s="1"/>
      <c r="G483" s="1"/>
      <c r="H483" s="182"/>
      <c r="I483" s="182"/>
      <c r="J483" s="1"/>
      <c r="K483" s="1"/>
      <c r="L483" s="1"/>
      <c r="M483" s="1"/>
    </row>
    <row r="484" ht="15.75" customHeight="1">
      <c r="A484" s="45"/>
      <c r="B484" s="46"/>
      <c r="C484" s="46"/>
      <c r="D484" s="1"/>
      <c r="E484" s="1"/>
      <c r="F484" s="1"/>
      <c r="G484" s="1"/>
      <c r="H484" s="182"/>
      <c r="I484" s="182"/>
      <c r="J484" s="1"/>
      <c r="K484" s="1"/>
      <c r="L484" s="1"/>
      <c r="M484" s="1"/>
    </row>
    <row r="485" ht="15.75" customHeight="1">
      <c r="A485" s="45"/>
      <c r="B485" s="46"/>
      <c r="C485" s="46"/>
      <c r="D485" s="1"/>
      <c r="E485" s="1"/>
      <c r="F485" s="1"/>
      <c r="G485" s="1"/>
      <c r="H485" s="182"/>
      <c r="I485" s="182"/>
      <c r="J485" s="1"/>
      <c r="K485" s="1"/>
      <c r="L485" s="1"/>
      <c r="M485" s="1"/>
    </row>
    <row r="486" ht="15.75" customHeight="1">
      <c r="A486" s="45"/>
      <c r="B486" s="46"/>
      <c r="C486" s="46"/>
      <c r="D486" s="1"/>
      <c r="E486" s="1"/>
      <c r="F486" s="1"/>
      <c r="G486" s="1"/>
      <c r="H486" s="182"/>
      <c r="I486" s="182"/>
      <c r="J486" s="1"/>
      <c r="K486" s="1"/>
      <c r="L486" s="1"/>
      <c r="M486" s="1"/>
    </row>
    <row r="487" ht="15.75" customHeight="1">
      <c r="A487" s="45"/>
      <c r="B487" s="46"/>
      <c r="C487" s="46"/>
      <c r="D487" s="1"/>
      <c r="E487" s="1"/>
      <c r="F487" s="1"/>
      <c r="G487" s="1"/>
      <c r="H487" s="182"/>
      <c r="I487" s="182"/>
      <c r="J487" s="1"/>
      <c r="K487" s="1"/>
      <c r="L487" s="1"/>
      <c r="M487" s="1"/>
    </row>
    <row r="488" ht="15.75" customHeight="1">
      <c r="A488" s="45"/>
      <c r="B488" s="46"/>
      <c r="C488" s="46"/>
      <c r="D488" s="1"/>
      <c r="E488" s="1"/>
      <c r="F488" s="1"/>
      <c r="G488" s="1"/>
      <c r="H488" s="182"/>
      <c r="I488" s="182"/>
      <c r="J488" s="1"/>
      <c r="K488" s="1"/>
      <c r="L488" s="1"/>
      <c r="M488" s="1"/>
    </row>
    <row r="489" ht="15.75" customHeight="1">
      <c r="A489" s="45"/>
      <c r="B489" s="46"/>
      <c r="C489" s="46"/>
      <c r="D489" s="1"/>
      <c r="E489" s="1"/>
      <c r="F489" s="1"/>
      <c r="G489" s="1"/>
      <c r="H489" s="182"/>
      <c r="I489" s="182"/>
      <c r="J489" s="1"/>
      <c r="K489" s="1"/>
      <c r="L489" s="1"/>
      <c r="M489" s="1"/>
    </row>
    <row r="490" ht="15.75" customHeight="1">
      <c r="A490" s="45"/>
      <c r="B490" s="46"/>
      <c r="C490" s="46"/>
      <c r="D490" s="1"/>
      <c r="E490" s="1"/>
      <c r="F490" s="1"/>
      <c r="G490" s="1"/>
      <c r="H490" s="182"/>
      <c r="I490" s="182"/>
      <c r="J490" s="1"/>
      <c r="K490" s="1"/>
      <c r="L490" s="1"/>
      <c r="M490" s="1"/>
    </row>
    <row r="491" ht="15.75" customHeight="1">
      <c r="A491" s="45"/>
      <c r="B491" s="46"/>
      <c r="C491" s="46"/>
      <c r="D491" s="1"/>
      <c r="E491" s="1"/>
      <c r="F491" s="1"/>
      <c r="G491" s="1"/>
      <c r="H491" s="182"/>
      <c r="I491" s="182"/>
      <c r="J491" s="1"/>
      <c r="K491" s="1"/>
      <c r="L491" s="1"/>
      <c r="M491" s="1"/>
    </row>
    <row r="492" ht="15.75" customHeight="1">
      <c r="A492" s="45"/>
      <c r="B492" s="46"/>
      <c r="C492" s="46"/>
      <c r="D492" s="1"/>
      <c r="E492" s="1"/>
      <c r="F492" s="1"/>
      <c r="G492" s="1"/>
      <c r="H492" s="182"/>
      <c r="I492" s="182"/>
      <c r="J492" s="1"/>
      <c r="K492" s="1"/>
      <c r="L492" s="1"/>
      <c r="M492" s="1"/>
    </row>
    <row r="493" ht="15.75" customHeight="1">
      <c r="A493" s="45"/>
      <c r="B493" s="46"/>
      <c r="C493" s="46"/>
      <c r="D493" s="1"/>
      <c r="E493" s="1"/>
      <c r="F493" s="1"/>
      <c r="G493" s="1"/>
      <c r="H493" s="182"/>
      <c r="I493" s="182"/>
      <c r="J493" s="1"/>
      <c r="K493" s="1"/>
      <c r="L493" s="1"/>
      <c r="M493" s="1"/>
    </row>
    <row r="494" ht="15.75" customHeight="1">
      <c r="A494" s="45"/>
      <c r="B494" s="46"/>
      <c r="C494" s="46"/>
      <c r="D494" s="1"/>
      <c r="E494" s="1"/>
      <c r="F494" s="1"/>
      <c r="G494" s="1"/>
      <c r="H494" s="182"/>
      <c r="I494" s="182"/>
      <c r="J494" s="1"/>
      <c r="K494" s="1"/>
      <c r="L494" s="1"/>
      <c r="M494" s="1"/>
    </row>
    <row r="495" ht="15.75" customHeight="1">
      <c r="A495" s="45"/>
      <c r="B495" s="46"/>
      <c r="C495" s="46"/>
      <c r="D495" s="1"/>
      <c r="E495" s="1"/>
      <c r="F495" s="1"/>
      <c r="G495" s="1"/>
      <c r="H495" s="182"/>
      <c r="I495" s="182"/>
      <c r="J495" s="1"/>
      <c r="K495" s="1"/>
      <c r="L495" s="1"/>
      <c r="M495" s="1"/>
    </row>
    <row r="496" ht="15.75" customHeight="1">
      <c r="A496" s="45"/>
      <c r="B496" s="46"/>
      <c r="C496" s="46"/>
      <c r="D496" s="1"/>
      <c r="E496" s="1"/>
      <c r="F496" s="1"/>
      <c r="G496" s="1"/>
      <c r="H496" s="182"/>
      <c r="I496" s="182"/>
      <c r="J496" s="1"/>
      <c r="K496" s="1"/>
      <c r="L496" s="1"/>
      <c r="M496" s="1"/>
    </row>
    <row r="497" ht="15.75" customHeight="1">
      <c r="A497" s="45"/>
      <c r="B497" s="46"/>
      <c r="C497" s="46"/>
      <c r="D497" s="1"/>
      <c r="E497" s="1"/>
      <c r="F497" s="1"/>
      <c r="G497" s="1"/>
      <c r="H497" s="182"/>
      <c r="I497" s="182"/>
      <c r="J497" s="1"/>
      <c r="K497" s="1"/>
      <c r="L497" s="1"/>
      <c r="M497" s="1"/>
    </row>
    <row r="498" ht="15.75" customHeight="1">
      <c r="A498" s="45"/>
      <c r="B498" s="46"/>
      <c r="C498" s="46"/>
      <c r="D498" s="1"/>
      <c r="E498" s="1"/>
      <c r="F498" s="1"/>
      <c r="G498" s="1"/>
      <c r="H498" s="182"/>
      <c r="I498" s="182"/>
      <c r="J498" s="1"/>
      <c r="K498" s="1"/>
      <c r="L498" s="1"/>
      <c r="M498" s="1"/>
    </row>
    <row r="499" ht="15.75" customHeight="1">
      <c r="A499" s="45"/>
      <c r="B499" s="46"/>
      <c r="C499" s="46"/>
      <c r="D499" s="1"/>
      <c r="E499" s="1"/>
      <c r="F499" s="1"/>
      <c r="G499" s="1"/>
      <c r="H499" s="182"/>
      <c r="I499" s="182"/>
      <c r="J499" s="1"/>
      <c r="K499" s="1"/>
      <c r="L499" s="1"/>
      <c r="M499" s="1"/>
    </row>
    <row r="500" ht="15.75" customHeight="1">
      <c r="A500" s="45"/>
      <c r="B500" s="46"/>
      <c r="C500" s="46"/>
      <c r="D500" s="1"/>
      <c r="E500" s="1"/>
      <c r="F500" s="1"/>
      <c r="G500" s="1"/>
      <c r="H500" s="182"/>
      <c r="I500" s="182"/>
      <c r="J500" s="1"/>
      <c r="K500" s="1"/>
      <c r="L500" s="1"/>
      <c r="M500" s="1"/>
    </row>
    <row r="501" ht="15.75" customHeight="1">
      <c r="A501" s="45"/>
      <c r="B501" s="46"/>
      <c r="C501" s="46"/>
      <c r="D501" s="1"/>
      <c r="E501" s="1"/>
      <c r="F501" s="1"/>
      <c r="G501" s="1"/>
      <c r="H501" s="182"/>
      <c r="I501" s="182"/>
      <c r="J501" s="1"/>
      <c r="K501" s="1"/>
      <c r="L501" s="1"/>
      <c r="M501" s="1"/>
    </row>
    <row r="502" ht="15.75" customHeight="1">
      <c r="A502" s="45"/>
      <c r="B502" s="46"/>
      <c r="C502" s="46"/>
      <c r="D502" s="1"/>
      <c r="E502" s="1"/>
      <c r="F502" s="1"/>
      <c r="G502" s="1"/>
      <c r="H502" s="182"/>
      <c r="I502" s="182"/>
      <c r="J502" s="1"/>
      <c r="K502" s="1"/>
      <c r="L502" s="1"/>
      <c r="M502" s="1"/>
    </row>
    <row r="503" ht="15.75" customHeight="1">
      <c r="A503" s="45"/>
      <c r="B503" s="46"/>
      <c r="C503" s="46"/>
      <c r="D503" s="1"/>
      <c r="E503" s="1"/>
      <c r="F503" s="1"/>
      <c r="G503" s="1"/>
      <c r="H503" s="182"/>
      <c r="I503" s="182"/>
      <c r="J503" s="1"/>
      <c r="K503" s="1"/>
      <c r="L503" s="1"/>
      <c r="M503" s="1"/>
    </row>
    <row r="504" ht="15.75" customHeight="1">
      <c r="A504" s="45"/>
      <c r="B504" s="46"/>
      <c r="C504" s="46"/>
      <c r="D504" s="1"/>
      <c r="E504" s="1"/>
      <c r="F504" s="1"/>
      <c r="G504" s="1"/>
      <c r="H504" s="182"/>
      <c r="I504" s="182"/>
      <c r="J504" s="1"/>
      <c r="K504" s="1"/>
      <c r="L504" s="1"/>
      <c r="M504" s="1"/>
    </row>
    <row r="505" ht="15.75" customHeight="1">
      <c r="A505" s="45"/>
      <c r="B505" s="46"/>
      <c r="C505" s="46"/>
      <c r="D505" s="1"/>
      <c r="E505" s="1"/>
      <c r="F505" s="1"/>
      <c r="G505" s="1"/>
      <c r="H505" s="182"/>
      <c r="I505" s="182"/>
      <c r="J505" s="1"/>
      <c r="K505" s="1"/>
      <c r="L505" s="1"/>
      <c r="M505" s="1"/>
    </row>
    <row r="506" ht="15.75" customHeight="1">
      <c r="A506" s="45"/>
      <c r="B506" s="46"/>
      <c r="C506" s="46"/>
      <c r="D506" s="1"/>
      <c r="E506" s="1"/>
      <c r="F506" s="1"/>
      <c r="G506" s="1"/>
      <c r="H506" s="182"/>
      <c r="I506" s="182"/>
      <c r="J506" s="1"/>
      <c r="K506" s="1"/>
      <c r="L506" s="1"/>
      <c r="M506" s="1"/>
    </row>
    <row r="507" ht="15.75" customHeight="1">
      <c r="A507" s="45"/>
      <c r="B507" s="46"/>
      <c r="C507" s="46"/>
      <c r="D507" s="1"/>
      <c r="E507" s="1"/>
      <c r="F507" s="1"/>
      <c r="G507" s="1"/>
      <c r="H507" s="182"/>
      <c r="I507" s="182"/>
      <c r="J507" s="1"/>
      <c r="K507" s="1"/>
      <c r="L507" s="1"/>
      <c r="M507" s="1"/>
    </row>
    <row r="508" ht="15.75" customHeight="1">
      <c r="A508" s="45"/>
      <c r="B508" s="46"/>
      <c r="C508" s="46"/>
      <c r="D508" s="1"/>
      <c r="E508" s="1"/>
      <c r="F508" s="1"/>
      <c r="G508" s="1"/>
      <c r="H508" s="182"/>
      <c r="I508" s="182"/>
      <c r="J508" s="1"/>
      <c r="K508" s="1"/>
      <c r="L508" s="1"/>
      <c r="M508" s="1"/>
    </row>
    <row r="509" ht="15.75" customHeight="1">
      <c r="A509" s="45"/>
      <c r="B509" s="46"/>
      <c r="C509" s="46"/>
      <c r="D509" s="1"/>
      <c r="E509" s="1"/>
      <c r="F509" s="1"/>
      <c r="G509" s="1"/>
      <c r="H509" s="182"/>
      <c r="I509" s="182"/>
      <c r="J509" s="1"/>
      <c r="K509" s="1"/>
      <c r="L509" s="1"/>
      <c r="M509" s="1"/>
    </row>
    <row r="510" ht="15.75" customHeight="1">
      <c r="A510" s="45"/>
      <c r="B510" s="46"/>
      <c r="C510" s="46"/>
      <c r="D510" s="1"/>
      <c r="E510" s="1"/>
      <c r="F510" s="1"/>
      <c r="G510" s="1"/>
      <c r="H510" s="182"/>
      <c r="I510" s="182"/>
      <c r="J510" s="1"/>
      <c r="K510" s="1"/>
      <c r="L510" s="1"/>
      <c r="M510" s="1"/>
    </row>
    <row r="511" ht="15.75" customHeight="1">
      <c r="A511" s="45"/>
      <c r="B511" s="46"/>
      <c r="C511" s="46"/>
      <c r="D511" s="1"/>
      <c r="E511" s="1"/>
      <c r="F511" s="1"/>
      <c r="G511" s="1"/>
      <c r="H511" s="182"/>
      <c r="I511" s="182"/>
      <c r="J511" s="1"/>
      <c r="K511" s="1"/>
      <c r="L511" s="1"/>
      <c r="M511" s="1"/>
    </row>
    <row r="512" ht="15.75" customHeight="1">
      <c r="A512" s="45"/>
      <c r="B512" s="46"/>
      <c r="C512" s="46"/>
      <c r="D512" s="1"/>
      <c r="E512" s="1"/>
      <c r="F512" s="1"/>
      <c r="G512" s="1"/>
      <c r="H512" s="182"/>
      <c r="I512" s="182"/>
      <c r="J512" s="1"/>
      <c r="K512" s="1"/>
      <c r="L512" s="1"/>
      <c r="M512" s="1"/>
    </row>
    <row r="513" ht="15.75" customHeight="1">
      <c r="A513" s="45"/>
      <c r="B513" s="46"/>
      <c r="C513" s="46"/>
      <c r="D513" s="1"/>
      <c r="E513" s="1"/>
      <c r="F513" s="1"/>
      <c r="G513" s="1"/>
      <c r="H513" s="182"/>
      <c r="I513" s="182"/>
      <c r="J513" s="1"/>
      <c r="K513" s="1"/>
      <c r="L513" s="1"/>
      <c r="M513" s="1"/>
    </row>
    <row r="514" ht="15.75" customHeight="1">
      <c r="A514" s="45"/>
      <c r="B514" s="46"/>
      <c r="C514" s="46"/>
      <c r="D514" s="1"/>
      <c r="E514" s="1"/>
      <c r="F514" s="1"/>
      <c r="G514" s="1"/>
      <c r="H514" s="182"/>
      <c r="I514" s="182"/>
      <c r="J514" s="1"/>
      <c r="K514" s="1"/>
      <c r="L514" s="1"/>
      <c r="M514" s="1"/>
    </row>
    <row r="515" ht="15.75" customHeight="1">
      <c r="A515" s="45"/>
      <c r="B515" s="46"/>
      <c r="C515" s="46"/>
      <c r="D515" s="1"/>
      <c r="E515" s="1"/>
      <c r="F515" s="1"/>
      <c r="G515" s="1"/>
      <c r="H515" s="182"/>
      <c r="I515" s="182"/>
      <c r="J515" s="1"/>
      <c r="K515" s="1"/>
      <c r="L515" s="1"/>
      <c r="M515" s="1"/>
    </row>
    <row r="516" ht="15.75" customHeight="1">
      <c r="A516" s="45"/>
      <c r="B516" s="46"/>
      <c r="C516" s="46"/>
      <c r="D516" s="1"/>
      <c r="E516" s="1"/>
      <c r="F516" s="1"/>
      <c r="G516" s="1"/>
      <c r="H516" s="182"/>
      <c r="I516" s="182"/>
      <c r="J516" s="1"/>
      <c r="K516" s="1"/>
      <c r="L516" s="1"/>
      <c r="M516" s="1"/>
    </row>
    <row r="517" ht="15.75" customHeight="1">
      <c r="A517" s="45"/>
      <c r="B517" s="46"/>
      <c r="C517" s="46"/>
      <c r="D517" s="1"/>
      <c r="E517" s="1"/>
      <c r="F517" s="1"/>
      <c r="G517" s="1"/>
      <c r="H517" s="182"/>
      <c r="I517" s="182"/>
      <c r="J517" s="1"/>
      <c r="K517" s="1"/>
      <c r="L517" s="1"/>
      <c r="M517" s="1"/>
    </row>
    <row r="518" ht="15.75" customHeight="1">
      <c r="A518" s="45"/>
      <c r="B518" s="46"/>
      <c r="C518" s="46"/>
      <c r="D518" s="1"/>
      <c r="E518" s="1"/>
      <c r="F518" s="1"/>
      <c r="G518" s="1"/>
      <c r="H518" s="182"/>
      <c r="I518" s="182"/>
      <c r="J518" s="1"/>
      <c r="K518" s="1"/>
      <c r="L518" s="1"/>
      <c r="M518" s="1"/>
    </row>
    <row r="519" ht="15.75" customHeight="1">
      <c r="A519" s="45"/>
      <c r="B519" s="46"/>
      <c r="C519" s="46"/>
      <c r="D519" s="1"/>
      <c r="E519" s="1"/>
      <c r="F519" s="1"/>
      <c r="G519" s="1"/>
      <c r="H519" s="182"/>
      <c r="I519" s="182"/>
      <c r="J519" s="1"/>
      <c r="K519" s="1"/>
      <c r="L519" s="1"/>
      <c r="M519" s="1"/>
    </row>
    <row r="520" ht="15.75" customHeight="1">
      <c r="A520" s="45"/>
      <c r="B520" s="46"/>
      <c r="C520" s="46"/>
      <c r="D520" s="1"/>
      <c r="E520" s="1"/>
      <c r="F520" s="1"/>
      <c r="G520" s="1"/>
      <c r="H520" s="182"/>
      <c r="I520" s="182"/>
      <c r="J520" s="1"/>
      <c r="K520" s="1"/>
      <c r="L520" s="1"/>
      <c r="M520" s="1"/>
    </row>
    <row r="521" ht="15.75" customHeight="1">
      <c r="A521" s="45"/>
      <c r="B521" s="46"/>
      <c r="C521" s="46"/>
      <c r="D521" s="1"/>
      <c r="E521" s="1"/>
      <c r="F521" s="1"/>
      <c r="G521" s="1"/>
      <c r="H521" s="182"/>
      <c r="I521" s="182"/>
      <c r="J521" s="1"/>
      <c r="K521" s="1"/>
      <c r="L521" s="1"/>
      <c r="M521" s="1"/>
    </row>
    <row r="522" ht="15.75" customHeight="1">
      <c r="A522" s="45"/>
      <c r="B522" s="46"/>
      <c r="C522" s="46"/>
      <c r="D522" s="1"/>
      <c r="E522" s="1"/>
      <c r="F522" s="1"/>
      <c r="G522" s="1"/>
      <c r="H522" s="182"/>
      <c r="I522" s="182"/>
      <c r="J522" s="1"/>
      <c r="K522" s="1"/>
      <c r="L522" s="1"/>
      <c r="M522" s="1"/>
    </row>
    <row r="523" ht="15.75" customHeight="1">
      <c r="A523" s="45"/>
      <c r="B523" s="46"/>
      <c r="C523" s="46"/>
      <c r="D523" s="1"/>
      <c r="E523" s="1"/>
      <c r="F523" s="1"/>
      <c r="G523" s="1"/>
      <c r="H523" s="182"/>
      <c r="I523" s="182"/>
      <c r="J523" s="1"/>
      <c r="K523" s="1"/>
      <c r="L523" s="1"/>
      <c r="M523" s="1"/>
    </row>
    <row r="524" ht="15.75" customHeight="1">
      <c r="A524" s="45"/>
      <c r="B524" s="46"/>
      <c r="C524" s="46"/>
      <c r="D524" s="1"/>
      <c r="E524" s="1"/>
      <c r="F524" s="1"/>
      <c r="G524" s="1"/>
      <c r="H524" s="182"/>
      <c r="I524" s="182"/>
      <c r="J524" s="1"/>
      <c r="K524" s="1"/>
      <c r="L524" s="1"/>
      <c r="M524" s="1"/>
    </row>
    <row r="525" ht="15.75" customHeight="1">
      <c r="A525" s="45"/>
      <c r="B525" s="46"/>
      <c r="C525" s="46"/>
      <c r="D525" s="1"/>
      <c r="E525" s="1"/>
      <c r="F525" s="1"/>
      <c r="G525" s="1"/>
      <c r="H525" s="182"/>
      <c r="I525" s="182"/>
      <c r="J525" s="1"/>
      <c r="K525" s="1"/>
      <c r="L525" s="1"/>
      <c r="M525" s="1"/>
    </row>
    <row r="526" ht="15.75" customHeight="1">
      <c r="A526" s="45"/>
      <c r="B526" s="46"/>
      <c r="C526" s="46"/>
      <c r="D526" s="1"/>
      <c r="E526" s="1"/>
      <c r="F526" s="1"/>
      <c r="G526" s="1"/>
      <c r="H526" s="182"/>
      <c r="I526" s="182"/>
      <c r="J526" s="1"/>
      <c r="K526" s="1"/>
      <c r="L526" s="1"/>
      <c r="M526" s="1"/>
    </row>
    <row r="527" ht="15.75" customHeight="1">
      <c r="A527" s="45"/>
      <c r="B527" s="46"/>
      <c r="C527" s="46"/>
      <c r="D527" s="1"/>
      <c r="E527" s="1"/>
      <c r="F527" s="1"/>
      <c r="G527" s="1"/>
      <c r="H527" s="182"/>
      <c r="I527" s="182"/>
      <c r="J527" s="1"/>
      <c r="K527" s="1"/>
      <c r="L527" s="1"/>
      <c r="M527" s="1"/>
    </row>
    <row r="528" ht="15.75" customHeight="1">
      <c r="A528" s="45"/>
      <c r="B528" s="46"/>
      <c r="C528" s="46"/>
      <c r="D528" s="1"/>
      <c r="E528" s="1"/>
      <c r="F528" s="1"/>
      <c r="G528" s="1"/>
      <c r="H528" s="182"/>
      <c r="I528" s="182"/>
      <c r="J528" s="1"/>
      <c r="K528" s="1"/>
      <c r="L528" s="1"/>
      <c r="M528" s="1"/>
    </row>
    <row r="529" ht="15.75" customHeight="1">
      <c r="A529" s="45"/>
      <c r="B529" s="46"/>
      <c r="C529" s="46"/>
      <c r="D529" s="1"/>
      <c r="E529" s="1"/>
      <c r="F529" s="1"/>
      <c r="G529" s="1"/>
      <c r="H529" s="182"/>
      <c r="I529" s="182"/>
      <c r="J529" s="1"/>
      <c r="K529" s="1"/>
      <c r="L529" s="1"/>
      <c r="M529" s="1"/>
    </row>
    <row r="530" ht="15.75" customHeight="1">
      <c r="A530" s="45"/>
      <c r="B530" s="46"/>
      <c r="C530" s="46"/>
      <c r="D530" s="1"/>
      <c r="E530" s="1"/>
      <c r="F530" s="1"/>
      <c r="G530" s="1"/>
      <c r="H530" s="182"/>
      <c r="I530" s="182"/>
      <c r="J530" s="1"/>
      <c r="K530" s="1"/>
      <c r="L530" s="1"/>
      <c r="M530" s="1"/>
    </row>
    <row r="531" ht="15.75" customHeight="1">
      <c r="A531" s="45"/>
      <c r="B531" s="46"/>
      <c r="C531" s="46"/>
      <c r="D531" s="1"/>
      <c r="E531" s="1"/>
      <c r="F531" s="1"/>
      <c r="G531" s="1"/>
      <c r="H531" s="182"/>
      <c r="I531" s="182"/>
      <c r="J531" s="1"/>
      <c r="K531" s="1"/>
      <c r="L531" s="1"/>
      <c r="M531" s="1"/>
    </row>
    <row r="532" ht="15.75" customHeight="1">
      <c r="A532" s="45"/>
      <c r="B532" s="46"/>
      <c r="C532" s="46"/>
      <c r="D532" s="1"/>
      <c r="E532" s="1"/>
      <c r="F532" s="1"/>
      <c r="G532" s="1"/>
      <c r="H532" s="182"/>
      <c r="I532" s="182"/>
      <c r="J532" s="1"/>
      <c r="K532" s="1"/>
      <c r="L532" s="1"/>
      <c r="M532" s="1"/>
    </row>
    <row r="533" ht="15.75" customHeight="1">
      <c r="A533" s="45"/>
      <c r="B533" s="46"/>
      <c r="C533" s="46"/>
      <c r="D533" s="1"/>
      <c r="E533" s="1"/>
      <c r="F533" s="1"/>
      <c r="G533" s="1"/>
      <c r="H533" s="182"/>
      <c r="I533" s="182"/>
      <c r="J533" s="1"/>
      <c r="K533" s="1"/>
      <c r="L533" s="1"/>
      <c r="M533" s="1"/>
    </row>
    <row r="534" ht="15.75" customHeight="1">
      <c r="A534" s="45"/>
      <c r="B534" s="46"/>
      <c r="C534" s="46"/>
      <c r="D534" s="1"/>
      <c r="E534" s="1"/>
      <c r="F534" s="1"/>
      <c r="G534" s="1"/>
      <c r="H534" s="182"/>
      <c r="I534" s="182"/>
      <c r="J534" s="1"/>
      <c r="K534" s="1"/>
      <c r="L534" s="1"/>
      <c r="M534" s="1"/>
    </row>
    <row r="535" ht="15.75" customHeight="1">
      <c r="A535" s="45"/>
      <c r="B535" s="46"/>
      <c r="C535" s="46"/>
      <c r="D535" s="1"/>
      <c r="E535" s="1"/>
      <c r="F535" s="1"/>
      <c r="G535" s="1"/>
      <c r="H535" s="182"/>
      <c r="I535" s="182"/>
      <c r="J535" s="1"/>
      <c r="K535" s="1"/>
      <c r="L535" s="1"/>
      <c r="M535" s="1"/>
    </row>
    <row r="536" ht="15.75" customHeight="1">
      <c r="A536" s="45"/>
      <c r="B536" s="46"/>
      <c r="C536" s="46"/>
      <c r="D536" s="1"/>
      <c r="E536" s="1"/>
      <c r="F536" s="1"/>
      <c r="G536" s="1"/>
      <c r="H536" s="182"/>
      <c r="I536" s="182"/>
      <c r="J536" s="1"/>
      <c r="K536" s="1"/>
      <c r="L536" s="1"/>
      <c r="M536" s="1"/>
    </row>
    <row r="537" ht="15.75" customHeight="1">
      <c r="A537" s="45"/>
      <c r="B537" s="46"/>
      <c r="C537" s="46"/>
      <c r="D537" s="1"/>
      <c r="E537" s="1"/>
      <c r="F537" s="1"/>
      <c r="G537" s="1"/>
      <c r="H537" s="182"/>
      <c r="I537" s="182"/>
      <c r="J537" s="1"/>
      <c r="K537" s="1"/>
      <c r="L537" s="1"/>
      <c r="M537" s="1"/>
    </row>
    <row r="538" ht="15.75" customHeight="1">
      <c r="A538" s="45"/>
      <c r="B538" s="46"/>
      <c r="C538" s="46"/>
      <c r="D538" s="1"/>
      <c r="E538" s="1"/>
      <c r="F538" s="1"/>
      <c r="G538" s="1"/>
      <c r="H538" s="182"/>
      <c r="I538" s="182"/>
      <c r="J538" s="1"/>
      <c r="K538" s="1"/>
      <c r="L538" s="1"/>
      <c r="M538" s="1"/>
    </row>
    <row r="539" ht="15.75" customHeight="1">
      <c r="A539" s="45"/>
      <c r="B539" s="46"/>
      <c r="C539" s="46"/>
      <c r="D539" s="1"/>
      <c r="E539" s="1"/>
      <c r="F539" s="1"/>
      <c r="G539" s="1"/>
      <c r="H539" s="182"/>
      <c r="I539" s="182"/>
      <c r="J539" s="1"/>
      <c r="K539" s="1"/>
      <c r="L539" s="1"/>
      <c r="M539" s="1"/>
    </row>
    <row r="540" ht="15.75" customHeight="1">
      <c r="A540" s="45"/>
      <c r="B540" s="46"/>
      <c r="C540" s="46"/>
      <c r="D540" s="1"/>
      <c r="E540" s="1"/>
      <c r="F540" s="1"/>
      <c r="G540" s="1"/>
      <c r="H540" s="182"/>
      <c r="I540" s="182"/>
      <c r="J540" s="1"/>
      <c r="K540" s="1"/>
      <c r="L540" s="1"/>
      <c r="M540" s="1"/>
    </row>
    <row r="541" ht="15.75" customHeight="1">
      <c r="A541" s="45"/>
      <c r="B541" s="46"/>
      <c r="C541" s="46"/>
      <c r="D541" s="1"/>
      <c r="E541" s="1"/>
      <c r="F541" s="1"/>
      <c r="G541" s="1"/>
      <c r="H541" s="182"/>
      <c r="I541" s="182"/>
      <c r="J541" s="1"/>
      <c r="K541" s="1"/>
      <c r="L541" s="1"/>
      <c r="M541" s="1"/>
    </row>
    <row r="542" ht="15.75" customHeight="1">
      <c r="A542" s="45"/>
      <c r="B542" s="46"/>
      <c r="C542" s="46"/>
      <c r="D542" s="1"/>
      <c r="E542" s="1"/>
      <c r="F542" s="1"/>
      <c r="G542" s="1"/>
      <c r="H542" s="182"/>
      <c r="I542" s="182"/>
      <c r="J542" s="1"/>
      <c r="K542" s="1"/>
      <c r="L542" s="1"/>
      <c r="M542" s="1"/>
    </row>
    <row r="543" ht="15.75" customHeight="1">
      <c r="A543" s="45"/>
      <c r="B543" s="46"/>
      <c r="C543" s="46"/>
      <c r="D543" s="1"/>
      <c r="E543" s="1"/>
      <c r="F543" s="1"/>
      <c r="G543" s="1"/>
      <c r="H543" s="182"/>
      <c r="I543" s="182"/>
      <c r="J543" s="1"/>
      <c r="K543" s="1"/>
      <c r="L543" s="1"/>
      <c r="M543" s="1"/>
    </row>
    <row r="544" ht="15.75" customHeight="1">
      <c r="A544" s="45"/>
      <c r="B544" s="46"/>
      <c r="C544" s="46"/>
      <c r="D544" s="1"/>
      <c r="E544" s="1"/>
      <c r="F544" s="1"/>
      <c r="G544" s="1"/>
      <c r="H544" s="182"/>
      <c r="I544" s="182"/>
      <c r="J544" s="1"/>
      <c r="K544" s="1"/>
      <c r="L544" s="1"/>
      <c r="M544" s="1"/>
    </row>
    <row r="545" ht="15.75" customHeight="1">
      <c r="A545" s="45"/>
      <c r="B545" s="46"/>
      <c r="C545" s="46"/>
      <c r="D545" s="1"/>
      <c r="E545" s="1"/>
      <c r="F545" s="1"/>
      <c r="G545" s="1"/>
      <c r="H545" s="182"/>
      <c r="I545" s="182"/>
      <c r="J545" s="1"/>
      <c r="K545" s="1"/>
      <c r="L545" s="1"/>
      <c r="M545" s="1"/>
    </row>
    <row r="546" ht="15.75" customHeight="1">
      <c r="A546" s="45"/>
      <c r="B546" s="46"/>
      <c r="C546" s="46"/>
      <c r="D546" s="1"/>
      <c r="E546" s="1"/>
      <c r="F546" s="1"/>
      <c r="G546" s="1"/>
      <c r="H546" s="182"/>
      <c r="I546" s="182"/>
      <c r="J546" s="1"/>
      <c r="K546" s="1"/>
      <c r="L546" s="1"/>
      <c r="M546" s="1"/>
    </row>
    <row r="547" ht="15.75" customHeight="1">
      <c r="A547" s="45"/>
      <c r="B547" s="46"/>
      <c r="C547" s="46"/>
      <c r="D547" s="1"/>
      <c r="E547" s="1"/>
      <c r="F547" s="1"/>
      <c r="G547" s="1"/>
      <c r="H547" s="182"/>
      <c r="I547" s="182"/>
      <c r="J547" s="1"/>
      <c r="K547" s="1"/>
      <c r="L547" s="1"/>
      <c r="M547" s="1"/>
    </row>
    <row r="548" ht="15.75" customHeight="1">
      <c r="A548" s="45"/>
      <c r="B548" s="46"/>
      <c r="C548" s="46"/>
      <c r="D548" s="1"/>
      <c r="E548" s="1"/>
      <c r="F548" s="1"/>
      <c r="G548" s="1"/>
      <c r="H548" s="182"/>
      <c r="I548" s="182"/>
      <c r="J548" s="1"/>
      <c r="K548" s="1"/>
      <c r="L548" s="1"/>
      <c r="M548" s="1"/>
    </row>
    <row r="549" ht="15.75" customHeight="1">
      <c r="A549" s="45"/>
      <c r="B549" s="46"/>
      <c r="C549" s="46"/>
      <c r="D549" s="1"/>
      <c r="E549" s="1"/>
      <c r="F549" s="1"/>
      <c r="G549" s="1"/>
      <c r="H549" s="182"/>
      <c r="I549" s="182"/>
      <c r="J549" s="1"/>
      <c r="K549" s="1"/>
      <c r="L549" s="1"/>
      <c r="M549" s="1"/>
    </row>
    <row r="550" ht="15.75" customHeight="1">
      <c r="A550" s="45"/>
      <c r="B550" s="46"/>
      <c r="C550" s="46"/>
      <c r="D550" s="1"/>
      <c r="E550" s="1"/>
      <c r="F550" s="1"/>
      <c r="G550" s="1"/>
      <c r="H550" s="182"/>
      <c r="I550" s="182"/>
      <c r="J550" s="1"/>
      <c r="K550" s="1"/>
      <c r="L550" s="1"/>
      <c r="M550" s="1"/>
    </row>
    <row r="551" ht="15.75" customHeight="1">
      <c r="A551" s="45"/>
      <c r="B551" s="46"/>
      <c r="C551" s="46"/>
      <c r="D551" s="1"/>
      <c r="E551" s="1"/>
      <c r="F551" s="1"/>
      <c r="G551" s="1"/>
      <c r="H551" s="182"/>
      <c r="I551" s="182"/>
      <c r="J551" s="1"/>
      <c r="K551" s="1"/>
      <c r="L551" s="1"/>
      <c r="M551" s="1"/>
    </row>
    <row r="552" ht="15.75" customHeight="1">
      <c r="A552" s="45"/>
      <c r="B552" s="46"/>
      <c r="C552" s="46"/>
      <c r="D552" s="1"/>
      <c r="E552" s="1"/>
      <c r="F552" s="1"/>
      <c r="G552" s="1"/>
      <c r="H552" s="182"/>
      <c r="I552" s="182"/>
      <c r="J552" s="1"/>
      <c r="K552" s="1"/>
      <c r="L552" s="1"/>
      <c r="M552" s="1"/>
    </row>
    <row r="553" ht="15.75" customHeight="1">
      <c r="A553" s="45"/>
      <c r="B553" s="46"/>
      <c r="C553" s="46"/>
      <c r="D553" s="1"/>
      <c r="E553" s="1"/>
      <c r="F553" s="1"/>
      <c r="G553" s="1"/>
      <c r="H553" s="182"/>
      <c r="I553" s="182"/>
      <c r="J553" s="1"/>
      <c r="K553" s="1"/>
      <c r="L553" s="1"/>
      <c r="M553" s="1"/>
    </row>
    <row r="554" ht="15.75" customHeight="1">
      <c r="A554" s="45"/>
      <c r="B554" s="46"/>
      <c r="C554" s="46"/>
      <c r="D554" s="1"/>
      <c r="E554" s="1"/>
      <c r="F554" s="1"/>
      <c r="G554" s="1"/>
      <c r="H554" s="182"/>
      <c r="I554" s="182"/>
      <c r="J554" s="1"/>
      <c r="K554" s="1"/>
      <c r="L554" s="1"/>
      <c r="M554" s="1"/>
    </row>
    <row r="555" ht="15.75" customHeight="1">
      <c r="A555" s="45"/>
      <c r="B555" s="46"/>
      <c r="C555" s="46"/>
      <c r="D555" s="1"/>
      <c r="E555" s="1"/>
      <c r="F555" s="1"/>
      <c r="G555" s="1"/>
      <c r="H555" s="182"/>
      <c r="I555" s="182"/>
      <c r="J555" s="1"/>
      <c r="K555" s="1"/>
      <c r="L555" s="1"/>
      <c r="M555" s="1"/>
    </row>
    <row r="556" ht="15.75" customHeight="1">
      <c r="A556" s="45"/>
      <c r="B556" s="46"/>
      <c r="C556" s="46"/>
      <c r="D556" s="1"/>
      <c r="E556" s="1"/>
      <c r="F556" s="1"/>
      <c r="G556" s="1"/>
      <c r="H556" s="182"/>
      <c r="I556" s="182"/>
      <c r="J556" s="1"/>
      <c r="K556" s="1"/>
      <c r="L556" s="1"/>
      <c r="M556" s="1"/>
    </row>
    <row r="557" ht="15.75" customHeight="1">
      <c r="A557" s="45"/>
      <c r="B557" s="46"/>
      <c r="C557" s="46"/>
      <c r="D557" s="1"/>
      <c r="E557" s="1"/>
      <c r="F557" s="1"/>
      <c r="G557" s="1"/>
      <c r="H557" s="182"/>
      <c r="I557" s="182"/>
      <c r="J557" s="1"/>
      <c r="K557" s="1"/>
      <c r="L557" s="1"/>
      <c r="M557" s="1"/>
    </row>
    <row r="558" ht="15.75" customHeight="1">
      <c r="A558" s="45"/>
      <c r="B558" s="46"/>
      <c r="C558" s="46"/>
      <c r="D558" s="1"/>
      <c r="E558" s="1"/>
      <c r="F558" s="1"/>
      <c r="G558" s="1"/>
      <c r="H558" s="182"/>
      <c r="I558" s="182"/>
      <c r="J558" s="1"/>
      <c r="K558" s="1"/>
      <c r="L558" s="1"/>
      <c r="M558" s="1"/>
    </row>
    <row r="559" ht="15.75" customHeight="1">
      <c r="A559" s="45"/>
      <c r="B559" s="46"/>
      <c r="C559" s="46"/>
      <c r="D559" s="1"/>
      <c r="E559" s="1"/>
      <c r="F559" s="1"/>
      <c r="G559" s="1"/>
      <c r="H559" s="182"/>
      <c r="I559" s="182"/>
      <c r="J559" s="1"/>
      <c r="K559" s="1"/>
      <c r="L559" s="1"/>
      <c r="M559" s="1"/>
    </row>
    <row r="560" ht="15.75" customHeight="1">
      <c r="A560" s="45"/>
      <c r="B560" s="46"/>
      <c r="C560" s="46"/>
      <c r="D560" s="1"/>
      <c r="E560" s="1"/>
      <c r="F560" s="1"/>
      <c r="G560" s="1"/>
      <c r="H560" s="182"/>
      <c r="I560" s="182"/>
      <c r="J560" s="1"/>
      <c r="K560" s="1"/>
      <c r="L560" s="1"/>
      <c r="M560" s="1"/>
    </row>
    <row r="561" ht="15.75" customHeight="1">
      <c r="A561" s="45"/>
      <c r="B561" s="46"/>
      <c r="C561" s="46"/>
      <c r="D561" s="1"/>
      <c r="E561" s="1"/>
      <c r="F561" s="1"/>
      <c r="G561" s="1"/>
      <c r="H561" s="182"/>
      <c r="I561" s="182"/>
      <c r="J561" s="1"/>
      <c r="K561" s="1"/>
      <c r="L561" s="1"/>
      <c r="M561" s="1"/>
    </row>
    <row r="562" ht="15.75" customHeight="1">
      <c r="A562" s="45"/>
      <c r="B562" s="46"/>
      <c r="C562" s="46"/>
      <c r="D562" s="1"/>
      <c r="E562" s="1"/>
      <c r="F562" s="1"/>
      <c r="G562" s="1"/>
      <c r="H562" s="182"/>
      <c r="I562" s="182"/>
      <c r="J562" s="1"/>
      <c r="K562" s="1"/>
      <c r="L562" s="1"/>
      <c r="M562" s="1"/>
    </row>
    <row r="563" ht="15.75" customHeight="1">
      <c r="A563" s="45"/>
      <c r="B563" s="46"/>
      <c r="C563" s="46"/>
      <c r="D563" s="1"/>
      <c r="E563" s="1"/>
      <c r="F563" s="1"/>
      <c r="G563" s="1"/>
      <c r="H563" s="182"/>
      <c r="I563" s="182"/>
      <c r="J563" s="1"/>
      <c r="K563" s="1"/>
      <c r="L563" s="1"/>
      <c r="M563" s="1"/>
    </row>
    <row r="564" ht="15.75" customHeight="1">
      <c r="A564" s="45"/>
      <c r="B564" s="46"/>
      <c r="C564" s="46"/>
      <c r="D564" s="1"/>
      <c r="E564" s="1"/>
      <c r="F564" s="1"/>
      <c r="G564" s="1"/>
      <c r="H564" s="182"/>
      <c r="I564" s="182"/>
      <c r="J564" s="1"/>
      <c r="K564" s="1"/>
      <c r="L564" s="1"/>
      <c r="M564" s="1"/>
    </row>
    <row r="565" ht="15.75" customHeight="1">
      <c r="A565" s="45"/>
      <c r="B565" s="46"/>
      <c r="C565" s="46"/>
      <c r="D565" s="1"/>
      <c r="E565" s="1"/>
      <c r="F565" s="1"/>
      <c r="G565" s="1"/>
      <c r="H565" s="182"/>
      <c r="I565" s="182"/>
      <c r="J565" s="1"/>
      <c r="K565" s="1"/>
      <c r="L565" s="1"/>
      <c r="M565" s="1"/>
    </row>
    <row r="566" ht="15.75" customHeight="1">
      <c r="A566" s="45"/>
      <c r="B566" s="46"/>
      <c r="C566" s="46"/>
      <c r="D566" s="1"/>
      <c r="E566" s="1"/>
      <c r="F566" s="1"/>
      <c r="G566" s="1"/>
      <c r="H566" s="182"/>
      <c r="I566" s="182"/>
      <c r="J566" s="1"/>
      <c r="K566" s="1"/>
      <c r="L566" s="1"/>
      <c r="M566" s="1"/>
    </row>
    <row r="567" ht="15.75" customHeight="1">
      <c r="A567" s="45"/>
      <c r="B567" s="46"/>
      <c r="C567" s="46"/>
      <c r="D567" s="1"/>
      <c r="E567" s="1"/>
      <c r="F567" s="1"/>
      <c r="G567" s="1"/>
      <c r="H567" s="182"/>
      <c r="I567" s="182"/>
      <c r="J567" s="1"/>
      <c r="K567" s="1"/>
      <c r="L567" s="1"/>
      <c r="M567" s="1"/>
    </row>
    <row r="568" ht="15.75" customHeight="1">
      <c r="A568" s="45"/>
      <c r="B568" s="46"/>
      <c r="C568" s="46"/>
      <c r="D568" s="1"/>
      <c r="E568" s="1"/>
      <c r="F568" s="1"/>
      <c r="G568" s="1"/>
      <c r="H568" s="182"/>
      <c r="I568" s="182"/>
      <c r="J568" s="1"/>
      <c r="K568" s="1"/>
      <c r="L568" s="1"/>
      <c r="M568" s="1"/>
    </row>
    <row r="569" ht="15.75" customHeight="1">
      <c r="A569" s="45"/>
      <c r="B569" s="46"/>
      <c r="C569" s="46"/>
      <c r="D569" s="1"/>
      <c r="E569" s="1"/>
      <c r="F569" s="1"/>
      <c r="G569" s="1"/>
      <c r="H569" s="182"/>
      <c r="I569" s="182"/>
      <c r="J569" s="1"/>
      <c r="K569" s="1"/>
      <c r="L569" s="1"/>
      <c r="M569" s="1"/>
    </row>
    <row r="570" ht="15.75" customHeight="1">
      <c r="A570" s="45"/>
      <c r="B570" s="46"/>
      <c r="C570" s="46"/>
      <c r="D570" s="1"/>
      <c r="E570" s="1"/>
      <c r="F570" s="1"/>
      <c r="G570" s="1"/>
      <c r="H570" s="182"/>
      <c r="I570" s="182"/>
      <c r="J570" s="1"/>
      <c r="K570" s="1"/>
      <c r="L570" s="1"/>
      <c r="M570" s="1"/>
    </row>
    <row r="571" ht="15.75" customHeight="1">
      <c r="A571" s="45"/>
      <c r="B571" s="46"/>
      <c r="C571" s="46"/>
      <c r="D571" s="1"/>
      <c r="E571" s="1"/>
      <c r="F571" s="1"/>
      <c r="G571" s="1"/>
      <c r="H571" s="182"/>
      <c r="I571" s="182"/>
      <c r="J571" s="1"/>
      <c r="K571" s="1"/>
      <c r="L571" s="1"/>
      <c r="M571" s="1"/>
    </row>
    <row r="572" ht="15.75" customHeight="1">
      <c r="A572" s="45"/>
      <c r="B572" s="46"/>
      <c r="C572" s="46"/>
      <c r="D572" s="1"/>
      <c r="E572" s="1"/>
      <c r="F572" s="1"/>
      <c r="G572" s="1"/>
      <c r="H572" s="182"/>
      <c r="I572" s="182"/>
      <c r="J572" s="1"/>
      <c r="K572" s="1"/>
      <c r="L572" s="1"/>
      <c r="M572" s="1"/>
    </row>
    <row r="573" ht="15.75" customHeight="1">
      <c r="A573" s="45"/>
      <c r="B573" s="46"/>
      <c r="C573" s="46"/>
      <c r="D573" s="1"/>
      <c r="E573" s="1"/>
      <c r="F573" s="1"/>
      <c r="G573" s="1"/>
      <c r="H573" s="182"/>
      <c r="I573" s="182"/>
      <c r="J573" s="1"/>
      <c r="K573" s="1"/>
      <c r="L573" s="1"/>
      <c r="M573" s="1"/>
    </row>
    <row r="574" ht="15.75" customHeight="1">
      <c r="A574" s="45"/>
      <c r="B574" s="46"/>
      <c r="C574" s="46"/>
      <c r="D574" s="1"/>
      <c r="E574" s="1"/>
      <c r="F574" s="1"/>
      <c r="G574" s="1"/>
      <c r="H574" s="182"/>
      <c r="I574" s="182"/>
      <c r="J574" s="1"/>
      <c r="K574" s="1"/>
      <c r="L574" s="1"/>
      <c r="M574" s="1"/>
    </row>
    <row r="575" ht="15.75" customHeight="1">
      <c r="A575" s="45"/>
      <c r="B575" s="46"/>
      <c r="C575" s="46"/>
      <c r="D575" s="1"/>
      <c r="E575" s="1"/>
      <c r="F575" s="1"/>
      <c r="G575" s="1"/>
      <c r="H575" s="182"/>
      <c r="I575" s="182"/>
      <c r="J575" s="1"/>
      <c r="K575" s="1"/>
      <c r="L575" s="1"/>
      <c r="M575" s="1"/>
    </row>
    <row r="576" ht="15.75" customHeight="1">
      <c r="A576" s="45"/>
      <c r="B576" s="46"/>
      <c r="C576" s="46"/>
      <c r="D576" s="1"/>
      <c r="E576" s="1"/>
      <c r="F576" s="1"/>
      <c r="G576" s="1"/>
      <c r="H576" s="182"/>
      <c r="I576" s="182"/>
      <c r="J576" s="1"/>
      <c r="K576" s="1"/>
      <c r="L576" s="1"/>
      <c r="M576" s="1"/>
    </row>
    <row r="577" ht="15.75" customHeight="1">
      <c r="A577" s="45"/>
      <c r="B577" s="46"/>
      <c r="C577" s="46"/>
      <c r="D577" s="1"/>
      <c r="E577" s="1"/>
      <c r="F577" s="1"/>
      <c r="G577" s="1"/>
      <c r="H577" s="182"/>
      <c r="I577" s="182"/>
      <c r="J577" s="1"/>
      <c r="K577" s="1"/>
      <c r="L577" s="1"/>
      <c r="M577" s="1"/>
    </row>
    <row r="578" ht="15.75" customHeight="1">
      <c r="A578" s="45"/>
      <c r="B578" s="46"/>
      <c r="C578" s="46"/>
      <c r="D578" s="1"/>
      <c r="E578" s="1"/>
      <c r="F578" s="1"/>
      <c r="G578" s="1"/>
      <c r="H578" s="182"/>
      <c r="I578" s="182"/>
      <c r="J578" s="1"/>
      <c r="K578" s="1"/>
      <c r="L578" s="1"/>
      <c r="M578" s="1"/>
    </row>
    <row r="579" ht="15.75" customHeight="1">
      <c r="A579" s="45"/>
      <c r="B579" s="46"/>
      <c r="C579" s="46"/>
      <c r="D579" s="1"/>
      <c r="E579" s="1"/>
      <c r="F579" s="1"/>
      <c r="G579" s="1"/>
      <c r="H579" s="182"/>
      <c r="I579" s="182"/>
      <c r="J579" s="1"/>
      <c r="K579" s="1"/>
      <c r="L579" s="1"/>
      <c r="M579" s="1"/>
    </row>
    <row r="580" ht="15.75" customHeight="1">
      <c r="A580" s="45"/>
      <c r="B580" s="46"/>
      <c r="C580" s="46"/>
      <c r="D580" s="1"/>
      <c r="E580" s="1"/>
      <c r="F580" s="1"/>
      <c r="G580" s="1"/>
      <c r="H580" s="182"/>
      <c r="I580" s="182"/>
      <c r="J580" s="1"/>
      <c r="K580" s="1"/>
      <c r="L580" s="1"/>
      <c r="M580" s="1"/>
    </row>
    <row r="581" ht="15.75" customHeight="1">
      <c r="A581" s="45"/>
      <c r="B581" s="46"/>
      <c r="C581" s="46"/>
      <c r="D581" s="1"/>
      <c r="E581" s="1"/>
      <c r="F581" s="1"/>
      <c r="G581" s="1"/>
      <c r="H581" s="182"/>
      <c r="I581" s="182"/>
      <c r="J581" s="1"/>
      <c r="K581" s="1"/>
      <c r="L581" s="1"/>
      <c r="M581" s="1"/>
    </row>
    <row r="582" ht="15.75" customHeight="1">
      <c r="A582" s="45"/>
      <c r="B582" s="46"/>
      <c r="C582" s="46"/>
      <c r="D582" s="1"/>
      <c r="E582" s="1"/>
      <c r="F582" s="1"/>
      <c r="G582" s="1"/>
      <c r="H582" s="182"/>
      <c r="I582" s="182"/>
      <c r="J582" s="1"/>
      <c r="K582" s="1"/>
      <c r="L582" s="1"/>
      <c r="M582" s="1"/>
    </row>
    <row r="583" ht="15.75" customHeight="1">
      <c r="A583" s="45"/>
      <c r="B583" s="46"/>
      <c r="C583" s="46"/>
      <c r="D583" s="1"/>
      <c r="E583" s="1"/>
      <c r="F583" s="1"/>
      <c r="G583" s="1"/>
      <c r="H583" s="182"/>
      <c r="I583" s="182"/>
      <c r="J583" s="1"/>
      <c r="K583" s="1"/>
      <c r="L583" s="1"/>
      <c r="M583" s="1"/>
    </row>
    <row r="584" ht="15.75" customHeight="1">
      <c r="A584" s="45"/>
      <c r="B584" s="46"/>
      <c r="C584" s="46"/>
      <c r="D584" s="1"/>
      <c r="E584" s="1"/>
      <c r="F584" s="1"/>
      <c r="G584" s="1"/>
      <c r="H584" s="182"/>
      <c r="I584" s="182"/>
      <c r="J584" s="1"/>
      <c r="K584" s="1"/>
      <c r="L584" s="1"/>
      <c r="M584" s="1"/>
    </row>
    <row r="585" ht="15.75" customHeight="1">
      <c r="A585" s="45"/>
      <c r="B585" s="46"/>
      <c r="C585" s="46"/>
      <c r="D585" s="1"/>
      <c r="E585" s="1"/>
      <c r="F585" s="1"/>
      <c r="G585" s="1"/>
      <c r="H585" s="182"/>
      <c r="I585" s="182"/>
      <c r="J585" s="1"/>
      <c r="K585" s="1"/>
      <c r="L585" s="1"/>
      <c r="M585" s="1"/>
    </row>
    <row r="586" ht="15.75" customHeight="1">
      <c r="A586" s="45"/>
      <c r="B586" s="46"/>
      <c r="C586" s="46"/>
      <c r="D586" s="1"/>
      <c r="E586" s="1"/>
      <c r="F586" s="1"/>
      <c r="G586" s="1"/>
      <c r="H586" s="182"/>
      <c r="I586" s="182"/>
      <c r="J586" s="1"/>
      <c r="K586" s="1"/>
      <c r="L586" s="1"/>
      <c r="M586" s="1"/>
    </row>
    <row r="587" ht="15.75" customHeight="1">
      <c r="A587" s="45"/>
      <c r="B587" s="46"/>
      <c r="C587" s="46"/>
      <c r="D587" s="1"/>
      <c r="E587" s="1"/>
      <c r="F587" s="1"/>
      <c r="G587" s="1"/>
      <c r="H587" s="182"/>
      <c r="I587" s="182"/>
      <c r="J587" s="1"/>
      <c r="K587" s="1"/>
      <c r="L587" s="1"/>
      <c r="M587" s="1"/>
    </row>
    <row r="588" ht="15.75" customHeight="1">
      <c r="A588" s="45"/>
      <c r="B588" s="46"/>
      <c r="C588" s="46"/>
      <c r="D588" s="1"/>
      <c r="E588" s="1"/>
      <c r="F588" s="1"/>
      <c r="G588" s="1"/>
      <c r="H588" s="182"/>
      <c r="I588" s="182"/>
      <c r="J588" s="1"/>
      <c r="K588" s="1"/>
      <c r="L588" s="1"/>
      <c r="M588" s="1"/>
    </row>
    <row r="589" ht="15.75" customHeight="1">
      <c r="A589" s="45"/>
      <c r="B589" s="46"/>
      <c r="C589" s="46"/>
      <c r="D589" s="1"/>
      <c r="E589" s="1"/>
      <c r="F589" s="1"/>
      <c r="G589" s="1"/>
      <c r="H589" s="182"/>
      <c r="I589" s="182"/>
      <c r="J589" s="1"/>
      <c r="K589" s="1"/>
      <c r="L589" s="1"/>
      <c r="M589" s="1"/>
    </row>
    <row r="590" ht="15.75" customHeight="1">
      <c r="A590" s="45"/>
      <c r="B590" s="46"/>
      <c r="C590" s="46"/>
      <c r="D590" s="1"/>
      <c r="E590" s="1"/>
      <c r="F590" s="1"/>
      <c r="G590" s="1"/>
      <c r="H590" s="182"/>
      <c r="I590" s="182"/>
      <c r="J590" s="1"/>
      <c r="K590" s="1"/>
      <c r="L590" s="1"/>
      <c r="M590" s="1"/>
    </row>
    <row r="591" ht="15.75" customHeight="1">
      <c r="A591" s="45"/>
      <c r="B591" s="46"/>
      <c r="C591" s="46"/>
      <c r="D591" s="1"/>
      <c r="E591" s="1"/>
      <c r="F591" s="1"/>
      <c r="G591" s="1"/>
      <c r="H591" s="182"/>
      <c r="I591" s="182"/>
      <c r="J591" s="1"/>
      <c r="K591" s="1"/>
      <c r="L591" s="1"/>
      <c r="M591" s="1"/>
    </row>
    <row r="592" ht="15.75" customHeight="1">
      <c r="A592" s="45"/>
      <c r="B592" s="46"/>
      <c r="C592" s="46"/>
      <c r="D592" s="1"/>
      <c r="E592" s="1"/>
      <c r="F592" s="1"/>
      <c r="G592" s="1"/>
      <c r="H592" s="182"/>
      <c r="I592" s="182"/>
      <c r="J592" s="1"/>
      <c r="K592" s="1"/>
      <c r="L592" s="1"/>
      <c r="M592" s="1"/>
    </row>
    <row r="593" ht="15.75" customHeight="1">
      <c r="A593" s="45"/>
      <c r="B593" s="46"/>
      <c r="C593" s="46"/>
      <c r="D593" s="1"/>
      <c r="E593" s="1"/>
      <c r="F593" s="1"/>
      <c r="G593" s="1"/>
      <c r="H593" s="182"/>
      <c r="I593" s="182"/>
      <c r="J593" s="1"/>
      <c r="K593" s="1"/>
      <c r="L593" s="1"/>
      <c r="M593" s="1"/>
    </row>
    <row r="594" ht="15.75" customHeight="1">
      <c r="A594" s="45"/>
      <c r="B594" s="46"/>
      <c r="C594" s="46"/>
      <c r="D594" s="1"/>
      <c r="E594" s="1"/>
      <c r="F594" s="1"/>
      <c r="G594" s="1"/>
      <c r="H594" s="182"/>
      <c r="I594" s="182"/>
      <c r="J594" s="1"/>
      <c r="K594" s="1"/>
      <c r="L594" s="1"/>
      <c r="M594" s="1"/>
    </row>
    <row r="595" ht="15.75" customHeight="1">
      <c r="A595" s="45"/>
      <c r="B595" s="46"/>
      <c r="C595" s="46"/>
      <c r="D595" s="1"/>
      <c r="E595" s="1"/>
      <c r="F595" s="1"/>
      <c r="G595" s="1"/>
      <c r="H595" s="182"/>
      <c r="I595" s="182"/>
      <c r="J595" s="1"/>
      <c r="K595" s="1"/>
      <c r="L595" s="1"/>
      <c r="M595" s="1"/>
    </row>
    <row r="596" ht="15.75" customHeight="1">
      <c r="A596" s="45"/>
      <c r="B596" s="46"/>
      <c r="C596" s="46"/>
      <c r="D596" s="1"/>
      <c r="E596" s="1"/>
      <c r="F596" s="1"/>
      <c r="G596" s="1"/>
      <c r="H596" s="182"/>
      <c r="I596" s="182"/>
      <c r="J596" s="1"/>
      <c r="K596" s="1"/>
      <c r="L596" s="1"/>
      <c r="M596" s="1"/>
    </row>
    <row r="597" ht="15.75" customHeight="1">
      <c r="A597" s="45"/>
      <c r="B597" s="46"/>
      <c r="C597" s="46"/>
      <c r="D597" s="1"/>
      <c r="E597" s="1"/>
      <c r="F597" s="1"/>
      <c r="G597" s="1"/>
      <c r="H597" s="182"/>
      <c r="I597" s="182"/>
      <c r="J597" s="1"/>
      <c r="K597" s="1"/>
      <c r="L597" s="1"/>
      <c r="M597" s="1"/>
    </row>
    <row r="598" ht="15.75" customHeight="1">
      <c r="A598" s="45"/>
      <c r="B598" s="46"/>
      <c r="C598" s="46"/>
      <c r="D598" s="1"/>
      <c r="E598" s="1"/>
      <c r="F598" s="1"/>
      <c r="G598" s="1"/>
      <c r="H598" s="182"/>
      <c r="I598" s="182"/>
      <c r="J598" s="1"/>
      <c r="K598" s="1"/>
      <c r="L598" s="1"/>
      <c r="M598" s="1"/>
    </row>
    <row r="599" ht="15.75" customHeight="1">
      <c r="A599" s="45"/>
      <c r="B599" s="46"/>
      <c r="C599" s="46"/>
      <c r="D599" s="1"/>
      <c r="E599" s="1"/>
      <c r="F599" s="1"/>
      <c r="G599" s="1"/>
      <c r="H599" s="182"/>
      <c r="I599" s="182"/>
      <c r="J599" s="1"/>
      <c r="K599" s="1"/>
      <c r="L599" s="1"/>
      <c r="M599" s="1"/>
    </row>
    <row r="600" ht="15.75" customHeight="1">
      <c r="A600" s="45"/>
      <c r="B600" s="46"/>
      <c r="C600" s="46"/>
      <c r="D600" s="1"/>
      <c r="E600" s="1"/>
      <c r="F600" s="1"/>
      <c r="G600" s="1"/>
      <c r="H600" s="182"/>
      <c r="I600" s="182"/>
      <c r="J600" s="1"/>
      <c r="K600" s="1"/>
      <c r="L600" s="1"/>
      <c r="M600" s="1"/>
    </row>
    <row r="601" ht="15.75" customHeight="1">
      <c r="A601" s="45"/>
      <c r="B601" s="46"/>
      <c r="C601" s="46"/>
      <c r="D601" s="1"/>
      <c r="E601" s="1"/>
      <c r="F601" s="1"/>
      <c r="G601" s="1"/>
      <c r="H601" s="182"/>
      <c r="I601" s="182"/>
      <c r="J601" s="1"/>
      <c r="K601" s="1"/>
      <c r="L601" s="1"/>
      <c r="M601" s="1"/>
    </row>
    <row r="602" ht="15.75" customHeight="1">
      <c r="A602" s="45"/>
      <c r="B602" s="46"/>
      <c r="C602" s="46"/>
      <c r="D602" s="1"/>
      <c r="E602" s="1"/>
      <c r="F602" s="1"/>
      <c r="G602" s="1"/>
      <c r="H602" s="182"/>
      <c r="I602" s="182"/>
      <c r="J602" s="1"/>
      <c r="K602" s="1"/>
      <c r="L602" s="1"/>
      <c r="M602" s="1"/>
    </row>
    <row r="603" ht="15.75" customHeight="1">
      <c r="A603" s="45"/>
      <c r="B603" s="46"/>
      <c r="C603" s="46"/>
      <c r="D603" s="1"/>
      <c r="E603" s="1"/>
      <c r="F603" s="1"/>
      <c r="G603" s="1"/>
      <c r="H603" s="182"/>
      <c r="I603" s="182"/>
      <c r="J603" s="1"/>
      <c r="K603" s="1"/>
      <c r="L603" s="1"/>
      <c r="M603" s="1"/>
    </row>
    <row r="604" ht="15.75" customHeight="1">
      <c r="A604" s="45"/>
      <c r="B604" s="46"/>
      <c r="C604" s="46"/>
      <c r="D604" s="1"/>
      <c r="E604" s="1"/>
      <c r="F604" s="1"/>
      <c r="G604" s="1"/>
      <c r="H604" s="182"/>
      <c r="I604" s="182"/>
      <c r="J604" s="1"/>
      <c r="K604" s="1"/>
      <c r="L604" s="1"/>
      <c r="M604" s="1"/>
    </row>
    <row r="605" ht="15.75" customHeight="1">
      <c r="A605" s="45"/>
      <c r="B605" s="46"/>
      <c r="C605" s="46"/>
      <c r="D605" s="1"/>
      <c r="E605" s="1"/>
      <c r="F605" s="1"/>
      <c r="G605" s="1"/>
      <c r="H605" s="182"/>
      <c r="I605" s="182"/>
      <c r="J605" s="1"/>
      <c r="K605" s="1"/>
      <c r="L605" s="1"/>
      <c r="M605" s="1"/>
    </row>
    <row r="606" ht="15.75" customHeight="1">
      <c r="A606" s="45"/>
      <c r="B606" s="46"/>
      <c r="C606" s="46"/>
      <c r="D606" s="1"/>
      <c r="E606" s="1"/>
      <c r="F606" s="1"/>
      <c r="G606" s="1"/>
      <c r="H606" s="182"/>
      <c r="I606" s="182"/>
      <c r="J606" s="1"/>
      <c r="K606" s="1"/>
      <c r="L606" s="1"/>
      <c r="M606" s="1"/>
    </row>
    <row r="607" ht="15.75" customHeight="1">
      <c r="A607" s="45"/>
      <c r="B607" s="46"/>
      <c r="C607" s="46"/>
      <c r="D607" s="1"/>
      <c r="E607" s="1"/>
      <c r="F607" s="1"/>
      <c r="G607" s="1"/>
      <c r="H607" s="182"/>
      <c r="I607" s="182"/>
      <c r="J607" s="1"/>
      <c r="K607" s="1"/>
      <c r="L607" s="1"/>
      <c r="M607" s="1"/>
    </row>
    <row r="608" ht="15.75" customHeight="1">
      <c r="A608" s="45"/>
      <c r="B608" s="46"/>
      <c r="C608" s="46"/>
      <c r="D608" s="1"/>
      <c r="E608" s="1"/>
      <c r="F608" s="1"/>
      <c r="G608" s="1"/>
      <c r="H608" s="182"/>
      <c r="I608" s="182"/>
      <c r="J608" s="1"/>
      <c r="K608" s="1"/>
      <c r="L608" s="1"/>
      <c r="M608" s="1"/>
    </row>
    <row r="609" ht="15.75" customHeight="1">
      <c r="A609" s="45"/>
      <c r="B609" s="46"/>
      <c r="C609" s="46"/>
      <c r="D609" s="1"/>
      <c r="E609" s="1"/>
      <c r="F609" s="1"/>
      <c r="G609" s="1"/>
      <c r="H609" s="182"/>
      <c r="I609" s="182"/>
      <c r="J609" s="1"/>
      <c r="K609" s="1"/>
      <c r="L609" s="1"/>
      <c r="M609" s="1"/>
    </row>
    <row r="610" ht="15.75" customHeight="1">
      <c r="A610" s="45"/>
      <c r="B610" s="46"/>
      <c r="C610" s="46"/>
      <c r="D610" s="1"/>
      <c r="E610" s="1"/>
      <c r="F610" s="1"/>
      <c r="G610" s="1"/>
      <c r="H610" s="182"/>
      <c r="I610" s="182"/>
      <c r="J610" s="1"/>
      <c r="K610" s="1"/>
      <c r="L610" s="1"/>
      <c r="M610" s="1"/>
    </row>
    <row r="611" ht="15.75" customHeight="1">
      <c r="A611" s="45"/>
      <c r="B611" s="46"/>
      <c r="C611" s="46"/>
      <c r="D611" s="1"/>
      <c r="E611" s="1"/>
      <c r="F611" s="1"/>
      <c r="G611" s="1"/>
      <c r="H611" s="182"/>
      <c r="I611" s="182"/>
      <c r="J611" s="1"/>
      <c r="K611" s="1"/>
      <c r="L611" s="1"/>
      <c r="M611" s="1"/>
    </row>
    <row r="612" ht="15.75" customHeight="1">
      <c r="A612" s="45"/>
      <c r="B612" s="46"/>
      <c r="C612" s="46"/>
      <c r="D612" s="1"/>
      <c r="E612" s="1"/>
      <c r="F612" s="1"/>
      <c r="G612" s="1"/>
      <c r="H612" s="182"/>
      <c r="I612" s="182"/>
      <c r="J612" s="1"/>
      <c r="K612" s="1"/>
      <c r="L612" s="1"/>
      <c r="M612" s="1"/>
    </row>
    <row r="613" ht="15.75" customHeight="1">
      <c r="A613" s="45"/>
      <c r="B613" s="46"/>
      <c r="C613" s="46"/>
      <c r="D613" s="1"/>
      <c r="E613" s="1"/>
      <c r="F613" s="1"/>
      <c r="G613" s="1"/>
      <c r="H613" s="182"/>
      <c r="I613" s="182"/>
      <c r="J613" s="1"/>
      <c r="K613" s="1"/>
      <c r="L613" s="1"/>
      <c r="M613" s="1"/>
    </row>
    <row r="614" ht="15.75" customHeight="1">
      <c r="A614" s="45"/>
      <c r="B614" s="46"/>
      <c r="C614" s="46"/>
      <c r="D614" s="1"/>
      <c r="E614" s="1"/>
      <c r="F614" s="1"/>
      <c r="G614" s="1"/>
      <c r="H614" s="182"/>
      <c r="I614" s="182"/>
      <c r="J614" s="1"/>
      <c r="K614" s="1"/>
      <c r="L614" s="1"/>
      <c r="M614" s="1"/>
    </row>
    <row r="615" ht="15.75" customHeight="1">
      <c r="A615" s="45"/>
      <c r="B615" s="46"/>
      <c r="C615" s="46"/>
      <c r="D615" s="1"/>
      <c r="E615" s="1"/>
      <c r="F615" s="1"/>
      <c r="G615" s="1"/>
      <c r="H615" s="182"/>
      <c r="I615" s="182"/>
      <c r="J615" s="1"/>
      <c r="K615" s="1"/>
      <c r="L615" s="1"/>
      <c r="M615" s="1"/>
    </row>
    <row r="616" ht="15.75" customHeight="1">
      <c r="A616" s="45"/>
      <c r="B616" s="46"/>
      <c r="C616" s="46"/>
      <c r="D616" s="1"/>
      <c r="E616" s="1"/>
      <c r="F616" s="1"/>
      <c r="G616" s="1"/>
      <c r="H616" s="182"/>
      <c r="I616" s="182"/>
      <c r="J616" s="1"/>
      <c r="K616" s="1"/>
      <c r="L616" s="1"/>
      <c r="M616" s="1"/>
    </row>
    <row r="617" ht="15.75" customHeight="1">
      <c r="A617" s="45"/>
      <c r="B617" s="46"/>
      <c r="C617" s="46"/>
      <c r="D617" s="1"/>
      <c r="E617" s="1"/>
      <c r="F617" s="1"/>
      <c r="G617" s="1"/>
      <c r="H617" s="182"/>
      <c r="I617" s="182"/>
      <c r="J617" s="1"/>
      <c r="K617" s="1"/>
      <c r="L617" s="1"/>
      <c r="M617" s="1"/>
    </row>
    <row r="618" ht="15.75" customHeight="1">
      <c r="A618" s="45"/>
      <c r="B618" s="46"/>
      <c r="C618" s="46"/>
      <c r="D618" s="1"/>
      <c r="E618" s="1"/>
      <c r="F618" s="1"/>
      <c r="G618" s="1"/>
      <c r="H618" s="182"/>
      <c r="I618" s="182"/>
      <c r="J618" s="1"/>
      <c r="K618" s="1"/>
      <c r="L618" s="1"/>
      <c r="M618" s="1"/>
    </row>
    <row r="619" ht="15.75" customHeight="1">
      <c r="A619" s="45"/>
      <c r="B619" s="46"/>
      <c r="C619" s="46"/>
      <c r="D619" s="1"/>
      <c r="E619" s="1"/>
      <c r="F619" s="1"/>
      <c r="G619" s="1"/>
      <c r="H619" s="182"/>
      <c r="I619" s="182"/>
      <c r="J619" s="1"/>
      <c r="K619" s="1"/>
      <c r="L619" s="1"/>
      <c r="M619" s="1"/>
    </row>
    <row r="620" ht="15.75" customHeight="1">
      <c r="A620" s="45"/>
      <c r="B620" s="46"/>
      <c r="C620" s="46"/>
      <c r="D620" s="1"/>
      <c r="E620" s="1"/>
      <c r="F620" s="1"/>
      <c r="G620" s="1"/>
      <c r="H620" s="182"/>
      <c r="I620" s="182"/>
      <c r="J620" s="1"/>
      <c r="K620" s="1"/>
      <c r="L620" s="1"/>
      <c r="M620" s="1"/>
    </row>
    <row r="621" ht="15.75" customHeight="1">
      <c r="A621" s="45"/>
      <c r="B621" s="46"/>
      <c r="C621" s="46"/>
      <c r="D621" s="1"/>
      <c r="E621" s="1"/>
      <c r="F621" s="1"/>
      <c r="G621" s="1"/>
      <c r="H621" s="182"/>
      <c r="I621" s="182"/>
      <c r="J621" s="1"/>
      <c r="K621" s="1"/>
      <c r="L621" s="1"/>
      <c r="M621" s="1"/>
    </row>
    <row r="622" ht="15.75" customHeight="1">
      <c r="A622" s="45"/>
      <c r="B622" s="46"/>
      <c r="C622" s="46"/>
      <c r="D622" s="1"/>
      <c r="E622" s="1"/>
      <c r="F622" s="1"/>
      <c r="G622" s="1"/>
      <c r="H622" s="182"/>
      <c r="I622" s="182"/>
      <c r="J622" s="1"/>
      <c r="K622" s="1"/>
      <c r="L622" s="1"/>
      <c r="M622" s="1"/>
    </row>
    <row r="623" ht="15.75" customHeight="1">
      <c r="A623" s="45"/>
      <c r="B623" s="46"/>
      <c r="C623" s="46"/>
      <c r="D623" s="1"/>
      <c r="E623" s="1"/>
      <c r="F623" s="1"/>
      <c r="G623" s="1"/>
      <c r="H623" s="182"/>
      <c r="I623" s="182"/>
      <c r="J623" s="1"/>
      <c r="K623" s="1"/>
      <c r="L623" s="1"/>
      <c r="M623" s="1"/>
    </row>
    <row r="624" ht="15.75" customHeight="1">
      <c r="A624" s="45"/>
      <c r="B624" s="46"/>
      <c r="C624" s="46"/>
      <c r="D624" s="1"/>
      <c r="E624" s="1"/>
      <c r="F624" s="1"/>
      <c r="G624" s="1"/>
      <c r="H624" s="182"/>
      <c r="I624" s="182"/>
      <c r="J624" s="1"/>
      <c r="K624" s="1"/>
      <c r="L624" s="1"/>
      <c r="M624" s="1"/>
    </row>
    <row r="625" ht="15.75" customHeight="1">
      <c r="A625" s="45"/>
      <c r="B625" s="46"/>
      <c r="C625" s="46"/>
      <c r="D625" s="1"/>
      <c r="E625" s="1"/>
      <c r="F625" s="1"/>
      <c r="G625" s="1"/>
      <c r="H625" s="182"/>
      <c r="I625" s="182"/>
      <c r="J625" s="1"/>
      <c r="K625" s="1"/>
      <c r="L625" s="1"/>
      <c r="M625" s="1"/>
    </row>
    <row r="626" ht="15.75" customHeight="1">
      <c r="A626" s="45"/>
      <c r="B626" s="46"/>
      <c r="C626" s="46"/>
      <c r="D626" s="1"/>
      <c r="E626" s="1"/>
      <c r="F626" s="1"/>
      <c r="G626" s="1"/>
      <c r="H626" s="182"/>
      <c r="I626" s="182"/>
      <c r="J626" s="1"/>
      <c r="K626" s="1"/>
      <c r="L626" s="1"/>
      <c r="M626" s="1"/>
    </row>
    <row r="627" ht="15.75" customHeight="1">
      <c r="A627" s="45"/>
      <c r="B627" s="46"/>
      <c r="C627" s="46"/>
      <c r="D627" s="1"/>
      <c r="E627" s="1"/>
      <c r="F627" s="1"/>
      <c r="G627" s="1"/>
      <c r="H627" s="182"/>
      <c r="I627" s="182"/>
      <c r="J627" s="1"/>
      <c r="K627" s="1"/>
      <c r="L627" s="1"/>
      <c r="M627" s="1"/>
    </row>
    <row r="628" ht="15.75" customHeight="1">
      <c r="A628" s="45"/>
      <c r="B628" s="46"/>
      <c r="C628" s="46"/>
      <c r="D628" s="1"/>
      <c r="E628" s="1"/>
      <c r="F628" s="1"/>
      <c r="G628" s="1"/>
      <c r="H628" s="182"/>
      <c r="I628" s="182"/>
      <c r="J628" s="1"/>
      <c r="K628" s="1"/>
      <c r="L628" s="1"/>
      <c r="M628" s="1"/>
    </row>
    <row r="629" ht="15.75" customHeight="1">
      <c r="A629" s="45"/>
      <c r="B629" s="46"/>
      <c r="C629" s="46"/>
      <c r="D629" s="1"/>
      <c r="E629" s="1"/>
      <c r="F629" s="1"/>
      <c r="G629" s="1"/>
      <c r="H629" s="182"/>
      <c r="I629" s="182"/>
      <c r="J629" s="1"/>
      <c r="K629" s="1"/>
      <c r="L629" s="1"/>
      <c r="M629" s="1"/>
    </row>
    <row r="630" ht="15.75" customHeight="1">
      <c r="A630" s="45"/>
      <c r="B630" s="46"/>
      <c r="C630" s="46"/>
      <c r="D630" s="1"/>
      <c r="E630" s="1"/>
      <c r="F630" s="1"/>
      <c r="G630" s="1"/>
      <c r="H630" s="182"/>
      <c r="I630" s="182"/>
      <c r="J630" s="1"/>
      <c r="K630" s="1"/>
      <c r="L630" s="1"/>
      <c r="M630" s="1"/>
    </row>
    <row r="631" ht="15.75" customHeight="1">
      <c r="A631" s="45"/>
      <c r="B631" s="46"/>
      <c r="C631" s="46"/>
      <c r="D631" s="1"/>
      <c r="E631" s="1"/>
      <c r="F631" s="1"/>
      <c r="G631" s="1"/>
      <c r="H631" s="182"/>
      <c r="I631" s="182"/>
      <c r="J631" s="1"/>
      <c r="K631" s="1"/>
      <c r="L631" s="1"/>
      <c r="M631" s="1"/>
    </row>
    <row r="632" ht="15.75" customHeight="1">
      <c r="A632" s="45"/>
      <c r="B632" s="46"/>
      <c r="C632" s="46"/>
      <c r="D632" s="1"/>
      <c r="E632" s="1"/>
      <c r="F632" s="1"/>
      <c r="G632" s="1"/>
      <c r="H632" s="182"/>
      <c r="I632" s="182"/>
      <c r="J632" s="1"/>
      <c r="K632" s="1"/>
      <c r="L632" s="1"/>
      <c r="M632" s="1"/>
    </row>
    <row r="633" ht="15.75" customHeight="1">
      <c r="A633" s="45"/>
      <c r="B633" s="46"/>
      <c r="C633" s="46"/>
      <c r="D633" s="1"/>
      <c r="E633" s="1"/>
      <c r="F633" s="1"/>
      <c r="G633" s="1"/>
      <c r="H633" s="182"/>
      <c r="I633" s="182"/>
      <c r="J633" s="1"/>
      <c r="K633" s="1"/>
      <c r="L633" s="1"/>
      <c r="M633" s="1"/>
    </row>
    <row r="634" ht="15.75" customHeight="1">
      <c r="A634" s="45"/>
      <c r="B634" s="46"/>
      <c r="C634" s="46"/>
      <c r="D634" s="1"/>
      <c r="E634" s="1"/>
      <c r="F634" s="1"/>
      <c r="G634" s="1"/>
      <c r="H634" s="182"/>
      <c r="I634" s="182"/>
      <c r="J634" s="1"/>
      <c r="K634" s="1"/>
      <c r="L634" s="1"/>
      <c r="M634" s="1"/>
    </row>
    <row r="635" ht="15.75" customHeight="1">
      <c r="A635" s="45"/>
      <c r="B635" s="46"/>
      <c r="C635" s="46"/>
      <c r="D635" s="1"/>
      <c r="E635" s="1"/>
      <c r="F635" s="1"/>
      <c r="G635" s="1"/>
      <c r="H635" s="182"/>
      <c r="I635" s="182"/>
      <c r="J635" s="1"/>
      <c r="K635" s="1"/>
      <c r="L635" s="1"/>
      <c r="M635" s="1"/>
    </row>
    <row r="636" ht="15.75" customHeight="1">
      <c r="A636" s="45"/>
      <c r="B636" s="46"/>
      <c r="C636" s="46"/>
      <c r="D636" s="1"/>
      <c r="E636" s="1"/>
      <c r="F636" s="1"/>
      <c r="G636" s="1"/>
      <c r="H636" s="182"/>
      <c r="I636" s="182"/>
      <c r="J636" s="1"/>
      <c r="K636" s="1"/>
      <c r="L636" s="1"/>
      <c r="M636" s="1"/>
    </row>
    <row r="637" ht="15.75" customHeight="1">
      <c r="A637" s="45"/>
      <c r="B637" s="46"/>
      <c r="C637" s="46"/>
      <c r="D637" s="1"/>
      <c r="E637" s="1"/>
      <c r="F637" s="1"/>
      <c r="G637" s="1"/>
      <c r="H637" s="182"/>
      <c r="I637" s="182"/>
      <c r="J637" s="1"/>
      <c r="K637" s="1"/>
      <c r="L637" s="1"/>
      <c r="M637" s="1"/>
    </row>
    <row r="638" ht="15.75" customHeight="1">
      <c r="A638" s="45"/>
      <c r="B638" s="46"/>
      <c r="C638" s="46"/>
      <c r="D638" s="1"/>
      <c r="E638" s="1"/>
      <c r="F638" s="1"/>
      <c r="G638" s="1"/>
      <c r="H638" s="182"/>
      <c r="I638" s="182"/>
      <c r="J638" s="1"/>
      <c r="K638" s="1"/>
      <c r="L638" s="1"/>
      <c r="M638" s="1"/>
    </row>
    <row r="639" ht="15.75" customHeight="1">
      <c r="A639" s="45"/>
      <c r="B639" s="46"/>
      <c r="C639" s="46"/>
      <c r="D639" s="1"/>
      <c r="E639" s="1"/>
      <c r="F639" s="1"/>
      <c r="G639" s="1"/>
      <c r="H639" s="182"/>
      <c r="I639" s="182"/>
      <c r="J639" s="1"/>
      <c r="K639" s="1"/>
      <c r="L639" s="1"/>
      <c r="M639" s="1"/>
    </row>
    <row r="640" ht="15.75" customHeight="1">
      <c r="A640" s="45"/>
      <c r="B640" s="46"/>
      <c r="C640" s="46"/>
      <c r="D640" s="1"/>
      <c r="E640" s="1"/>
      <c r="F640" s="1"/>
      <c r="G640" s="1"/>
      <c r="H640" s="182"/>
      <c r="I640" s="182"/>
      <c r="J640" s="1"/>
      <c r="K640" s="1"/>
      <c r="L640" s="1"/>
      <c r="M640" s="1"/>
    </row>
    <row r="641" ht="15.75" customHeight="1">
      <c r="A641" s="45"/>
      <c r="B641" s="46"/>
      <c r="C641" s="46"/>
      <c r="D641" s="1"/>
      <c r="E641" s="1"/>
      <c r="F641" s="1"/>
      <c r="G641" s="1"/>
      <c r="H641" s="182"/>
      <c r="I641" s="182"/>
      <c r="J641" s="1"/>
      <c r="K641" s="1"/>
      <c r="L641" s="1"/>
      <c r="M641" s="1"/>
    </row>
    <row r="642" ht="15.75" customHeight="1">
      <c r="A642" s="45"/>
      <c r="B642" s="46"/>
      <c r="C642" s="46"/>
      <c r="D642" s="1"/>
      <c r="E642" s="1"/>
      <c r="F642" s="1"/>
      <c r="G642" s="1"/>
      <c r="H642" s="182"/>
      <c r="I642" s="182"/>
      <c r="J642" s="1"/>
      <c r="K642" s="1"/>
      <c r="L642" s="1"/>
      <c r="M642" s="1"/>
    </row>
    <row r="643" ht="15.75" customHeight="1">
      <c r="A643" s="45"/>
      <c r="B643" s="46"/>
      <c r="C643" s="46"/>
      <c r="D643" s="1"/>
      <c r="E643" s="1"/>
      <c r="F643" s="1"/>
      <c r="G643" s="1"/>
      <c r="H643" s="182"/>
      <c r="I643" s="182"/>
      <c r="J643" s="1"/>
      <c r="K643" s="1"/>
      <c r="L643" s="1"/>
      <c r="M643" s="1"/>
    </row>
    <row r="644" ht="15.75" customHeight="1">
      <c r="A644" s="45"/>
      <c r="B644" s="46"/>
      <c r="C644" s="46"/>
      <c r="D644" s="1"/>
      <c r="E644" s="1"/>
      <c r="F644" s="1"/>
      <c r="G644" s="1"/>
      <c r="H644" s="182"/>
      <c r="I644" s="182"/>
      <c r="J644" s="1"/>
      <c r="K644" s="1"/>
      <c r="L644" s="1"/>
      <c r="M644" s="1"/>
    </row>
    <row r="645" ht="15.75" customHeight="1">
      <c r="A645" s="45"/>
      <c r="B645" s="46"/>
      <c r="C645" s="46"/>
      <c r="D645" s="1"/>
      <c r="E645" s="1"/>
      <c r="F645" s="1"/>
      <c r="G645" s="1"/>
      <c r="H645" s="182"/>
      <c r="I645" s="182"/>
      <c r="J645" s="1"/>
      <c r="K645" s="1"/>
      <c r="L645" s="1"/>
      <c r="M645" s="1"/>
    </row>
    <row r="646" ht="15.75" customHeight="1">
      <c r="A646" s="45"/>
      <c r="B646" s="46"/>
      <c r="C646" s="46"/>
      <c r="D646" s="1"/>
      <c r="E646" s="1"/>
      <c r="F646" s="1"/>
      <c r="G646" s="1"/>
      <c r="H646" s="182"/>
      <c r="I646" s="182"/>
      <c r="J646" s="1"/>
      <c r="K646" s="1"/>
      <c r="L646" s="1"/>
      <c r="M646" s="1"/>
    </row>
    <row r="647" ht="15.75" customHeight="1">
      <c r="A647" s="45"/>
      <c r="B647" s="46"/>
      <c r="C647" s="46"/>
      <c r="D647" s="1"/>
      <c r="E647" s="1"/>
      <c r="F647" s="1"/>
      <c r="G647" s="1"/>
      <c r="H647" s="182"/>
      <c r="I647" s="182"/>
      <c r="J647" s="1"/>
      <c r="K647" s="1"/>
      <c r="L647" s="1"/>
      <c r="M647" s="1"/>
    </row>
    <row r="648" ht="15.75" customHeight="1">
      <c r="A648" s="45"/>
      <c r="B648" s="46"/>
      <c r="C648" s="46"/>
      <c r="D648" s="1"/>
      <c r="E648" s="1"/>
      <c r="F648" s="1"/>
      <c r="G648" s="1"/>
      <c r="H648" s="182"/>
      <c r="I648" s="182"/>
      <c r="J648" s="1"/>
      <c r="K648" s="1"/>
      <c r="L648" s="1"/>
      <c r="M648" s="1"/>
    </row>
    <row r="649" ht="15.75" customHeight="1">
      <c r="A649" s="45"/>
      <c r="B649" s="46"/>
      <c r="C649" s="46"/>
      <c r="D649" s="1"/>
      <c r="E649" s="1"/>
      <c r="F649" s="1"/>
      <c r="G649" s="1"/>
      <c r="H649" s="182"/>
      <c r="I649" s="182"/>
      <c r="J649" s="1"/>
      <c r="K649" s="1"/>
      <c r="L649" s="1"/>
      <c r="M649" s="1"/>
    </row>
    <row r="650" ht="15.75" customHeight="1">
      <c r="A650" s="45"/>
      <c r="B650" s="46"/>
      <c r="C650" s="46"/>
      <c r="D650" s="1"/>
      <c r="E650" s="1"/>
      <c r="F650" s="1"/>
      <c r="G650" s="1"/>
      <c r="H650" s="182"/>
      <c r="I650" s="182"/>
      <c r="J650" s="1"/>
      <c r="K650" s="1"/>
      <c r="L650" s="1"/>
      <c r="M650" s="1"/>
    </row>
    <row r="651" ht="15.75" customHeight="1">
      <c r="A651" s="45"/>
      <c r="B651" s="46"/>
      <c r="C651" s="46"/>
      <c r="D651" s="1"/>
      <c r="E651" s="1"/>
      <c r="F651" s="1"/>
      <c r="G651" s="1"/>
      <c r="H651" s="182"/>
      <c r="I651" s="182"/>
      <c r="J651" s="1"/>
      <c r="K651" s="1"/>
      <c r="L651" s="1"/>
      <c r="M651" s="1"/>
    </row>
    <row r="652" ht="15.75" customHeight="1">
      <c r="A652" s="45"/>
      <c r="B652" s="46"/>
      <c r="C652" s="46"/>
      <c r="D652" s="1"/>
      <c r="E652" s="1"/>
      <c r="F652" s="1"/>
      <c r="G652" s="1"/>
      <c r="H652" s="182"/>
      <c r="I652" s="182"/>
      <c r="J652" s="1"/>
      <c r="K652" s="1"/>
      <c r="L652" s="1"/>
      <c r="M652" s="1"/>
    </row>
    <row r="653" ht="15.75" customHeight="1">
      <c r="A653" s="45"/>
      <c r="B653" s="46"/>
      <c r="C653" s="46"/>
      <c r="D653" s="1"/>
      <c r="E653" s="1"/>
      <c r="F653" s="1"/>
      <c r="G653" s="1"/>
      <c r="H653" s="182"/>
      <c r="I653" s="182"/>
      <c r="J653" s="1"/>
      <c r="K653" s="1"/>
      <c r="L653" s="1"/>
      <c r="M653" s="1"/>
    </row>
    <row r="654" ht="15.75" customHeight="1">
      <c r="A654" s="45"/>
      <c r="B654" s="46"/>
      <c r="C654" s="46"/>
      <c r="D654" s="1"/>
      <c r="E654" s="1"/>
      <c r="F654" s="1"/>
      <c r="G654" s="1"/>
      <c r="H654" s="182"/>
      <c r="I654" s="182"/>
      <c r="J654" s="1"/>
      <c r="K654" s="1"/>
      <c r="L654" s="1"/>
      <c r="M654" s="1"/>
    </row>
    <row r="655" ht="15.75" customHeight="1">
      <c r="A655" s="45"/>
      <c r="B655" s="46"/>
      <c r="C655" s="46"/>
      <c r="D655" s="1"/>
      <c r="E655" s="1"/>
      <c r="F655" s="1"/>
      <c r="G655" s="1"/>
      <c r="H655" s="182"/>
      <c r="I655" s="182"/>
      <c r="J655" s="1"/>
      <c r="K655" s="1"/>
      <c r="L655" s="1"/>
      <c r="M655" s="1"/>
    </row>
    <row r="656" ht="15.75" customHeight="1">
      <c r="A656" s="45"/>
      <c r="B656" s="46"/>
      <c r="C656" s="46"/>
      <c r="D656" s="1"/>
      <c r="E656" s="1"/>
      <c r="F656" s="1"/>
      <c r="G656" s="1"/>
      <c r="H656" s="182"/>
      <c r="I656" s="182"/>
      <c r="J656" s="1"/>
      <c r="K656" s="1"/>
      <c r="L656" s="1"/>
      <c r="M656" s="1"/>
    </row>
    <row r="657" ht="15.75" customHeight="1">
      <c r="A657" s="45"/>
      <c r="B657" s="46"/>
      <c r="C657" s="46"/>
      <c r="D657" s="1"/>
      <c r="E657" s="1"/>
      <c r="F657" s="1"/>
      <c r="G657" s="1"/>
      <c r="H657" s="182"/>
      <c r="I657" s="182"/>
      <c r="J657" s="1"/>
      <c r="K657" s="1"/>
      <c r="L657" s="1"/>
      <c r="M657" s="1"/>
    </row>
    <row r="658" ht="15.75" customHeight="1">
      <c r="A658" s="45"/>
      <c r="B658" s="46"/>
      <c r="C658" s="46"/>
      <c r="D658" s="1"/>
      <c r="E658" s="1"/>
      <c r="F658" s="1"/>
      <c r="G658" s="1"/>
      <c r="H658" s="182"/>
      <c r="I658" s="182"/>
      <c r="J658" s="1"/>
      <c r="K658" s="1"/>
      <c r="L658" s="1"/>
      <c r="M658" s="1"/>
    </row>
    <row r="659" ht="15.75" customHeight="1">
      <c r="A659" s="45"/>
      <c r="B659" s="46"/>
      <c r="C659" s="46"/>
      <c r="D659" s="1"/>
      <c r="E659" s="1"/>
      <c r="F659" s="1"/>
      <c r="G659" s="1"/>
      <c r="H659" s="182"/>
      <c r="I659" s="182"/>
      <c r="J659" s="1"/>
      <c r="K659" s="1"/>
      <c r="L659" s="1"/>
      <c r="M659" s="1"/>
    </row>
    <row r="660" ht="15.75" customHeight="1">
      <c r="A660" s="45"/>
      <c r="B660" s="46"/>
      <c r="C660" s="46"/>
      <c r="D660" s="1"/>
      <c r="E660" s="1"/>
      <c r="F660" s="1"/>
      <c r="G660" s="1"/>
      <c r="H660" s="182"/>
      <c r="I660" s="182"/>
      <c r="J660" s="1"/>
      <c r="K660" s="1"/>
      <c r="L660" s="1"/>
      <c r="M660" s="1"/>
    </row>
    <row r="661" ht="15.75" customHeight="1">
      <c r="A661" s="45"/>
      <c r="B661" s="46"/>
      <c r="C661" s="46"/>
      <c r="D661" s="1"/>
      <c r="E661" s="1"/>
      <c r="F661" s="1"/>
      <c r="G661" s="1"/>
      <c r="H661" s="182"/>
      <c r="I661" s="182"/>
      <c r="J661" s="1"/>
      <c r="K661" s="1"/>
      <c r="L661" s="1"/>
      <c r="M661" s="1"/>
    </row>
    <row r="662" ht="15.75" customHeight="1">
      <c r="A662" s="45"/>
      <c r="B662" s="46"/>
      <c r="C662" s="46"/>
      <c r="D662" s="1"/>
      <c r="E662" s="1"/>
      <c r="F662" s="1"/>
      <c r="G662" s="1"/>
      <c r="H662" s="182"/>
      <c r="I662" s="182"/>
      <c r="J662" s="1"/>
      <c r="K662" s="1"/>
      <c r="L662" s="1"/>
      <c r="M662" s="1"/>
    </row>
    <row r="663" ht="15.75" customHeight="1">
      <c r="A663" s="45"/>
      <c r="B663" s="46"/>
      <c r="C663" s="46"/>
      <c r="D663" s="1"/>
      <c r="E663" s="1"/>
      <c r="F663" s="1"/>
      <c r="G663" s="1"/>
      <c r="H663" s="182"/>
      <c r="I663" s="182"/>
      <c r="J663" s="1"/>
      <c r="K663" s="1"/>
      <c r="L663" s="1"/>
      <c r="M663" s="1"/>
    </row>
    <row r="664" ht="15.75" customHeight="1">
      <c r="A664" s="45"/>
      <c r="B664" s="46"/>
      <c r="C664" s="46"/>
      <c r="D664" s="1"/>
      <c r="E664" s="1"/>
      <c r="F664" s="1"/>
      <c r="G664" s="1"/>
      <c r="H664" s="182"/>
      <c r="I664" s="182"/>
      <c r="J664" s="1"/>
      <c r="K664" s="1"/>
      <c r="L664" s="1"/>
      <c r="M664" s="1"/>
    </row>
    <row r="665" ht="15.75" customHeight="1">
      <c r="A665" s="45"/>
      <c r="B665" s="46"/>
      <c r="C665" s="46"/>
      <c r="D665" s="1"/>
      <c r="E665" s="1"/>
      <c r="F665" s="1"/>
      <c r="G665" s="1"/>
      <c r="H665" s="182"/>
      <c r="I665" s="182"/>
      <c r="J665" s="1"/>
      <c r="K665" s="1"/>
      <c r="L665" s="1"/>
      <c r="M665" s="1"/>
    </row>
    <row r="666" ht="15.75" customHeight="1">
      <c r="A666" s="45"/>
      <c r="B666" s="46"/>
      <c r="C666" s="46"/>
      <c r="D666" s="1"/>
      <c r="E666" s="1"/>
      <c r="F666" s="1"/>
      <c r="G666" s="1"/>
      <c r="H666" s="182"/>
      <c r="I666" s="182"/>
      <c r="J666" s="1"/>
      <c r="K666" s="1"/>
      <c r="L666" s="1"/>
      <c r="M666" s="1"/>
    </row>
    <row r="667" ht="15.75" customHeight="1">
      <c r="A667" s="45"/>
      <c r="B667" s="46"/>
      <c r="C667" s="46"/>
      <c r="D667" s="1"/>
      <c r="E667" s="1"/>
      <c r="F667" s="1"/>
      <c r="G667" s="1"/>
      <c r="H667" s="182"/>
      <c r="I667" s="182"/>
      <c r="J667" s="1"/>
      <c r="K667" s="1"/>
      <c r="L667" s="1"/>
      <c r="M667" s="1"/>
    </row>
    <row r="668" ht="15.75" customHeight="1">
      <c r="A668" s="45"/>
      <c r="B668" s="46"/>
      <c r="C668" s="46"/>
      <c r="D668" s="1"/>
      <c r="E668" s="1"/>
      <c r="F668" s="1"/>
      <c r="G668" s="1"/>
      <c r="H668" s="182"/>
      <c r="I668" s="182"/>
      <c r="J668" s="1"/>
      <c r="K668" s="1"/>
      <c r="L668" s="1"/>
      <c r="M668" s="1"/>
    </row>
    <row r="669" ht="15.75" customHeight="1">
      <c r="A669" s="45"/>
      <c r="B669" s="46"/>
      <c r="C669" s="46"/>
      <c r="D669" s="1"/>
      <c r="E669" s="1"/>
      <c r="F669" s="1"/>
      <c r="G669" s="1"/>
      <c r="H669" s="182"/>
      <c r="I669" s="182"/>
      <c r="J669" s="1"/>
      <c r="K669" s="1"/>
      <c r="L669" s="1"/>
      <c r="M669" s="1"/>
    </row>
    <row r="670" ht="15.75" customHeight="1">
      <c r="A670" s="45"/>
      <c r="B670" s="46"/>
      <c r="C670" s="46"/>
      <c r="D670" s="1"/>
      <c r="E670" s="1"/>
      <c r="F670" s="1"/>
      <c r="G670" s="1"/>
      <c r="H670" s="182"/>
      <c r="I670" s="182"/>
      <c r="J670" s="1"/>
      <c r="K670" s="1"/>
      <c r="L670" s="1"/>
      <c r="M670" s="1"/>
    </row>
    <row r="671" ht="15.75" customHeight="1">
      <c r="A671" s="45"/>
      <c r="B671" s="46"/>
      <c r="C671" s="46"/>
      <c r="D671" s="1"/>
      <c r="E671" s="1"/>
      <c r="F671" s="1"/>
      <c r="G671" s="1"/>
      <c r="H671" s="182"/>
      <c r="I671" s="182"/>
      <c r="J671" s="1"/>
      <c r="K671" s="1"/>
      <c r="L671" s="1"/>
      <c r="M671" s="1"/>
    </row>
    <row r="672" ht="15.75" customHeight="1">
      <c r="A672" s="45"/>
      <c r="B672" s="46"/>
      <c r="C672" s="46"/>
      <c r="D672" s="1"/>
      <c r="E672" s="1"/>
      <c r="F672" s="1"/>
      <c r="G672" s="1"/>
      <c r="H672" s="182"/>
      <c r="I672" s="182"/>
      <c r="J672" s="1"/>
      <c r="K672" s="1"/>
      <c r="L672" s="1"/>
      <c r="M672" s="1"/>
    </row>
    <row r="673" ht="15.75" customHeight="1">
      <c r="A673" s="45"/>
      <c r="B673" s="46"/>
      <c r="C673" s="46"/>
      <c r="D673" s="1"/>
      <c r="E673" s="1"/>
      <c r="F673" s="1"/>
      <c r="G673" s="1"/>
      <c r="H673" s="182"/>
      <c r="I673" s="182"/>
      <c r="J673" s="1"/>
      <c r="K673" s="1"/>
      <c r="L673" s="1"/>
      <c r="M673" s="1"/>
    </row>
    <row r="674" ht="15.75" customHeight="1">
      <c r="A674" s="45"/>
      <c r="B674" s="46"/>
      <c r="C674" s="46"/>
      <c r="D674" s="1"/>
      <c r="E674" s="1"/>
      <c r="F674" s="1"/>
      <c r="G674" s="1"/>
      <c r="H674" s="182"/>
      <c r="I674" s="182"/>
      <c r="J674" s="1"/>
      <c r="K674" s="1"/>
      <c r="L674" s="1"/>
      <c r="M674" s="1"/>
    </row>
    <row r="675" ht="15.75" customHeight="1">
      <c r="A675" s="45"/>
      <c r="B675" s="46"/>
      <c r="C675" s="46"/>
      <c r="D675" s="1"/>
      <c r="E675" s="1"/>
      <c r="F675" s="1"/>
      <c r="G675" s="1"/>
      <c r="H675" s="182"/>
      <c r="I675" s="182"/>
      <c r="J675" s="1"/>
      <c r="K675" s="1"/>
      <c r="L675" s="1"/>
      <c r="M675" s="1"/>
    </row>
    <row r="676" ht="15.75" customHeight="1">
      <c r="A676" s="45"/>
      <c r="B676" s="46"/>
      <c r="C676" s="46"/>
      <c r="D676" s="1"/>
      <c r="E676" s="1"/>
      <c r="F676" s="1"/>
      <c r="G676" s="1"/>
      <c r="H676" s="182"/>
      <c r="I676" s="182"/>
      <c r="J676" s="1"/>
      <c r="K676" s="1"/>
      <c r="L676" s="1"/>
      <c r="M676" s="1"/>
    </row>
    <row r="677" ht="15.75" customHeight="1">
      <c r="A677" s="45"/>
      <c r="B677" s="46"/>
      <c r="C677" s="46"/>
      <c r="D677" s="1"/>
      <c r="E677" s="1"/>
      <c r="F677" s="1"/>
      <c r="G677" s="1"/>
      <c r="H677" s="182"/>
      <c r="I677" s="182"/>
      <c r="J677" s="1"/>
      <c r="K677" s="1"/>
      <c r="L677" s="1"/>
      <c r="M677" s="1"/>
    </row>
    <row r="678" ht="15.75" customHeight="1">
      <c r="A678" s="45"/>
      <c r="B678" s="46"/>
      <c r="C678" s="46"/>
      <c r="D678" s="1"/>
      <c r="E678" s="1"/>
      <c r="F678" s="1"/>
      <c r="G678" s="1"/>
      <c r="H678" s="182"/>
      <c r="I678" s="182"/>
      <c r="J678" s="1"/>
      <c r="K678" s="1"/>
      <c r="L678" s="1"/>
      <c r="M678" s="1"/>
    </row>
    <row r="679" ht="15.75" customHeight="1">
      <c r="A679" s="45"/>
      <c r="B679" s="46"/>
      <c r="C679" s="46"/>
      <c r="D679" s="1"/>
      <c r="E679" s="1"/>
      <c r="F679" s="1"/>
      <c r="G679" s="1"/>
      <c r="H679" s="182"/>
      <c r="I679" s="182"/>
      <c r="J679" s="1"/>
      <c r="K679" s="1"/>
      <c r="L679" s="1"/>
      <c r="M679" s="1"/>
    </row>
    <row r="680" ht="15.75" customHeight="1">
      <c r="A680" s="45"/>
      <c r="B680" s="46"/>
      <c r="C680" s="46"/>
      <c r="D680" s="1"/>
      <c r="E680" s="1"/>
      <c r="F680" s="1"/>
      <c r="G680" s="1"/>
      <c r="H680" s="182"/>
      <c r="I680" s="182"/>
      <c r="J680" s="1"/>
      <c r="K680" s="1"/>
      <c r="L680" s="1"/>
      <c r="M680" s="1"/>
    </row>
    <row r="681" ht="15.75" customHeight="1">
      <c r="A681" s="45"/>
      <c r="B681" s="46"/>
      <c r="C681" s="46"/>
      <c r="D681" s="1"/>
      <c r="E681" s="1"/>
      <c r="F681" s="1"/>
      <c r="G681" s="1"/>
      <c r="H681" s="182"/>
      <c r="I681" s="182"/>
      <c r="J681" s="1"/>
      <c r="K681" s="1"/>
      <c r="L681" s="1"/>
      <c r="M681" s="1"/>
    </row>
    <row r="682" ht="15.75" customHeight="1">
      <c r="A682" s="45"/>
      <c r="B682" s="46"/>
      <c r="C682" s="46"/>
      <c r="D682" s="1"/>
      <c r="E682" s="1"/>
      <c r="F682" s="1"/>
      <c r="G682" s="1"/>
      <c r="H682" s="182"/>
      <c r="I682" s="182"/>
      <c r="J682" s="1"/>
      <c r="K682" s="1"/>
      <c r="L682" s="1"/>
      <c r="M682" s="1"/>
    </row>
    <row r="683" ht="15.75" customHeight="1">
      <c r="A683" s="45"/>
      <c r="B683" s="46"/>
      <c r="C683" s="46"/>
      <c r="D683" s="1"/>
      <c r="E683" s="1"/>
      <c r="F683" s="1"/>
      <c r="G683" s="1"/>
      <c r="H683" s="182"/>
      <c r="I683" s="182"/>
      <c r="J683" s="1"/>
      <c r="K683" s="1"/>
      <c r="L683" s="1"/>
      <c r="M683" s="1"/>
    </row>
    <row r="684" ht="15.75" customHeight="1">
      <c r="A684" s="45"/>
      <c r="B684" s="46"/>
      <c r="C684" s="46"/>
      <c r="D684" s="1"/>
      <c r="E684" s="1"/>
      <c r="F684" s="1"/>
      <c r="G684" s="1"/>
      <c r="H684" s="182"/>
      <c r="I684" s="182"/>
      <c r="J684" s="1"/>
      <c r="K684" s="1"/>
      <c r="L684" s="1"/>
      <c r="M684" s="1"/>
    </row>
    <row r="685" ht="15.75" customHeight="1">
      <c r="A685" s="45"/>
      <c r="B685" s="46"/>
      <c r="C685" s="46"/>
      <c r="D685" s="1"/>
      <c r="E685" s="1"/>
      <c r="F685" s="1"/>
      <c r="G685" s="1"/>
      <c r="H685" s="182"/>
      <c r="I685" s="182"/>
      <c r="J685" s="1"/>
      <c r="K685" s="1"/>
      <c r="L685" s="1"/>
      <c r="M685" s="1"/>
    </row>
    <row r="686" ht="15.75" customHeight="1">
      <c r="A686" s="45"/>
      <c r="B686" s="46"/>
      <c r="C686" s="46"/>
      <c r="D686" s="1"/>
      <c r="E686" s="1"/>
      <c r="F686" s="1"/>
      <c r="G686" s="1"/>
      <c r="H686" s="182"/>
      <c r="I686" s="182"/>
      <c r="J686" s="1"/>
      <c r="K686" s="1"/>
      <c r="L686" s="1"/>
      <c r="M686" s="1"/>
    </row>
    <row r="687" ht="15.75" customHeight="1">
      <c r="A687" s="45"/>
      <c r="B687" s="46"/>
      <c r="C687" s="46"/>
      <c r="D687" s="1"/>
      <c r="E687" s="1"/>
      <c r="F687" s="1"/>
      <c r="G687" s="1"/>
      <c r="H687" s="182"/>
      <c r="I687" s="182"/>
      <c r="J687" s="1"/>
      <c r="K687" s="1"/>
      <c r="L687" s="1"/>
      <c r="M687" s="1"/>
    </row>
    <row r="688" ht="15.75" customHeight="1">
      <c r="A688" s="45"/>
      <c r="B688" s="46"/>
      <c r="C688" s="46"/>
      <c r="D688" s="1"/>
      <c r="E688" s="1"/>
      <c r="F688" s="1"/>
      <c r="G688" s="1"/>
      <c r="H688" s="182"/>
      <c r="I688" s="182"/>
      <c r="J688" s="1"/>
      <c r="K688" s="1"/>
      <c r="L688" s="1"/>
      <c r="M688" s="1"/>
    </row>
    <row r="689" ht="15.75" customHeight="1">
      <c r="A689" s="45"/>
      <c r="B689" s="46"/>
      <c r="C689" s="46"/>
      <c r="D689" s="1"/>
      <c r="E689" s="1"/>
      <c r="F689" s="1"/>
      <c r="G689" s="1"/>
      <c r="H689" s="182"/>
      <c r="I689" s="182"/>
      <c r="J689" s="1"/>
      <c r="K689" s="1"/>
      <c r="L689" s="1"/>
      <c r="M689" s="1"/>
    </row>
    <row r="690" ht="15.75" customHeight="1">
      <c r="A690" s="45"/>
      <c r="B690" s="46"/>
      <c r="C690" s="46"/>
      <c r="D690" s="1"/>
      <c r="E690" s="1"/>
      <c r="F690" s="1"/>
      <c r="G690" s="1"/>
      <c r="H690" s="182"/>
      <c r="I690" s="182"/>
      <c r="J690" s="1"/>
      <c r="K690" s="1"/>
      <c r="L690" s="1"/>
      <c r="M690" s="1"/>
    </row>
    <row r="691" ht="15.75" customHeight="1">
      <c r="A691" s="45"/>
      <c r="B691" s="46"/>
      <c r="C691" s="46"/>
      <c r="D691" s="1"/>
      <c r="E691" s="1"/>
      <c r="F691" s="1"/>
      <c r="G691" s="1"/>
      <c r="H691" s="182"/>
      <c r="I691" s="182"/>
      <c r="J691" s="1"/>
      <c r="K691" s="1"/>
      <c r="L691" s="1"/>
      <c r="M691" s="1"/>
    </row>
    <row r="692" ht="15.75" customHeight="1">
      <c r="A692" s="45"/>
      <c r="B692" s="46"/>
      <c r="C692" s="46"/>
      <c r="D692" s="1"/>
      <c r="E692" s="1"/>
      <c r="F692" s="1"/>
      <c r="G692" s="1"/>
      <c r="H692" s="182"/>
      <c r="I692" s="182"/>
      <c r="J692" s="1"/>
      <c r="K692" s="1"/>
      <c r="L692" s="1"/>
      <c r="M692" s="1"/>
    </row>
    <row r="693" ht="15.75" customHeight="1">
      <c r="A693" s="45"/>
      <c r="B693" s="46"/>
      <c r="C693" s="46"/>
      <c r="D693" s="1"/>
      <c r="E693" s="1"/>
      <c r="F693" s="1"/>
      <c r="G693" s="1"/>
      <c r="H693" s="182"/>
      <c r="I693" s="182"/>
      <c r="J693" s="1"/>
      <c r="K693" s="1"/>
      <c r="L693" s="1"/>
      <c r="M693" s="1"/>
    </row>
    <row r="694" ht="15.75" customHeight="1">
      <c r="A694" s="45"/>
      <c r="B694" s="46"/>
      <c r="C694" s="46"/>
      <c r="D694" s="1"/>
      <c r="E694" s="1"/>
      <c r="F694" s="1"/>
      <c r="G694" s="1"/>
      <c r="H694" s="182"/>
      <c r="I694" s="182"/>
      <c r="J694" s="1"/>
      <c r="K694" s="1"/>
      <c r="L694" s="1"/>
      <c r="M694" s="1"/>
    </row>
    <row r="695" ht="15.75" customHeight="1">
      <c r="A695" s="45"/>
      <c r="B695" s="46"/>
      <c r="C695" s="46"/>
      <c r="D695" s="1"/>
      <c r="E695" s="1"/>
      <c r="F695" s="1"/>
      <c r="G695" s="1"/>
      <c r="H695" s="182"/>
      <c r="I695" s="182"/>
      <c r="J695" s="1"/>
      <c r="K695" s="1"/>
      <c r="L695" s="1"/>
      <c r="M695" s="1"/>
    </row>
    <row r="696" ht="15.75" customHeight="1">
      <c r="A696" s="45"/>
      <c r="B696" s="46"/>
      <c r="C696" s="46"/>
      <c r="D696" s="1"/>
      <c r="E696" s="1"/>
      <c r="F696" s="1"/>
      <c r="G696" s="1"/>
      <c r="H696" s="182"/>
      <c r="I696" s="182"/>
      <c r="J696" s="1"/>
      <c r="K696" s="1"/>
      <c r="L696" s="1"/>
      <c r="M696" s="1"/>
    </row>
    <row r="697" ht="15.75" customHeight="1">
      <c r="A697" s="45"/>
      <c r="B697" s="46"/>
      <c r="C697" s="46"/>
      <c r="D697" s="1"/>
      <c r="E697" s="1"/>
      <c r="F697" s="1"/>
      <c r="G697" s="1"/>
      <c r="H697" s="182"/>
      <c r="I697" s="182"/>
      <c r="J697" s="1"/>
      <c r="K697" s="1"/>
      <c r="L697" s="1"/>
      <c r="M697" s="1"/>
    </row>
    <row r="698" ht="15.75" customHeight="1">
      <c r="A698" s="45"/>
      <c r="B698" s="46"/>
      <c r="C698" s="46"/>
      <c r="D698" s="1"/>
      <c r="E698" s="1"/>
      <c r="F698" s="1"/>
      <c r="G698" s="1"/>
      <c r="H698" s="182"/>
      <c r="I698" s="182"/>
      <c r="J698" s="1"/>
      <c r="K698" s="1"/>
      <c r="L698" s="1"/>
      <c r="M698" s="1"/>
    </row>
    <row r="699" ht="15.75" customHeight="1">
      <c r="A699" s="45"/>
      <c r="B699" s="46"/>
      <c r="C699" s="46"/>
      <c r="D699" s="1"/>
      <c r="E699" s="1"/>
      <c r="F699" s="1"/>
      <c r="G699" s="1"/>
      <c r="H699" s="182"/>
      <c r="I699" s="182"/>
      <c r="J699" s="1"/>
      <c r="K699" s="1"/>
      <c r="L699" s="1"/>
      <c r="M699" s="1"/>
    </row>
    <row r="700" ht="15.75" customHeight="1">
      <c r="A700" s="45"/>
      <c r="B700" s="46"/>
      <c r="C700" s="46"/>
      <c r="D700" s="1"/>
      <c r="E700" s="1"/>
      <c r="F700" s="1"/>
      <c r="G700" s="1"/>
      <c r="H700" s="182"/>
      <c r="I700" s="182"/>
      <c r="J700" s="1"/>
      <c r="K700" s="1"/>
      <c r="L700" s="1"/>
      <c r="M700" s="1"/>
    </row>
    <row r="701" ht="15.75" customHeight="1">
      <c r="A701" s="45"/>
      <c r="B701" s="46"/>
      <c r="C701" s="46"/>
      <c r="D701" s="1"/>
      <c r="E701" s="1"/>
      <c r="F701" s="1"/>
      <c r="G701" s="1"/>
      <c r="H701" s="182"/>
      <c r="I701" s="182"/>
      <c r="J701" s="1"/>
      <c r="K701" s="1"/>
      <c r="L701" s="1"/>
      <c r="M701" s="1"/>
    </row>
    <row r="702" ht="15.75" customHeight="1">
      <c r="A702" s="45"/>
      <c r="B702" s="46"/>
      <c r="C702" s="46"/>
      <c r="D702" s="1"/>
      <c r="E702" s="1"/>
      <c r="F702" s="1"/>
      <c r="G702" s="1"/>
      <c r="H702" s="182"/>
      <c r="I702" s="182"/>
      <c r="J702" s="1"/>
      <c r="K702" s="1"/>
      <c r="L702" s="1"/>
      <c r="M702" s="1"/>
    </row>
    <row r="703" ht="15.75" customHeight="1">
      <c r="A703" s="45"/>
      <c r="B703" s="46"/>
      <c r="C703" s="46"/>
      <c r="D703" s="1"/>
      <c r="E703" s="1"/>
      <c r="F703" s="1"/>
      <c r="G703" s="1"/>
      <c r="H703" s="182"/>
      <c r="I703" s="182"/>
      <c r="J703" s="1"/>
      <c r="K703" s="1"/>
      <c r="L703" s="1"/>
      <c r="M703" s="1"/>
    </row>
    <row r="704" ht="15.75" customHeight="1">
      <c r="A704" s="45"/>
      <c r="B704" s="46"/>
      <c r="C704" s="46"/>
      <c r="D704" s="1"/>
      <c r="E704" s="1"/>
      <c r="F704" s="1"/>
      <c r="G704" s="1"/>
      <c r="H704" s="182"/>
      <c r="I704" s="182"/>
      <c r="J704" s="1"/>
      <c r="K704" s="1"/>
      <c r="L704" s="1"/>
      <c r="M704" s="1"/>
    </row>
    <row r="705" ht="15.75" customHeight="1">
      <c r="A705" s="45"/>
      <c r="B705" s="46"/>
      <c r="C705" s="46"/>
      <c r="D705" s="1"/>
      <c r="E705" s="1"/>
      <c r="F705" s="1"/>
      <c r="G705" s="1"/>
      <c r="H705" s="182"/>
      <c r="I705" s="182"/>
      <c r="J705" s="1"/>
      <c r="K705" s="1"/>
      <c r="L705" s="1"/>
      <c r="M705" s="1"/>
    </row>
    <row r="706" ht="15.75" customHeight="1">
      <c r="A706" s="45"/>
      <c r="B706" s="46"/>
      <c r="C706" s="46"/>
      <c r="D706" s="1"/>
      <c r="E706" s="1"/>
      <c r="F706" s="1"/>
      <c r="G706" s="1"/>
      <c r="H706" s="182"/>
      <c r="I706" s="182"/>
      <c r="J706" s="1"/>
      <c r="K706" s="1"/>
      <c r="L706" s="1"/>
      <c r="M706" s="1"/>
    </row>
    <row r="707" ht="15.75" customHeight="1">
      <c r="A707" s="45"/>
      <c r="B707" s="46"/>
      <c r="C707" s="46"/>
      <c r="D707" s="1"/>
      <c r="E707" s="1"/>
      <c r="F707" s="1"/>
      <c r="G707" s="1"/>
      <c r="H707" s="182"/>
      <c r="I707" s="182"/>
      <c r="J707" s="1"/>
      <c r="K707" s="1"/>
      <c r="L707" s="1"/>
      <c r="M707" s="1"/>
    </row>
    <row r="708" ht="15.75" customHeight="1">
      <c r="A708" s="45"/>
      <c r="B708" s="46"/>
      <c r="C708" s="46"/>
      <c r="D708" s="1"/>
      <c r="E708" s="1"/>
      <c r="F708" s="1"/>
      <c r="G708" s="1"/>
      <c r="H708" s="182"/>
      <c r="I708" s="182"/>
      <c r="J708" s="1"/>
      <c r="K708" s="1"/>
      <c r="L708" s="1"/>
      <c r="M708" s="1"/>
    </row>
    <row r="709" ht="15.75" customHeight="1">
      <c r="A709" s="45"/>
      <c r="B709" s="46"/>
      <c r="C709" s="46"/>
      <c r="D709" s="1"/>
      <c r="E709" s="1"/>
      <c r="F709" s="1"/>
      <c r="G709" s="1"/>
      <c r="H709" s="182"/>
      <c r="I709" s="182"/>
      <c r="J709" s="1"/>
      <c r="K709" s="1"/>
      <c r="L709" s="1"/>
      <c r="M709" s="1"/>
    </row>
    <row r="710" ht="15.75" customHeight="1">
      <c r="A710" s="45"/>
      <c r="B710" s="46"/>
      <c r="C710" s="46"/>
      <c r="D710" s="1"/>
      <c r="E710" s="1"/>
      <c r="F710" s="1"/>
      <c r="G710" s="1"/>
      <c r="H710" s="182"/>
      <c r="I710" s="182"/>
      <c r="J710" s="1"/>
      <c r="K710" s="1"/>
      <c r="L710" s="1"/>
      <c r="M710" s="1"/>
    </row>
    <row r="711" ht="15.75" customHeight="1">
      <c r="A711" s="45"/>
      <c r="B711" s="46"/>
      <c r="C711" s="46"/>
      <c r="D711" s="1"/>
      <c r="E711" s="1"/>
      <c r="F711" s="1"/>
      <c r="G711" s="1"/>
      <c r="H711" s="182"/>
      <c r="I711" s="182"/>
      <c r="J711" s="1"/>
      <c r="K711" s="1"/>
      <c r="L711" s="1"/>
      <c r="M711" s="1"/>
    </row>
    <row r="712" ht="15.75" customHeight="1">
      <c r="A712" s="45"/>
      <c r="B712" s="46"/>
      <c r="C712" s="46"/>
      <c r="D712" s="1"/>
      <c r="E712" s="1"/>
      <c r="F712" s="1"/>
      <c r="G712" s="1"/>
      <c r="H712" s="182"/>
      <c r="I712" s="182"/>
      <c r="J712" s="1"/>
      <c r="K712" s="1"/>
      <c r="L712" s="1"/>
      <c r="M712" s="1"/>
    </row>
    <row r="713" ht="15.75" customHeight="1">
      <c r="A713" s="45"/>
      <c r="B713" s="46"/>
      <c r="C713" s="46"/>
      <c r="D713" s="1"/>
      <c r="E713" s="1"/>
      <c r="F713" s="1"/>
      <c r="G713" s="1"/>
      <c r="H713" s="182"/>
      <c r="I713" s="182"/>
      <c r="J713" s="1"/>
      <c r="K713" s="1"/>
      <c r="L713" s="1"/>
      <c r="M713" s="1"/>
    </row>
    <row r="714" ht="15.75" customHeight="1">
      <c r="A714" s="45"/>
      <c r="B714" s="46"/>
      <c r="C714" s="46"/>
      <c r="D714" s="1"/>
      <c r="E714" s="1"/>
      <c r="F714" s="1"/>
      <c r="G714" s="1"/>
      <c r="H714" s="182"/>
      <c r="I714" s="182"/>
      <c r="J714" s="1"/>
      <c r="K714" s="1"/>
      <c r="L714" s="1"/>
      <c r="M714" s="1"/>
    </row>
    <row r="715" ht="15.75" customHeight="1">
      <c r="A715" s="45"/>
      <c r="B715" s="46"/>
      <c r="C715" s="46"/>
      <c r="D715" s="1"/>
      <c r="E715" s="1"/>
      <c r="F715" s="1"/>
      <c r="G715" s="1"/>
      <c r="H715" s="182"/>
      <c r="I715" s="182"/>
      <c r="J715" s="1"/>
      <c r="K715" s="1"/>
      <c r="L715" s="1"/>
      <c r="M715" s="1"/>
    </row>
    <row r="716" ht="15.75" customHeight="1">
      <c r="A716" s="45"/>
      <c r="B716" s="46"/>
      <c r="C716" s="46"/>
      <c r="D716" s="1"/>
      <c r="E716" s="1"/>
      <c r="F716" s="1"/>
      <c r="G716" s="1"/>
      <c r="H716" s="182"/>
      <c r="I716" s="182"/>
      <c r="J716" s="1"/>
      <c r="K716" s="1"/>
      <c r="L716" s="1"/>
      <c r="M716" s="1"/>
    </row>
    <row r="717" ht="15.75" customHeight="1">
      <c r="A717" s="45"/>
      <c r="B717" s="46"/>
      <c r="C717" s="46"/>
      <c r="D717" s="1"/>
      <c r="E717" s="1"/>
      <c r="F717" s="1"/>
      <c r="G717" s="1"/>
      <c r="H717" s="182"/>
      <c r="I717" s="182"/>
      <c r="J717" s="1"/>
      <c r="K717" s="1"/>
      <c r="L717" s="1"/>
      <c r="M717" s="1"/>
    </row>
    <row r="718" ht="15.75" customHeight="1">
      <c r="A718" s="45"/>
      <c r="B718" s="46"/>
      <c r="C718" s="46"/>
      <c r="D718" s="1"/>
      <c r="E718" s="1"/>
      <c r="F718" s="1"/>
      <c r="G718" s="1"/>
      <c r="H718" s="182"/>
      <c r="I718" s="182"/>
      <c r="J718" s="1"/>
      <c r="K718" s="1"/>
      <c r="L718" s="1"/>
      <c r="M718" s="1"/>
    </row>
    <row r="719" ht="15.75" customHeight="1">
      <c r="A719" s="45"/>
      <c r="B719" s="46"/>
      <c r="C719" s="46"/>
      <c r="D719" s="1"/>
      <c r="E719" s="1"/>
      <c r="F719" s="1"/>
      <c r="G719" s="1"/>
      <c r="H719" s="182"/>
      <c r="I719" s="182"/>
      <c r="J719" s="1"/>
      <c r="K719" s="1"/>
      <c r="L719" s="1"/>
      <c r="M719" s="1"/>
    </row>
    <row r="720" ht="15.75" customHeight="1">
      <c r="A720" s="45"/>
      <c r="B720" s="46"/>
      <c r="C720" s="46"/>
      <c r="D720" s="1"/>
      <c r="E720" s="1"/>
      <c r="F720" s="1"/>
      <c r="G720" s="1"/>
      <c r="H720" s="182"/>
      <c r="I720" s="182"/>
      <c r="J720" s="1"/>
      <c r="K720" s="1"/>
      <c r="L720" s="1"/>
      <c r="M720" s="1"/>
    </row>
    <row r="721" ht="15.75" customHeight="1">
      <c r="A721" s="45"/>
      <c r="B721" s="46"/>
      <c r="C721" s="46"/>
      <c r="D721" s="1"/>
      <c r="E721" s="1"/>
      <c r="F721" s="1"/>
      <c r="G721" s="1"/>
      <c r="H721" s="182"/>
      <c r="I721" s="182"/>
      <c r="J721" s="1"/>
      <c r="K721" s="1"/>
      <c r="L721" s="1"/>
      <c r="M721" s="1"/>
    </row>
    <row r="722" ht="15.75" customHeight="1">
      <c r="A722" s="45"/>
      <c r="B722" s="46"/>
      <c r="C722" s="46"/>
      <c r="D722" s="1"/>
      <c r="E722" s="1"/>
      <c r="F722" s="1"/>
      <c r="G722" s="1"/>
      <c r="H722" s="182"/>
      <c r="I722" s="182"/>
      <c r="J722" s="1"/>
      <c r="K722" s="1"/>
      <c r="L722" s="1"/>
      <c r="M722" s="1"/>
    </row>
    <row r="723" ht="15.75" customHeight="1">
      <c r="A723" s="45"/>
      <c r="B723" s="46"/>
      <c r="C723" s="46"/>
      <c r="D723" s="1"/>
      <c r="E723" s="1"/>
      <c r="F723" s="1"/>
      <c r="G723" s="1"/>
      <c r="H723" s="182"/>
      <c r="I723" s="182"/>
      <c r="J723" s="1"/>
      <c r="K723" s="1"/>
      <c r="L723" s="1"/>
      <c r="M723" s="1"/>
    </row>
    <row r="724" ht="15.75" customHeight="1">
      <c r="A724" s="45"/>
      <c r="B724" s="46"/>
      <c r="C724" s="46"/>
      <c r="D724" s="1"/>
      <c r="E724" s="1"/>
      <c r="F724" s="1"/>
      <c r="G724" s="1"/>
      <c r="H724" s="182"/>
      <c r="I724" s="182"/>
      <c r="J724" s="1"/>
      <c r="K724" s="1"/>
      <c r="L724" s="1"/>
      <c r="M724" s="1"/>
    </row>
    <row r="725" ht="15.75" customHeight="1">
      <c r="A725" s="45"/>
      <c r="B725" s="46"/>
      <c r="C725" s="46"/>
      <c r="D725" s="1"/>
      <c r="E725" s="1"/>
      <c r="F725" s="1"/>
      <c r="G725" s="1"/>
      <c r="H725" s="182"/>
      <c r="I725" s="182"/>
      <c r="J725" s="1"/>
      <c r="K725" s="1"/>
      <c r="L725" s="1"/>
      <c r="M725" s="1"/>
    </row>
    <row r="726" ht="15.75" customHeight="1">
      <c r="A726" s="45"/>
      <c r="B726" s="46"/>
      <c r="C726" s="46"/>
      <c r="D726" s="1"/>
      <c r="E726" s="1"/>
      <c r="F726" s="1"/>
      <c r="G726" s="1"/>
      <c r="H726" s="182"/>
      <c r="I726" s="182"/>
      <c r="J726" s="1"/>
      <c r="K726" s="1"/>
      <c r="L726" s="1"/>
      <c r="M726" s="1"/>
    </row>
    <row r="727" ht="15.75" customHeight="1">
      <c r="A727" s="45"/>
      <c r="B727" s="46"/>
      <c r="C727" s="46"/>
      <c r="D727" s="1"/>
      <c r="E727" s="1"/>
      <c r="F727" s="1"/>
      <c r="G727" s="1"/>
      <c r="H727" s="182"/>
      <c r="I727" s="182"/>
      <c r="J727" s="1"/>
      <c r="K727" s="1"/>
      <c r="L727" s="1"/>
      <c r="M727" s="1"/>
    </row>
    <row r="728" ht="15.75" customHeight="1">
      <c r="A728" s="45"/>
      <c r="B728" s="46"/>
      <c r="C728" s="46"/>
      <c r="D728" s="1"/>
      <c r="E728" s="1"/>
      <c r="F728" s="1"/>
      <c r="G728" s="1"/>
      <c r="H728" s="182"/>
      <c r="I728" s="182"/>
      <c r="J728" s="1"/>
      <c r="K728" s="1"/>
      <c r="L728" s="1"/>
      <c r="M728" s="1"/>
    </row>
    <row r="729" ht="15.75" customHeight="1">
      <c r="A729" s="45"/>
      <c r="B729" s="46"/>
      <c r="C729" s="46"/>
      <c r="D729" s="1"/>
      <c r="E729" s="1"/>
      <c r="F729" s="1"/>
      <c r="G729" s="1"/>
      <c r="H729" s="182"/>
      <c r="I729" s="182"/>
      <c r="J729" s="1"/>
      <c r="K729" s="1"/>
      <c r="L729" s="1"/>
      <c r="M729" s="1"/>
    </row>
    <row r="730" ht="15.75" customHeight="1">
      <c r="A730" s="45"/>
      <c r="B730" s="46"/>
      <c r="C730" s="46"/>
      <c r="D730" s="1"/>
      <c r="E730" s="1"/>
      <c r="F730" s="1"/>
      <c r="G730" s="1"/>
      <c r="H730" s="182"/>
      <c r="I730" s="182"/>
      <c r="J730" s="1"/>
      <c r="K730" s="1"/>
      <c r="L730" s="1"/>
      <c r="M730" s="1"/>
    </row>
    <row r="731" ht="15.75" customHeight="1">
      <c r="A731" s="45"/>
      <c r="B731" s="46"/>
      <c r="C731" s="46"/>
      <c r="D731" s="1"/>
      <c r="E731" s="1"/>
      <c r="F731" s="1"/>
      <c r="G731" s="1"/>
      <c r="H731" s="182"/>
      <c r="I731" s="182"/>
      <c r="J731" s="1"/>
      <c r="K731" s="1"/>
      <c r="L731" s="1"/>
      <c r="M731" s="1"/>
    </row>
    <row r="732" ht="15.75" customHeight="1">
      <c r="A732" s="45"/>
      <c r="B732" s="46"/>
      <c r="C732" s="46"/>
      <c r="D732" s="1"/>
      <c r="E732" s="1"/>
      <c r="F732" s="1"/>
      <c r="G732" s="1"/>
      <c r="H732" s="182"/>
      <c r="I732" s="182"/>
      <c r="J732" s="1"/>
      <c r="K732" s="1"/>
      <c r="L732" s="1"/>
      <c r="M732" s="1"/>
    </row>
    <row r="733" ht="15.75" customHeight="1">
      <c r="A733" s="45"/>
      <c r="B733" s="46"/>
      <c r="C733" s="46"/>
      <c r="D733" s="1"/>
      <c r="E733" s="1"/>
      <c r="F733" s="1"/>
      <c r="G733" s="1"/>
      <c r="H733" s="182"/>
      <c r="I733" s="182"/>
      <c r="J733" s="1"/>
      <c r="K733" s="1"/>
      <c r="L733" s="1"/>
      <c r="M733" s="1"/>
    </row>
    <row r="734" ht="15.75" customHeight="1">
      <c r="A734" s="45"/>
      <c r="B734" s="46"/>
      <c r="C734" s="46"/>
      <c r="D734" s="1"/>
      <c r="E734" s="1"/>
      <c r="F734" s="1"/>
      <c r="G734" s="1"/>
      <c r="H734" s="182"/>
      <c r="I734" s="182"/>
      <c r="J734" s="1"/>
      <c r="K734" s="1"/>
      <c r="L734" s="1"/>
      <c r="M734" s="1"/>
    </row>
    <row r="735" ht="15.75" customHeight="1">
      <c r="A735" s="45"/>
      <c r="B735" s="46"/>
      <c r="C735" s="46"/>
      <c r="D735" s="1"/>
      <c r="E735" s="1"/>
      <c r="F735" s="1"/>
      <c r="G735" s="1"/>
      <c r="H735" s="182"/>
      <c r="I735" s="182"/>
      <c r="J735" s="1"/>
      <c r="K735" s="1"/>
      <c r="L735" s="1"/>
      <c r="M735" s="1"/>
    </row>
    <row r="736" ht="15.75" customHeight="1">
      <c r="A736" s="45"/>
      <c r="B736" s="46"/>
      <c r="C736" s="46"/>
      <c r="D736" s="1"/>
      <c r="E736" s="1"/>
      <c r="F736" s="1"/>
      <c r="G736" s="1"/>
      <c r="H736" s="182"/>
      <c r="I736" s="182"/>
      <c r="J736" s="1"/>
      <c r="K736" s="1"/>
      <c r="L736" s="1"/>
      <c r="M736" s="1"/>
    </row>
    <row r="737" ht="15.75" customHeight="1">
      <c r="A737" s="45"/>
      <c r="B737" s="46"/>
      <c r="C737" s="46"/>
      <c r="D737" s="1"/>
      <c r="E737" s="1"/>
      <c r="F737" s="1"/>
      <c r="G737" s="1"/>
      <c r="H737" s="182"/>
      <c r="I737" s="182"/>
      <c r="J737" s="1"/>
      <c r="K737" s="1"/>
      <c r="L737" s="1"/>
      <c r="M737" s="1"/>
    </row>
    <row r="738" ht="15.75" customHeight="1">
      <c r="A738" s="45"/>
      <c r="B738" s="46"/>
      <c r="C738" s="46"/>
      <c r="D738" s="1"/>
      <c r="E738" s="1"/>
      <c r="F738" s="1"/>
      <c r="G738" s="1"/>
      <c r="H738" s="182"/>
      <c r="I738" s="182"/>
      <c r="J738" s="1"/>
      <c r="K738" s="1"/>
      <c r="L738" s="1"/>
      <c r="M738" s="1"/>
    </row>
    <row r="739" ht="15.75" customHeight="1">
      <c r="A739" s="45"/>
      <c r="B739" s="46"/>
      <c r="C739" s="46"/>
      <c r="D739" s="1"/>
      <c r="E739" s="1"/>
      <c r="F739" s="1"/>
      <c r="G739" s="1"/>
      <c r="H739" s="182"/>
      <c r="I739" s="182"/>
      <c r="J739" s="1"/>
      <c r="K739" s="1"/>
      <c r="L739" s="1"/>
      <c r="M739" s="1"/>
    </row>
    <row r="740" ht="15.75" customHeight="1">
      <c r="A740" s="45"/>
      <c r="B740" s="46"/>
      <c r="C740" s="46"/>
      <c r="D740" s="1"/>
      <c r="E740" s="1"/>
      <c r="F740" s="1"/>
      <c r="G740" s="1"/>
      <c r="H740" s="182"/>
      <c r="I740" s="182"/>
      <c r="J740" s="1"/>
      <c r="K740" s="1"/>
      <c r="L740" s="1"/>
      <c r="M740" s="1"/>
    </row>
    <row r="741" ht="15.75" customHeight="1">
      <c r="A741" s="45"/>
      <c r="B741" s="46"/>
      <c r="C741" s="46"/>
      <c r="D741" s="1"/>
      <c r="E741" s="1"/>
      <c r="F741" s="1"/>
      <c r="G741" s="1"/>
      <c r="H741" s="182"/>
      <c r="I741" s="182"/>
      <c r="J741" s="1"/>
      <c r="K741" s="1"/>
      <c r="L741" s="1"/>
      <c r="M741" s="1"/>
    </row>
    <row r="742" ht="15.75" customHeight="1">
      <c r="A742" s="45"/>
      <c r="B742" s="46"/>
      <c r="C742" s="46"/>
      <c r="D742" s="1"/>
      <c r="E742" s="1"/>
      <c r="F742" s="1"/>
      <c r="G742" s="1"/>
      <c r="H742" s="182"/>
      <c r="I742" s="182"/>
      <c r="J742" s="1"/>
      <c r="K742" s="1"/>
      <c r="L742" s="1"/>
      <c r="M742" s="1"/>
    </row>
    <row r="743" ht="15.75" customHeight="1">
      <c r="A743" s="45"/>
      <c r="B743" s="46"/>
      <c r="C743" s="46"/>
      <c r="D743" s="1"/>
      <c r="E743" s="1"/>
      <c r="F743" s="1"/>
      <c r="G743" s="1"/>
      <c r="H743" s="182"/>
      <c r="I743" s="182"/>
      <c r="J743" s="1"/>
      <c r="K743" s="1"/>
      <c r="L743" s="1"/>
      <c r="M743" s="1"/>
    </row>
    <row r="744" ht="15.75" customHeight="1">
      <c r="A744" s="45"/>
      <c r="B744" s="46"/>
      <c r="C744" s="46"/>
      <c r="D744" s="1"/>
      <c r="E744" s="1"/>
      <c r="F744" s="1"/>
      <c r="G744" s="1"/>
      <c r="H744" s="182"/>
      <c r="I744" s="182"/>
      <c r="J744" s="1"/>
      <c r="K744" s="1"/>
      <c r="L744" s="1"/>
      <c r="M744" s="1"/>
    </row>
    <row r="745" ht="15.75" customHeight="1">
      <c r="A745" s="45"/>
      <c r="B745" s="46"/>
      <c r="C745" s="46"/>
      <c r="D745" s="1"/>
      <c r="E745" s="1"/>
      <c r="F745" s="1"/>
      <c r="G745" s="1"/>
      <c r="H745" s="182"/>
      <c r="I745" s="182"/>
      <c r="J745" s="1"/>
      <c r="K745" s="1"/>
      <c r="L745" s="1"/>
      <c r="M745" s="1"/>
    </row>
    <row r="746" ht="15.75" customHeight="1">
      <c r="A746" s="45"/>
      <c r="B746" s="46"/>
      <c r="C746" s="46"/>
      <c r="D746" s="1"/>
      <c r="E746" s="1"/>
      <c r="F746" s="1"/>
      <c r="G746" s="1"/>
      <c r="H746" s="182"/>
      <c r="I746" s="182"/>
      <c r="J746" s="1"/>
      <c r="K746" s="1"/>
      <c r="L746" s="1"/>
      <c r="M746" s="1"/>
    </row>
    <row r="747" ht="15.75" customHeight="1">
      <c r="A747" s="45"/>
      <c r="B747" s="46"/>
      <c r="C747" s="46"/>
      <c r="D747" s="1"/>
      <c r="E747" s="1"/>
      <c r="F747" s="1"/>
      <c r="G747" s="1"/>
      <c r="H747" s="182"/>
      <c r="I747" s="182"/>
      <c r="J747" s="1"/>
      <c r="K747" s="1"/>
      <c r="L747" s="1"/>
      <c r="M747" s="1"/>
    </row>
    <row r="748" ht="15.75" customHeight="1">
      <c r="A748" s="45"/>
      <c r="B748" s="46"/>
      <c r="C748" s="46"/>
      <c r="D748" s="1"/>
      <c r="E748" s="1"/>
      <c r="F748" s="1"/>
      <c r="G748" s="1"/>
      <c r="H748" s="182"/>
      <c r="I748" s="182"/>
      <c r="J748" s="1"/>
      <c r="K748" s="1"/>
      <c r="L748" s="1"/>
      <c r="M748" s="1"/>
    </row>
    <row r="749" ht="15.75" customHeight="1">
      <c r="A749" s="45"/>
      <c r="B749" s="46"/>
      <c r="C749" s="46"/>
      <c r="D749" s="1"/>
      <c r="E749" s="1"/>
      <c r="F749" s="1"/>
      <c r="G749" s="1"/>
      <c r="H749" s="182"/>
      <c r="I749" s="182"/>
      <c r="J749" s="1"/>
      <c r="K749" s="1"/>
      <c r="L749" s="1"/>
      <c r="M749" s="1"/>
    </row>
    <row r="750" ht="15.75" customHeight="1">
      <c r="A750" s="45"/>
      <c r="B750" s="46"/>
      <c r="C750" s="46"/>
      <c r="D750" s="1"/>
      <c r="E750" s="1"/>
      <c r="F750" s="1"/>
      <c r="G750" s="1"/>
      <c r="H750" s="182"/>
      <c r="I750" s="182"/>
      <c r="J750" s="1"/>
      <c r="K750" s="1"/>
      <c r="L750" s="1"/>
      <c r="M750" s="1"/>
    </row>
    <row r="751" ht="15.75" customHeight="1">
      <c r="A751" s="45"/>
      <c r="B751" s="46"/>
      <c r="C751" s="46"/>
      <c r="D751" s="1"/>
      <c r="E751" s="1"/>
      <c r="F751" s="1"/>
      <c r="G751" s="1"/>
      <c r="H751" s="182"/>
      <c r="I751" s="182"/>
      <c r="J751" s="1"/>
      <c r="K751" s="1"/>
      <c r="L751" s="1"/>
      <c r="M751" s="1"/>
    </row>
    <row r="752" ht="15.75" customHeight="1">
      <c r="A752" s="45"/>
      <c r="B752" s="46"/>
      <c r="C752" s="46"/>
      <c r="D752" s="1"/>
      <c r="E752" s="1"/>
      <c r="F752" s="1"/>
      <c r="G752" s="1"/>
      <c r="H752" s="182"/>
      <c r="I752" s="182"/>
      <c r="J752" s="1"/>
      <c r="K752" s="1"/>
      <c r="L752" s="1"/>
      <c r="M752" s="1"/>
    </row>
    <row r="753" ht="15.75" customHeight="1">
      <c r="A753" s="45"/>
      <c r="B753" s="46"/>
      <c r="C753" s="46"/>
      <c r="D753" s="1"/>
      <c r="E753" s="1"/>
      <c r="F753" s="1"/>
      <c r="G753" s="1"/>
      <c r="H753" s="182"/>
      <c r="I753" s="182"/>
      <c r="J753" s="1"/>
      <c r="K753" s="1"/>
      <c r="L753" s="1"/>
      <c r="M753" s="1"/>
    </row>
    <row r="754" ht="15.75" customHeight="1">
      <c r="A754" s="45"/>
      <c r="B754" s="46"/>
      <c r="C754" s="46"/>
      <c r="D754" s="1"/>
      <c r="E754" s="1"/>
      <c r="F754" s="1"/>
      <c r="G754" s="1"/>
      <c r="H754" s="182"/>
      <c r="I754" s="182"/>
      <c r="J754" s="1"/>
      <c r="K754" s="1"/>
      <c r="L754" s="1"/>
      <c r="M754" s="1"/>
    </row>
    <row r="755" ht="15.75" customHeight="1">
      <c r="A755" s="45"/>
      <c r="B755" s="46"/>
      <c r="C755" s="46"/>
      <c r="D755" s="1"/>
      <c r="E755" s="1"/>
      <c r="F755" s="1"/>
      <c r="G755" s="1"/>
      <c r="H755" s="182"/>
      <c r="I755" s="182"/>
      <c r="J755" s="1"/>
      <c r="K755" s="1"/>
      <c r="L755" s="1"/>
      <c r="M755" s="1"/>
    </row>
    <row r="756" ht="15.75" customHeight="1">
      <c r="A756" s="45"/>
      <c r="B756" s="46"/>
      <c r="C756" s="46"/>
      <c r="D756" s="1"/>
      <c r="E756" s="1"/>
      <c r="F756" s="1"/>
      <c r="G756" s="1"/>
      <c r="H756" s="182"/>
      <c r="I756" s="182"/>
      <c r="J756" s="1"/>
      <c r="K756" s="1"/>
      <c r="L756" s="1"/>
      <c r="M756" s="1"/>
    </row>
    <row r="757" ht="15.75" customHeight="1">
      <c r="A757" s="45"/>
      <c r="B757" s="46"/>
      <c r="C757" s="46"/>
      <c r="D757" s="1"/>
      <c r="E757" s="1"/>
      <c r="F757" s="1"/>
      <c r="G757" s="1"/>
      <c r="H757" s="182"/>
      <c r="I757" s="182"/>
      <c r="J757" s="1"/>
      <c r="K757" s="1"/>
      <c r="L757" s="1"/>
      <c r="M757" s="1"/>
    </row>
    <row r="758" ht="15.75" customHeight="1">
      <c r="A758" s="45"/>
      <c r="B758" s="46"/>
      <c r="C758" s="46"/>
      <c r="D758" s="1"/>
      <c r="E758" s="1"/>
      <c r="F758" s="1"/>
      <c r="G758" s="1"/>
      <c r="H758" s="182"/>
      <c r="I758" s="182"/>
      <c r="J758" s="1"/>
      <c r="K758" s="1"/>
      <c r="L758" s="1"/>
      <c r="M758" s="1"/>
    </row>
    <row r="759" ht="15.75" customHeight="1">
      <c r="A759" s="45"/>
      <c r="B759" s="46"/>
      <c r="C759" s="46"/>
      <c r="D759" s="1"/>
      <c r="E759" s="1"/>
      <c r="F759" s="1"/>
      <c r="G759" s="1"/>
      <c r="H759" s="182"/>
      <c r="I759" s="182"/>
      <c r="J759" s="1"/>
      <c r="K759" s="1"/>
      <c r="L759" s="1"/>
      <c r="M759" s="1"/>
    </row>
    <row r="760" ht="15.75" customHeight="1">
      <c r="A760" s="45"/>
      <c r="B760" s="46"/>
      <c r="C760" s="46"/>
      <c r="D760" s="1"/>
      <c r="E760" s="1"/>
      <c r="F760" s="1"/>
      <c r="G760" s="1"/>
      <c r="H760" s="182"/>
      <c r="I760" s="182"/>
      <c r="J760" s="1"/>
      <c r="K760" s="1"/>
      <c r="L760" s="1"/>
      <c r="M760" s="1"/>
    </row>
    <row r="761" ht="15.75" customHeight="1">
      <c r="A761" s="45"/>
      <c r="B761" s="46"/>
      <c r="C761" s="46"/>
      <c r="D761" s="1"/>
      <c r="E761" s="1"/>
      <c r="F761" s="1"/>
      <c r="G761" s="1"/>
      <c r="H761" s="182"/>
      <c r="I761" s="182"/>
      <c r="J761" s="1"/>
      <c r="K761" s="1"/>
      <c r="L761" s="1"/>
      <c r="M761" s="1"/>
    </row>
    <row r="762" ht="15.75" customHeight="1">
      <c r="A762" s="45"/>
      <c r="B762" s="46"/>
      <c r="C762" s="46"/>
      <c r="D762" s="1"/>
      <c r="E762" s="1"/>
      <c r="F762" s="1"/>
      <c r="G762" s="1"/>
      <c r="H762" s="182"/>
      <c r="I762" s="182"/>
      <c r="J762" s="1"/>
      <c r="K762" s="1"/>
      <c r="L762" s="1"/>
      <c r="M762" s="1"/>
    </row>
    <row r="763" ht="15.75" customHeight="1">
      <c r="A763" s="45"/>
      <c r="B763" s="46"/>
      <c r="C763" s="46"/>
      <c r="D763" s="1"/>
      <c r="E763" s="1"/>
      <c r="F763" s="1"/>
      <c r="G763" s="1"/>
      <c r="H763" s="182"/>
      <c r="I763" s="182"/>
      <c r="J763" s="1"/>
      <c r="K763" s="1"/>
      <c r="L763" s="1"/>
      <c r="M763" s="1"/>
    </row>
    <row r="764" ht="15.75" customHeight="1">
      <c r="A764" s="45"/>
      <c r="B764" s="46"/>
      <c r="C764" s="46"/>
      <c r="D764" s="1"/>
      <c r="E764" s="1"/>
      <c r="F764" s="1"/>
      <c r="G764" s="1"/>
      <c r="H764" s="182"/>
      <c r="I764" s="182"/>
      <c r="J764" s="1"/>
      <c r="K764" s="1"/>
      <c r="L764" s="1"/>
      <c r="M764" s="1"/>
    </row>
    <row r="765" ht="15.75" customHeight="1">
      <c r="A765" s="45"/>
      <c r="B765" s="46"/>
      <c r="C765" s="46"/>
      <c r="D765" s="1"/>
      <c r="E765" s="1"/>
      <c r="F765" s="1"/>
      <c r="G765" s="1"/>
      <c r="H765" s="182"/>
      <c r="I765" s="182"/>
      <c r="J765" s="1"/>
      <c r="K765" s="1"/>
      <c r="L765" s="1"/>
      <c r="M765" s="1"/>
    </row>
    <row r="766" ht="15.75" customHeight="1">
      <c r="A766" s="45"/>
      <c r="B766" s="46"/>
      <c r="C766" s="46"/>
      <c r="D766" s="1"/>
      <c r="E766" s="1"/>
      <c r="F766" s="1"/>
      <c r="G766" s="1"/>
      <c r="H766" s="182"/>
      <c r="I766" s="182"/>
      <c r="J766" s="1"/>
      <c r="K766" s="1"/>
      <c r="L766" s="1"/>
      <c r="M766" s="1"/>
    </row>
    <row r="767" ht="15.75" customHeight="1">
      <c r="A767" s="45"/>
      <c r="B767" s="46"/>
      <c r="C767" s="46"/>
      <c r="D767" s="1"/>
      <c r="E767" s="1"/>
      <c r="F767" s="1"/>
      <c r="G767" s="1"/>
      <c r="H767" s="182"/>
      <c r="I767" s="182"/>
      <c r="J767" s="1"/>
      <c r="K767" s="1"/>
      <c r="L767" s="1"/>
      <c r="M767" s="1"/>
    </row>
    <row r="768" ht="15.75" customHeight="1">
      <c r="A768" s="45"/>
      <c r="B768" s="46"/>
      <c r="C768" s="46"/>
      <c r="D768" s="1"/>
      <c r="E768" s="1"/>
      <c r="F768" s="1"/>
      <c r="G768" s="1"/>
      <c r="H768" s="182"/>
      <c r="I768" s="182"/>
      <c r="J768" s="1"/>
      <c r="K768" s="1"/>
      <c r="L768" s="1"/>
      <c r="M768" s="1"/>
    </row>
    <row r="769" ht="15.75" customHeight="1">
      <c r="A769" s="45"/>
      <c r="B769" s="46"/>
      <c r="C769" s="46"/>
      <c r="D769" s="1"/>
      <c r="E769" s="1"/>
      <c r="F769" s="1"/>
      <c r="G769" s="1"/>
      <c r="H769" s="182"/>
      <c r="I769" s="182"/>
      <c r="J769" s="1"/>
      <c r="K769" s="1"/>
      <c r="L769" s="1"/>
      <c r="M769" s="1"/>
    </row>
    <row r="770" ht="15.75" customHeight="1">
      <c r="A770" s="45"/>
      <c r="B770" s="46"/>
      <c r="C770" s="46"/>
      <c r="D770" s="1"/>
      <c r="E770" s="1"/>
      <c r="F770" s="1"/>
      <c r="G770" s="1"/>
      <c r="H770" s="182"/>
      <c r="I770" s="182"/>
      <c r="J770" s="1"/>
      <c r="K770" s="1"/>
      <c r="L770" s="1"/>
      <c r="M770" s="1"/>
    </row>
    <row r="771" ht="15.75" customHeight="1">
      <c r="A771" s="45"/>
      <c r="B771" s="46"/>
      <c r="C771" s="46"/>
      <c r="D771" s="1"/>
      <c r="E771" s="1"/>
      <c r="F771" s="1"/>
      <c r="G771" s="1"/>
      <c r="H771" s="182"/>
      <c r="I771" s="182"/>
      <c r="J771" s="1"/>
      <c r="K771" s="1"/>
      <c r="L771" s="1"/>
      <c r="M771" s="1"/>
    </row>
    <row r="772" ht="15.75" customHeight="1">
      <c r="A772" s="45"/>
      <c r="B772" s="46"/>
      <c r="C772" s="46"/>
      <c r="D772" s="1"/>
      <c r="E772" s="1"/>
      <c r="F772" s="1"/>
      <c r="G772" s="1"/>
      <c r="H772" s="182"/>
      <c r="I772" s="182"/>
      <c r="J772" s="1"/>
      <c r="K772" s="1"/>
      <c r="L772" s="1"/>
      <c r="M772" s="1"/>
    </row>
    <row r="773" ht="15.75" customHeight="1">
      <c r="A773" s="45"/>
      <c r="B773" s="46"/>
      <c r="C773" s="46"/>
      <c r="D773" s="1"/>
      <c r="E773" s="1"/>
      <c r="F773" s="1"/>
      <c r="G773" s="1"/>
      <c r="H773" s="182"/>
      <c r="I773" s="182"/>
      <c r="J773" s="1"/>
      <c r="K773" s="1"/>
      <c r="L773" s="1"/>
      <c r="M773" s="1"/>
    </row>
    <row r="774" ht="15.75" customHeight="1">
      <c r="A774" s="45"/>
      <c r="B774" s="46"/>
      <c r="C774" s="46"/>
      <c r="D774" s="1"/>
      <c r="E774" s="1"/>
      <c r="F774" s="1"/>
      <c r="G774" s="1"/>
      <c r="H774" s="182"/>
      <c r="I774" s="182"/>
      <c r="J774" s="1"/>
      <c r="K774" s="1"/>
      <c r="L774" s="1"/>
      <c r="M774" s="1"/>
    </row>
    <row r="775" ht="15.75" customHeight="1">
      <c r="A775" s="45"/>
      <c r="B775" s="46"/>
      <c r="C775" s="46"/>
      <c r="D775" s="1"/>
      <c r="E775" s="1"/>
      <c r="F775" s="1"/>
      <c r="G775" s="1"/>
      <c r="H775" s="182"/>
      <c r="I775" s="182"/>
      <c r="J775" s="1"/>
      <c r="K775" s="1"/>
      <c r="L775" s="1"/>
      <c r="M775" s="1"/>
    </row>
    <row r="776" ht="15.75" customHeight="1">
      <c r="A776" s="45"/>
      <c r="B776" s="46"/>
      <c r="C776" s="46"/>
      <c r="D776" s="1"/>
      <c r="E776" s="1"/>
      <c r="F776" s="1"/>
      <c r="G776" s="1"/>
      <c r="H776" s="182"/>
      <c r="I776" s="182"/>
      <c r="J776" s="1"/>
      <c r="K776" s="1"/>
      <c r="L776" s="1"/>
      <c r="M776" s="1"/>
    </row>
    <row r="777" ht="15.75" customHeight="1">
      <c r="A777" s="45"/>
      <c r="B777" s="46"/>
      <c r="C777" s="46"/>
      <c r="D777" s="1"/>
      <c r="E777" s="1"/>
      <c r="F777" s="1"/>
      <c r="G777" s="1"/>
      <c r="H777" s="182"/>
      <c r="I777" s="182"/>
      <c r="J777" s="1"/>
      <c r="K777" s="1"/>
      <c r="L777" s="1"/>
      <c r="M777" s="1"/>
    </row>
    <row r="778" ht="15.75" customHeight="1">
      <c r="A778" s="45"/>
      <c r="B778" s="46"/>
      <c r="C778" s="46"/>
      <c r="D778" s="1"/>
      <c r="E778" s="1"/>
      <c r="F778" s="1"/>
      <c r="G778" s="1"/>
      <c r="H778" s="182"/>
      <c r="I778" s="182"/>
      <c r="J778" s="1"/>
      <c r="K778" s="1"/>
      <c r="L778" s="1"/>
      <c r="M778" s="1"/>
    </row>
    <row r="779" ht="15.75" customHeight="1">
      <c r="A779" s="45"/>
      <c r="B779" s="46"/>
      <c r="C779" s="46"/>
      <c r="D779" s="1"/>
      <c r="E779" s="1"/>
      <c r="F779" s="1"/>
      <c r="G779" s="1"/>
      <c r="H779" s="182"/>
      <c r="I779" s="182"/>
      <c r="J779" s="1"/>
      <c r="K779" s="1"/>
      <c r="L779" s="1"/>
      <c r="M779" s="1"/>
    </row>
    <row r="780" ht="15.75" customHeight="1">
      <c r="A780" s="45"/>
      <c r="B780" s="46"/>
      <c r="C780" s="46"/>
      <c r="D780" s="1"/>
      <c r="E780" s="1"/>
      <c r="F780" s="1"/>
      <c r="G780" s="1"/>
      <c r="H780" s="182"/>
      <c r="I780" s="182"/>
      <c r="J780" s="1"/>
      <c r="K780" s="1"/>
      <c r="L780" s="1"/>
      <c r="M780" s="1"/>
    </row>
    <row r="781" ht="15.75" customHeight="1">
      <c r="A781" s="45"/>
      <c r="B781" s="46"/>
      <c r="C781" s="46"/>
      <c r="D781" s="1"/>
      <c r="E781" s="1"/>
      <c r="F781" s="1"/>
      <c r="G781" s="1"/>
      <c r="H781" s="182"/>
      <c r="I781" s="182"/>
      <c r="J781" s="1"/>
      <c r="K781" s="1"/>
      <c r="L781" s="1"/>
      <c r="M781" s="1"/>
    </row>
    <row r="782" ht="15.75" customHeight="1">
      <c r="A782" s="45"/>
      <c r="B782" s="46"/>
      <c r="C782" s="46"/>
      <c r="D782" s="1"/>
      <c r="E782" s="1"/>
      <c r="F782" s="1"/>
      <c r="G782" s="1"/>
      <c r="H782" s="182"/>
      <c r="I782" s="182"/>
      <c r="J782" s="1"/>
      <c r="K782" s="1"/>
      <c r="L782" s="1"/>
      <c r="M782" s="1"/>
    </row>
    <row r="783" ht="15.75" customHeight="1">
      <c r="A783" s="45"/>
      <c r="B783" s="46"/>
      <c r="C783" s="46"/>
      <c r="D783" s="1"/>
      <c r="E783" s="1"/>
      <c r="F783" s="1"/>
      <c r="G783" s="1"/>
      <c r="H783" s="182"/>
      <c r="I783" s="182"/>
      <c r="J783" s="1"/>
      <c r="K783" s="1"/>
      <c r="L783" s="1"/>
      <c r="M783" s="1"/>
    </row>
    <row r="784" ht="15.75" customHeight="1">
      <c r="A784" s="45"/>
      <c r="B784" s="46"/>
      <c r="C784" s="46"/>
      <c r="D784" s="1"/>
      <c r="E784" s="1"/>
      <c r="F784" s="1"/>
      <c r="G784" s="1"/>
      <c r="H784" s="182"/>
      <c r="I784" s="182"/>
      <c r="J784" s="1"/>
      <c r="K784" s="1"/>
      <c r="L784" s="1"/>
      <c r="M784" s="1"/>
    </row>
    <row r="785" ht="15.75" customHeight="1">
      <c r="A785" s="45"/>
      <c r="B785" s="46"/>
      <c r="C785" s="46"/>
      <c r="D785" s="1"/>
      <c r="E785" s="1"/>
      <c r="F785" s="1"/>
      <c r="G785" s="1"/>
      <c r="H785" s="182"/>
      <c r="I785" s="182"/>
      <c r="J785" s="1"/>
      <c r="K785" s="1"/>
      <c r="L785" s="1"/>
      <c r="M785" s="1"/>
    </row>
    <row r="786" ht="15.75" customHeight="1">
      <c r="A786" s="45"/>
      <c r="B786" s="46"/>
      <c r="C786" s="46"/>
      <c r="D786" s="1"/>
      <c r="E786" s="1"/>
      <c r="F786" s="1"/>
      <c r="G786" s="1"/>
      <c r="H786" s="182"/>
      <c r="I786" s="182"/>
      <c r="J786" s="1"/>
      <c r="K786" s="1"/>
      <c r="L786" s="1"/>
      <c r="M786" s="1"/>
    </row>
    <row r="787" ht="15.75" customHeight="1">
      <c r="A787" s="45"/>
      <c r="B787" s="46"/>
      <c r="C787" s="46"/>
      <c r="D787" s="1"/>
      <c r="E787" s="1"/>
      <c r="F787" s="1"/>
      <c r="G787" s="1"/>
      <c r="H787" s="182"/>
      <c r="I787" s="182"/>
      <c r="J787" s="1"/>
      <c r="K787" s="1"/>
      <c r="L787" s="1"/>
      <c r="M787" s="1"/>
    </row>
    <row r="788" ht="15.75" customHeight="1">
      <c r="A788" s="45"/>
      <c r="B788" s="46"/>
      <c r="C788" s="46"/>
      <c r="D788" s="1"/>
      <c r="E788" s="1"/>
      <c r="F788" s="1"/>
      <c r="G788" s="1"/>
      <c r="H788" s="182"/>
      <c r="I788" s="182"/>
      <c r="J788" s="1"/>
      <c r="K788" s="1"/>
      <c r="L788" s="1"/>
      <c r="M788" s="1"/>
    </row>
    <row r="789" ht="15.75" customHeight="1">
      <c r="A789" s="45"/>
      <c r="B789" s="46"/>
      <c r="C789" s="46"/>
      <c r="D789" s="1"/>
      <c r="E789" s="1"/>
      <c r="F789" s="1"/>
      <c r="G789" s="1"/>
      <c r="H789" s="182"/>
      <c r="I789" s="182"/>
      <c r="J789" s="1"/>
      <c r="K789" s="1"/>
      <c r="L789" s="1"/>
      <c r="M789" s="1"/>
    </row>
    <row r="790" ht="15.75" customHeight="1">
      <c r="A790" s="45"/>
      <c r="B790" s="46"/>
      <c r="C790" s="46"/>
      <c r="D790" s="1"/>
      <c r="E790" s="1"/>
      <c r="F790" s="1"/>
      <c r="G790" s="1"/>
      <c r="H790" s="182"/>
      <c r="I790" s="182"/>
      <c r="J790" s="1"/>
      <c r="K790" s="1"/>
      <c r="L790" s="1"/>
      <c r="M790" s="1"/>
    </row>
    <row r="791" ht="15.75" customHeight="1">
      <c r="A791" s="45"/>
      <c r="B791" s="46"/>
      <c r="C791" s="46"/>
      <c r="D791" s="1"/>
      <c r="E791" s="1"/>
      <c r="F791" s="1"/>
      <c r="G791" s="1"/>
      <c r="H791" s="182"/>
      <c r="I791" s="182"/>
      <c r="J791" s="1"/>
      <c r="K791" s="1"/>
      <c r="L791" s="1"/>
      <c r="M791" s="1"/>
    </row>
    <row r="792" ht="15.75" customHeight="1">
      <c r="A792" s="45"/>
      <c r="B792" s="46"/>
      <c r="C792" s="46"/>
      <c r="D792" s="1"/>
      <c r="E792" s="1"/>
      <c r="F792" s="1"/>
      <c r="G792" s="1"/>
      <c r="H792" s="182"/>
      <c r="I792" s="182"/>
      <c r="J792" s="1"/>
      <c r="K792" s="1"/>
      <c r="L792" s="1"/>
      <c r="M792" s="1"/>
    </row>
    <row r="793" ht="15.75" customHeight="1">
      <c r="A793" s="45"/>
      <c r="B793" s="46"/>
      <c r="C793" s="46"/>
      <c r="D793" s="1"/>
      <c r="E793" s="1"/>
      <c r="F793" s="1"/>
      <c r="G793" s="1"/>
      <c r="H793" s="182"/>
      <c r="I793" s="182"/>
      <c r="J793" s="1"/>
      <c r="K793" s="1"/>
      <c r="L793" s="1"/>
      <c r="M793" s="1"/>
    </row>
    <row r="794" ht="15.75" customHeight="1">
      <c r="A794" s="45"/>
      <c r="B794" s="46"/>
      <c r="C794" s="46"/>
      <c r="D794" s="1"/>
      <c r="E794" s="1"/>
      <c r="F794" s="1"/>
      <c r="G794" s="1"/>
      <c r="H794" s="182"/>
      <c r="I794" s="182"/>
      <c r="J794" s="1"/>
      <c r="K794" s="1"/>
      <c r="L794" s="1"/>
      <c r="M794" s="1"/>
    </row>
    <row r="795" ht="15.75" customHeight="1">
      <c r="A795" s="45"/>
      <c r="B795" s="46"/>
      <c r="C795" s="46"/>
      <c r="D795" s="1"/>
      <c r="E795" s="1"/>
      <c r="F795" s="1"/>
      <c r="G795" s="1"/>
      <c r="H795" s="182"/>
      <c r="I795" s="182"/>
      <c r="J795" s="1"/>
      <c r="K795" s="1"/>
      <c r="L795" s="1"/>
      <c r="M795" s="1"/>
    </row>
    <row r="796" ht="15.75" customHeight="1">
      <c r="A796" s="45"/>
      <c r="B796" s="46"/>
      <c r="C796" s="46"/>
      <c r="D796" s="1"/>
      <c r="E796" s="1"/>
      <c r="F796" s="1"/>
      <c r="G796" s="1"/>
      <c r="H796" s="182"/>
      <c r="I796" s="182"/>
      <c r="J796" s="1"/>
      <c r="K796" s="1"/>
      <c r="L796" s="1"/>
      <c r="M796" s="1"/>
    </row>
    <row r="797" ht="15.75" customHeight="1">
      <c r="A797" s="45"/>
      <c r="B797" s="46"/>
      <c r="C797" s="46"/>
      <c r="D797" s="1"/>
      <c r="E797" s="1"/>
      <c r="F797" s="1"/>
      <c r="G797" s="1"/>
      <c r="H797" s="182"/>
      <c r="I797" s="182"/>
      <c r="J797" s="1"/>
      <c r="K797" s="1"/>
      <c r="L797" s="1"/>
      <c r="M797" s="1"/>
    </row>
    <row r="798" ht="15.75" customHeight="1">
      <c r="A798" s="45"/>
      <c r="B798" s="46"/>
      <c r="C798" s="46"/>
      <c r="D798" s="1"/>
      <c r="E798" s="1"/>
      <c r="F798" s="1"/>
      <c r="G798" s="1"/>
      <c r="H798" s="182"/>
      <c r="I798" s="182"/>
      <c r="J798" s="1"/>
      <c r="K798" s="1"/>
      <c r="L798" s="1"/>
      <c r="M798" s="1"/>
    </row>
    <row r="799" ht="15.75" customHeight="1">
      <c r="A799" s="45"/>
      <c r="B799" s="46"/>
      <c r="C799" s="46"/>
      <c r="D799" s="1"/>
      <c r="E799" s="1"/>
      <c r="F799" s="1"/>
      <c r="G799" s="1"/>
      <c r="H799" s="182"/>
      <c r="I799" s="182"/>
      <c r="J799" s="1"/>
      <c r="K799" s="1"/>
      <c r="L799" s="1"/>
      <c r="M799" s="1"/>
    </row>
    <row r="800" ht="15.75" customHeight="1">
      <c r="A800" s="45"/>
      <c r="B800" s="46"/>
      <c r="C800" s="46"/>
      <c r="D800" s="1"/>
      <c r="E800" s="1"/>
      <c r="F800" s="1"/>
      <c r="G800" s="1"/>
      <c r="H800" s="182"/>
      <c r="I800" s="182"/>
      <c r="J800" s="1"/>
      <c r="K800" s="1"/>
      <c r="L800" s="1"/>
      <c r="M800" s="1"/>
    </row>
    <row r="801" ht="15.75" customHeight="1">
      <c r="A801" s="45"/>
      <c r="B801" s="46"/>
      <c r="C801" s="46"/>
      <c r="D801" s="1"/>
      <c r="E801" s="1"/>
      <c r="F801" s="1"/>
      <c r="G801" s="1"/>
      <c r="H801" s="182"/>
      <c r="I801" s="182"/>
      <c r="J801" s="1"/>
      <c r="K801" s="1"/>
      <c r="L801" s="1"/>
      <c r="M801" s="1"/>
    </row>
    <row r="802" ht="15.75" customHeight="1">
      <c r="A802" s="45"/>
      <c r="B802" s="46"/>
      <c r="C802" s="46"/>
      <c r="D802" s="1"/>
      <c r="E802" s="1"/>
      <c r="F802" s="1"/>
      <c r="G802" s="1"/>
      <c r="H802" s="182"/>
      <c r="I802" s="182"/>
      <c r="J802" s="1"/>
      <c r="K802" s="1"/>
      <c r="L802" s="1"/>
      <c r="M802" s="1"/>
    </row>
    <row r="803" ht="15.75" customHeight="1">
      <c r="A803" s="45"/>
      <c r="B803" s="46"/>
      <c r="C803" s="46"/>
      <c r="D803" s="1"/>
      <c r="E803" s="1"/>
      <c r="F803" s="1"/>
      <c r="G803" s="1"/>
      <c r="H803" s="182"/>
      <c r="I803" s="182"/>
      <c r="J803" s="1"/>
      <c r="K803" s="1"/>
      <c r="L803" s="1"/>
      <c r="M803" s="1"/>
    </row>
    <row r="804" ht="15.75" customHeight="1">
      <c r="A804" s="45"/>
      <c r="B804" s="46"/>
      <c r="C804" s="46"/>
      <c r="D804" s="1"/>
      <c r="E804" s="1"/>
      <c r="F804" s="1"/>
      <c r="G804" s="1"/>
      <c r="H804" s="182"/>
      <c r="I804" s="182"/>
      <c r="J804" s="1"/>
      <c r="K804" s="1"/>
      <c r="L804" s="1"/>
      <c r="M804" s="1"/>
    </row>
    <row r="805" ht="15.75" customHeight="1">
      <c r="A805" s="45"/>
      <c r="B805" s="46"/>
      <c r="C805" s="46"/>
      <c r="D805" s="1"/>
      <c r="E805" s="1"/>
      <c r="F805" s="1"/>
      <c r="G805" s="1"/>
      <c r="H805" s="182"/>
      <c r="I805" s="182"/>
      <c r="J805" s="1"/>
      <c r="K805" s="1"/>
      <c r="L805" s="1"/>
      <c r="M805" s="1"/>
    </row>
    <row r="806" ht="15.75" customHeight="1">
      <c r="A806" s="45"/>
      <c r="B806" s="46"/>
      <c r="C806" s="46"/>
      <c r="D806" s="1"/>
      <c r="E806" s="1"/>
      <c r="F806" s="1"/>
      <c r="G806" s="1"/>
      <c r="H806" s="182"/>
      <c r="I806" s="182"/>
      <c r="J806" s="1"/>
      <c r="K806" s="1"/>
      <c r="L806" s="1"/>
      <c r="M806" s="1"/>
    </row>
    <row r="807" ht="15.75" customHeight="1">
      <c r="A807" s="45"/>
      <c r="B807" s="46"/>
      <c r="C807" s="46"/>
      <c r="D807" s="1"/>
      <c r="E807" s="1"/>
      <c r="F807" s="1"/>
      <c r="G807" s="1"/>
      <c r="H807" s="182"/>
      <c r="I807" s="182"/>
      <c r="J807" s="1"/>
      <c r="K807" s="1"/>
      <c r="L807" s="1"/>
      <c r="M807" s="1"/>
    </row>
    <row r="808" ht="15.75" customHeight="1">
      <c r="A808" s="45"/>
      <c r="B808" s="46"/>
      <c r="C808" s="46"/>
      <c r="D808" s="1"/>
      <c r="E808" s="1"/>
      <c r="F808" s="1"/>
      <c r="G808" s="1"/>
      <c r="H808" s="182"/>
      <c r="I808" s="182"/>
      <c r="J808" s="1"/>
      <c r="K808" s="1"/>
      <c r="L808" s="1"/>
      <c r="M808" s="1"/>
    </row>
    <row r="809" ht="15.75" customHeight="1">
      <c r="A809" s="45"/>
      <c r="B809" s="46"/>
      <c r="C809" s="46"/>
      <c r="D809" s="1"/>
      <c r="E809" s="1"/>
      <c r="F809" s="1"/>
      <c r="G809" s="1"/>
      <c r="H809" s="182"/>
      <c r="I809" s="182"/>
      <c r="J809" s="1"/>
      <c r="K809" s="1"/>
      <c r="L809" s="1"/>
      <c r="M809" s="1"/>
    </row>
    <row r="810" ht="15.75" customHeight="1">
      <c r="A810" s="45"/>
      <c r="B810" s="46"/>
      <c r="C810" s="46"/>
      <c r="D810" s="1"/>
      <c r="E810" s="1"/>
      <c r="F810" s="1"/>
      <c r="G810" s="1"/>
      <c r="H810" s="182"/>
      <c r="I810" s="182"/>
      <c r="J810" s="1"/>
      <c r="K810" s="1"/>
      <c r="L810" s="1"/>
      <c r="M810" s="1"/>
    </row>
    <row r="811" ht="15.75" customHeight="1">
      <c r="A811" s="45"/>
      <c r="B811" s="46"/>
      <c r="C811" s="46"/>
      <c r="D811" s="1"/>
      <c r="E811" s="1"/>
      <c r="F811" s="1"/>
      <c r="G811" s="1"/>
      <c r="H811" s="182"/>
      <c r="I811" s="182"/>
      <c r="J811" s="1"/>
      <c r="K811" s="1"/>
      <c r="L811" s="1"/>
      <c r="M811" s="1"/>
    </row>
    <row r="812" ht="15.75" customHeight="1">
      <c r="A812" s="45"/>
      <c r="B812" s="46"/>
      <c r="C812" s="46"/>
      <c r="D812" s="1"/>
      <c r="E812" s="1"/>
      <c r="F812" s="1"/>
      <c r="G812" s="1"/>
      <c r="H812" s="182"/>
      <c r="I812" s="182"/>
      <c r="J812" s="1"/>
      <c r="K812" s="1"/>
      <c r="L812" s="1"/>
      <c r="M812" s="1"/>
    </row>
    <row r="813" ht="15.75" customHeight="1">
      <c r="A813" s="45"/>
      <c r="B813" s="46"/>
      <c r="C813" s="46"/>
      <c r="D813" s="1"/>
      <c r="E813" s="1"/>
      <c r="F813" s="1"/>
      <c r="G813" s="1"/>
      <c r="H813" s="182"/>
      <c r="I813" s="182"/>
      <c r="J813" s="1"/>
      <c r="K813" s="1"/>
      <c r="L813" s="1"/>
      <c r="M813" s="1"/>
    </row>
    <row r="814" ht="15.75" customHeight="1">
      <c r="A814" s="45"/>
      <c r="B814" s="46"/>
      <c r="C814" s="46"/>
      <c r="D814" s="1"/>
      <c r="E814" s="1"/>
      <c r="F814" s="1"/>
      <c r="G814" s="1"/>
      <c r="H814" s="182"/>
      <c r="I814" s="182"/>
      <c r="J814" s="1"/>
      <c r="K814" s="1"/>
      <c r="L814" s="1"/>
      <c r="M814" s="1"/>
    </row>
    <row r="815" ht="15.75" customHeight="1">
      <c r="A815" s="45"/>
      <c r="B815" s="46"/>
      <c r="C815" s="46"/>
      <c r="D815" s="1"/>
      <c r="E815" s="1"/>
      <c r="F815" s="1"/>
      <c r="G815" s="1"/>
      <c r="H815" s="182"/>
      <c r="I815" s="182"/>
      <c r="J815" s="1"/>
      <c r="K815" s="1"/>
      <c r="L815" s="1"/>
      <c r="M815" s="1"/>
    </row>
    <row r="816" ht="15.75" customHeight="1">
      <c r="A816" s="45"/>
      <c r="B816" s="46"/>
      <c r="C816" s="46"/>
      <c r="D816" s="1"/>
      <c r="E816" s="1"/>
      <c r="F816" s="1"/>
      <c r="G816" s="1"/>
      <c r="H816" s="182"/>
      <c r="I816" s="182"/>
      <c r="J816" s="1"/>
      <c r="K816" s="1"/>
      <c r="L816" s="1"/>
      <c r="M816" s="1"/>
    </row>
    <row r="817" ht="15.75" customHeight="1">
      <c r="A817" s="45"/>
      <c r="B817" s="46"/>
      <c r="C817" s="46"/>
      <c r="D817" s="1"/>
      <c r="E817" s="1"/>
      <c r="F817" s="1"/>
      <c r="G817" s="1"/>
      <c r="H817" s="182"/>
      <c r="I817" s="182"/>
      <c r="J817" s="1"/>
      <c r="K817" s="1"/>
      <c r="L817" s="1"/>
      <c r="M817" s="1"/>
    </row>
    <row r="818" ht="15.75" customHeight="1">
      <c r="A818" s="45"/>
      <c r="B818" s="46"/>
      <c r="C818" s="46"/>
      <c r="D818" s="1"/>
      <c r="E818" s="1"/>
      <c r="F818" s="1"/>
      <c r="G818" s="1"/>
      <c r="H818" s="182"/>
      <c r="I818" s="182"/>
      <c r="J818" s="1"/>
      <c r="K818" s="1"/>
      <c r="L818" s="1"/>
      <c r="M818" s="1"/>
    </row>
    <row r="819" ht="15.75" customHeight="1">
      <c r="A819" s="45"/>
      <c r="B819" s="46"/>
      <c r="C819" s="46"/>
      <c r="D819" s="1"/>
      <c r="E819" s="1"/>
      <c r="F819" s="1"/>
      <c r="G819" s="1"/>
      <c r="H819" s="182"/>
      <c r="I819" s="182"/>
      <c r="J819" s="1"/>
      <c r="K819" s="1"/>
      <c r="L819" s="1"/>
      <c r="M819" s="1"/>
    </row>
    <row r="820" ht="15.75" customHeight="1">
      <c r="A820" s="45"/>
      <c r="B820" s="46"/>
      <c r="C820" s="46"/>
      <c r="D820" s="1"/>
      <c r="E820" s="1"/>
      <c r="F820" s="1"/>
      <c r="G820" s="1"/>
      <c r="H820" s="182"/>
      <c r="I820" s="182"/>
      <c r="J820" s="1"/>
      <c r="K820" s="1"/>
      <c r="L820" s="1"/>
      <c r="M820" s="1"/>
    </row>
    <row r="821" ht="15.75" customHeight="1">
      <c r="A821" s="45"/>
      <c r="B821" s="46"/>
      <c r="C821" s="46"/>
      <c r="D821" s="1"/>
      <c r="E821" s="1"/>
      <c r="F821" s="1"/>
      <c r="G821" s="1"/>
      <c r="H821" s="182"/>
      <c r="I821" s="182"/>
      <c r="J821" s="1"/>
      <c r="K821" s="1"/>
      <c r="L821" s="1"/>
      <c r="M821" s="1"/>
    </row>
    <row r="822" ht="15.75" customHeight="1">
      <c r="A822" s="45"/>
      <c r="B822" s="46"/>
      <c r="C822" s="46"/>
      <c r="D822" s="1"/>
      <c r="E822" s="1"/>
      <c r="F822" s="1"/>
      <c r="G822" s="1"/>
      <c r="H822" s="182"/>
      <c r="I822" s="182"/>
      <c r="J822" s="1"/>
      <c r="K822" s="1"/>
      <c r="L822" s="1"/>
      <c r="M822" s="1"/>
    </row>
    <row r="823" ht="15.75" customHeight="1">
      <c r="A823" s="45"/>
      <c r="B823" s="46"/>
      <c r="C823" s="46"/>
      <c r="D823" s="1"/>
      <c r="E823" s="1"/>
      <c r="F823" s="1"/>
      <c r="G823" s="1"/>
      <c r="H823" s="182"/>
      <c r="I823" s="182"/>
      <c r="J823" s="1"/>
      <c r="K823" s="1"/>
      <c r="L823" s="1"/>
      <c r="M823" s="1"/>
    </row>
    <row r="824" ht="15.75" customHeight="1">
      <c r="A824" s="45"/>
      <c r="B824" s="46"/>
      <c r="C824" s="46"/>
      <c r="D824" s="1"/>
      <c r="E824" s="1"/>
      <c r="F824" s="1"/>
      <c r="G824" s="1"/>
      <c r="H824" s="182"/>
      <c r="I824" s="182"/>
      <c r="J824" s="1"/>
      <c r="K824" s="1"/>
      <c r="L824" s="1"/>
      <c r="M824" s="1"/>
    </row>
    <row r="825" ht="15.75" customHeight="1">
      <c r="A825" s="45"/>
      <c r="B825" s="46"/>
      <c r="C825" s="46"/>
      <c r="D825" s="1"/>
      <c r="E825" s="1"/>
      <c r="F825" s="1"/>
      <c r="G825" s="1"/>
      <c r="H825" s="182"/>
      <c r="I825" s="182"/>
      <c r="J825" s="1"/>
      <c r="K825" s="1"/>
      <c r="L825" s="1"/>
      <c r="M825" s="1"/>
    </row>
    <row r="826" ht="15.75" customHeight="1">
      <c r="A826" s="45"/>
      <c r="B826" s="46"/>
      <c r="C826" s="46"/>
      <c r="D826" s="1"/>
      <c r="E826" s="1"/>
      <c r="F826" s="1"/>
      <c r="G826" s="1"/>
      <c r="H826" s="182"/>
      <c r="I826" s="182"/>
      <c r="J826" s="1"/>
      <c r="K826" s="1"/>
      <c r="L826" s="1"/>
      <c r="M826" s="1"/>
    </row>
    <row r="827" ht="15.75" customHeight="1">
      <c r="A827" s="45"/>
      <c r="B827" s="46"/>
      <c r="C827" s="46"/>
      <c r="D827" s="1"/>
      <c r="E827" s="1"/>
      <c r="F827" s="1"/>
      <c r="G827" s="1"/>
      <c r="H827" s="182"/>
      <c r="I827" s="182"/>
      <c r="J827" s="1"/>
      <c r="K827" s="1"/>
      <c r="L827" s="1"/>
      <c r="M827" s="1"/>
    </row>
    <row r="828" ht="15.75" customHeight="1">
      <c r="A828" s="45"/>
      <c r="B828" s="46"/>
      <c r="C828" s="46"/>
      <c r="D828" s="1"/>
      <c r="E828" s="1"/>
      <c r="F828" s="1"/>
      <c r="G828" s="1"/>
      <c r="H828" s="182"/>
      <c r="I828" s="182"/>
      <c r="J828" s="1"/>
      <c r="K828" s="1"/>
      <c r="L828" s="1"/>
      <c r="M828" s="1"/>
    </row>
    <row r="829" ht="15.75" customHeight="1">
      <c r="A829" s="45"/>
      <c r="B829" s="46"/>
      <c r="C829" s="46"/>
      <c r="D829" s="1"/>
      <c r="E829" s="1"/>
      <c r="F829" s="1"/>
      <c r="G829" s="1"/>
      <c r="H829" s="182"/>
      <c r="I829" s="182"/>
      <c r="J829" s="1"/>
      <c r="K829" s="1"/>
      <c r="L829" s="1"/>
      <c r="M829" s="1"/>
    </row>
    <row r="830" ht="15.75" customHeight="1">
      <c r="A830" s="45"/>
      <c r="B830" s="46"/>
      <c r="C830" s="46"/>
      <c r="D830" s="1"/>
      <c r="E830" s="1"/>
      <c r="F830" s="1"/>
      <c r="G830" s="1"/>
      <c r="H830" s="182"/>
      <c r="I830" s="182"/>
      <c r="J830" s="1"/>
      <c r="K830" s="1"/>
      <c r="L830" s="1"/>
      <c r="M830" s="1"/>
    </row>
    <row r="831" ht="15.75" customHeight="1">
      <c r="A831" s="45"/>
      <c r="B831" s="46"/>
      <c r="C831" s="46"/>
      <c r="D831" s="1"/>
      <c r="E831" s="1"/>
      <c r="F831" s="1"/>
      <c r="G831" s="1"/>
      <c r="H831" s="182"/>
      <c r="I831" s="182"/>
      <c r="J831" s="1"/>
      <c r="K831" s="1"/>
      <c r="L831" s="1"/>
      <c r="M831" s="1"/>
    </row>
    <row r="832" ht="15.75" customHeight="1">
      <c r="A832" s="45"/>
      <c r="B832" s="46"/>
      <c r="C832" s="46"/>
      <c r="D832" s="1"/>
      <c r="E832" s="1"/>
      <c r="F832" s="1"/>
      <c r="G832" s="1"/>
      <c r="H832" s="182"/>
      <c r="I832" s="182"/>
      <c r="J832" s="1"/>
      <c r="K832" s="1"/>
      <c r="L832" s="1"/>
      <c r="M832" s="1"/>
    </row>
    <row r="833" ht="15.75" customHeight="1">
      <c r="A833" s="45"/>
      <c r="B833" s="46"/>
      <c r="C833" s="46"/>
      <c r="D833" s="1"/>
      <c r="E833" s="1"/>
      <c r="F833" s="1"/>
      <c r="G833" s="1"/>
      <c r="H833" s="182"/>
      <c r="I833" s="182"/>
      <c r="J833" s="1"/>
      <c r="K833" s="1"/>
      <c r="L833" s="1"/>
      <c r="M833" s="1"/>
    </row>
    <row r="834" ht="15.75" customHeight="1">
      <c r="A834" s="45"/>
      <c r="B834" s="46"/>
      <c r="C834" s="46"/>
      <c r="D834" s="1"/>
      <c r="E834" s="1"/>
      <c r="F834" s="1"/>
      <c r="G834" s="1"/>
      <c r="H834" s="182"/>
      <c r="I834" s="182"/>
      <c r="J834" s="1"/>
      <c r="K834" s="1"/>
      <c r="L834" s="1"/>
      <c r="M834" s="1"/>
    </row>
    <row r="835" ht="15.75" customHeight="1">
      <c r="A835" s="45"/>
      <c r="B835" s="46"/>
      <c r="C835" s="46"/>
      <c r="D835" s="1"/>
      <c r="E835" s="1"/>
      <c r="F835" s="1"/>
      <c r="G835" s="1"/>
      <c r="H835" s="182"/>
      <c r="I835" s="182"/>
      <c r="J835" s="1"/>
      <c r="K835" s="1"/>
      <c r="L835" s="1"/>
      <c r="M835" s="1"/>
    </row>
    <row r="836" ht="15.75" customHeight="1">
      <c r="A836" s="45"/>
      <c r="B836" s="46"/>
      <c r="C836" s="46"/>
      <c r="D836" s="1"/>
      <c r="E836" s="1"/>
      <c r="F836" s="1"/>
      <c r="G836" s="1"/>
      <c r="H836" s="182"/>
      <c r="I836" s="182"/>
      <c r="J836" s="1"/>
      <c r="K836" s="1"/>
      <c r="L836" s="1"/>
      <c r="M836" s="1"/>
    </row>
    <row r="837" ht="15.75" customHeight="1">
      <c r="A837" s="45"/>
      <c r="B837" s="46"/>
      <c r="C837" s="46"/>
      <c r="D837" s="1"/>
      <c r="E837" s="1"/>
      <c r="F837" s="1"/>
      <c r="G837" s="1"/>
      <c r="H837" s="182"/>
      <c r="I837" s="182"/>
      <c r="J837" s="1"/>
      <c r="K837" s="1"/>
      <c r="L837" s="1"/>
      <c r="M837" s="1"/>
    </row>
    <row r="838" ht="15.75" customHeight="1">
      <c r="A838" s="45"/>
      <c r="B838" s="46"/>
      <c r="C838" s="46"/>
      <c r="D838" s="1"/>
      <c r="E838" s="1"/>
      <c r="F838" s="1"/>
      <c r="G838" s="1"/>
      <c r="H838" s="182"/>
      <c r="I838" s="182"/>
      <c r="J838" s="1"/>
      <c r="K838" s="1"/>
      <c r="L838" s="1"/>
      <c r="M838" s="1"/>
    </row>
    <row r="839" ht="15.75" customHeight="1">
      <c r="A839" s="45"/>
      <c r="B839" s="46"/>
      <c r="C839" s="46"/>
      <c r="D839" s="1"/>
      <c r="E839" s="1"/>
      <c r="F839" s="1"/>
      <c r="G839" s="1"/>
      <c r="H839" s="182"/>
      <c r="I839" s="182"/>
      <c r="J839" s="1"/>
      <c r="K839" s="1"/>
      <c r="L839" s="1"/>
      <c r="M839" s="1"/>
    </row>
    <row r="840" ht="15.75" customHeight="1">
      <c r="A840" s="45"/>
      <c r="B840" s="46"/>
      <c r="C840" s="46"/>
      <c r="D840" s="1"/>
      <c r="E840" s="1"/>
      <c r="F840" s="1"/>
      <c r="G840" s="1"/>
      <c r="H840" s="182"/>
      <c r="I840" s="182"/>
      <c r="J840" s="1"/>
      <c r="K840" s="1"/>
      <c r="L840" s="1"/>
      <c r="M840" s="1"/>
    </row>
    <row r="841" ht="15.75" customHeight="1">
      <c r="A841" s="45"/>
      <c r="B841" s="46"/>
      <c r="C841" s="46"/>
      <c r="D841" s="1"/>
      <c r="E841" s="1"/>
      <c r="F841" s="1"/>
      <c r="G841" s="1"/>
      <c r="H841" s="182"/>
      <c r="I841" s="182"/>
      <c r="J841" s="1"/>
      <c r="K841" s="1"/>
      <c r="L841" s="1"/>
      <c r="M841" s="1"/>
    </row>
    <row r="842" ht="15.75" customHeight="1">
      <c r="A842" s="45"/>
      <c r="B842" s="46"/>
      <c r="C842" s="46"/>
      <c r="D842" s="1"/>
      <c r="E842" s="1"/>
      <c r="F842" s="1"/>
      <c r="G842" s="1"/>
      <c r="H842" s="182"/>
      <c r="I842" s="182"/>
      <c r="J842" s="1"/>
      <c r="K842" s="1"/>
      <c r="L842" s="1"/>
      <c r="M842" s="1"/>
    </row>
    <row r="843" ht="15.75" customHeight="1">
      <c r="A843" s="45"/>
      <c r="B843" s="46"/>
      <c r="C843" s="46"/>
      <c r="D843" s="1"/>
      <c r="E843" s="1"/>
      <c r="F843" s="1"/>
      <c r="G843" s="1"/>
      <c r="H843" s="182"/>
      <c r="I843" s="182"/>
      <c r="J843" s="1"/>
      <c r="K843" s="1"/>
      <c r="L843" s="1"/>
      <c r="M843" s="1"/>
    </row>
    <row r="844" ht="15.75" customHeight="1">
      <c r="A844" s="45"/>
      <c r="B844" s="46"/>
      <c r="C844" s="46"/>
      <c r="D844" s="1"/>
      <c r="E844" s="1"/>
      <c r="F844" s="1"/>
      <c r="G844" s="1"/>
      <c r="H844" s="182"/>
      <c r="I844" s="182"/>
      <c r="J844" s="1"/>
      <c r="K844" s="1"/>
      <c r="L844" s="1"/>
      <c r="M844" s="1"/>
    </row>
    <row r="845" ht="15.75" customHeight="1">
      <c r="A845" s="45"/>
      <c r="B845" s="46"/>
      <c r="C845" s="46"/>
      <c r="D845" s="1"/>
      <c r="E845" s="1"/>
      <c r="F845" s="1"/>
      <c r="G845" s="1"/>
      <c r="H845" s="182"/>
      <c r="I845" s="182"/>
      <c r="J845" s="1"/>
      <c r="K845" s="1"/>
      <c r="L845" s="1"/>
      <c r="M845" s="1"/>
    </row>
    <row r="846" ht="15.75" customHeight="1">
      <c r="A846" s="45"/>
      <c r="B846" s="46"/>
      <c r="C846" s="46"/>
      <c r="D846" s="1"/>
      <c r="E846" s="1"/>
      <c r="F846" s="1"/>
      <c r="G846" s="1"/>
      <c r="H846" s="182"/>
      <c r="I846" s="182"/>
      <c r="J846" s="1"/>
      <c r="K846" s="1"/>
      <c r="L846" s="1"/>
      <c r="M846" s="1"/>
    </row>
    <row r="847" ht="15.75" customHeight="1">
      <c r="A847" s="45"/>
      <c r="B847" s="46"/>
      <c r="C847" s="46"/>
      <c r="D847" s="1"/>
      <c r="E847" s="1"/>
      <c r="F847" s="1"/>
      <c r="G847" s="1"/>
      <c r="H847" s="182"/>
      <c r="I847" s="182"/>
      <c r="J847" s="1"/>
      <c r="K847" s="1"/>
      <c r="L847" s="1"/>
      <c r="M847" s="1"/>
    </row>
    <row r="848" ht="15.75" customHeight="1">
      <c r="A848" s="45"/>
      <c r="B848" s="46"/>
      <c r="C848" s="46"/>
      <c r="D848" s="1"/>
      <c r="E848" s="1"/>
      <c r="F848" s="1"/>
      <c r="G848" s="1"/>
      <c r="H848" s="182"/>
      <c r="I848" s="182"/>
      <c r="J848" s="1"/>
      <c r="K848" s="1"/>
      <c r="L848" s="1"/>
      <c r="M848" s="1"/>
    </row>
    <row r="849" ht="15.75" customHeight="1">
      <c r="A849" s="45"/>
      <c r="B849" s="46"/>
      <c r="C849" s="46"/>
      <c r="D849" s="1"/>
      <c r="E849" s="1"/>
      <c r="F849" s="1"/>
      <c r="G849" s="1"/>
      <c r="H849" s="182"/>
      <c r="I849" s="182"/>
      <c r="J849" s="1"/>
      <c r="K849" s="1"/>
      <c r="L849" s="1"/>
      <c r="M849" s="1"/>
    </row>
    <row r="850" ht="15.75" customHeight="1">
      <c r="A850" s="45"/>
      <c r="B850" s="46"/>
      <c r="C850" s="46"/>
      <c r="D850" s="1"/>
      <c r="E850" s="1"/>
      <c r="F850" s="1"/>
      <c r="G850" s="1"/>
      <c r="H850" s="182"/>
      <c r="I850" s="182"/>
      <c r="J850" s="1"/>
      <c r="K850" s="1"/>
      <c r="L850" s="1"/>
      <c r="M850" s="1"/>
    </row>
    <row r="851" ht="15.75" customHeight="1">
      <c r="A851" s="45"/>
      <c r="B851" s="46"/>
      <c r="C851" s="46"/>
      <c r="D851" s="1"/>
      <c r="E851" s="1"/>
      <c r="F851" s="1"/>
      <c r="G851" s="1"/>
      <c r="H851" s="182"/>
      <c r="I851" s="182"/>
      <c r="J851" s="1"/>
      <c r="K851" s="1"/>
      <c r="L851" s="1"/>
      <c r="M851" s="1"/>
    </row>
    <row r="852" ht="15.75" customHeight="1">
      <c r="A852" s="45"/>
      <c r="B852" s="46"/>
      <c r="C852" s="46"/>
      <c r="D852" s="1"/>
      <c r="E852" s="1"/>
      <c r="F852" s="1"/>
      <c r="G852" s="1"/>
      <c r="H852" s="182"/>
      <c r="I852" s="182"/>
      <c r="J852" s="1"/>
      <c r="K852" s="1"/>
      <c r="L852" s="1"/>
      <c r="M852" s="1"/>
    </row>
    <row r="853" ht="15.75" customHeight="1">
      <c r="A853" s="45"/>
      <c r="B853" s="46"/>
      <c r="C853" s="46"/>
      <c r="D853" s="1"/>
      <c r="E853" s="1"/>
      <c r="F853" s="1"/>
      <c r="G853" s="1"/>
      <c r="H853" s="182"/>
      <c r="I853" s="182"/>
      <c r="J853" s="1"/>
      <c r="K853" s="1"/>
      <c r="L853" s="1"/>
      <c r="M853" s="1"/>
    </row>
    <row r="854" ht="15.75" customHeight="1">
      <c r="A854" s="45"/>
      <c r="B854" s="46"/>
      <c r="C854" s="46"/>
      <c r="D854" s="1"/>
      <c r="E854" s="1"/>
      <c r="F854" s="1"/>
      <c r="G854" s="1"/>
      <c r="H854" s="182"/>
      <c r="I854" s="182"/>
      <c r="J854" s="1"/>
      <c r="K854" s="1"/>
      <c r="L854" s="1"/>
      <c r="M854" s="1"/>
    </row>
    <row r="855" ht="15.75" customHeight="1">
      <c r="A855" s="45"/>
      <c r="B855" s="46"/>
      <c r="C855" s="46"/>
      <c r="D855" s="1"/>
      <c r="E855" s="1"/>
      <c r="F855" s="1"/>
      <c r="G855" s="1"/>
      <c r="H855" s="182"/>
      <c r="I855" s="182"/>
      <c r="J855" s="1"/>
      <c r="K855" s="1"/>
      <c r="L855" s="1"/>
      <c r="M855" s="1"/>
    </row>
    <row r="856" ht="15.75" customHeight="1">
      <c r="A856" s="45"/>
      <c r="B856" s="46"/>
      <c r="C856" s="46"/>
      <c r="D856" s="1"/>
      <c r="E856" s="1"/>
      <c r="F856" s="1"/>
      <c r="G856" s="1"/>
      <c r="H856" s="182"/>
      <c r="I856" s="182"/>
      <c r="J856" s="1"/>
      <c r="K856" s="1"/>
      <c r="L856" s="1"/>
      <c r="M856" s="1"/>
    </row>
    <row r="857" ht="15.75" customHeight="1">
      <c r="A857" s="45"/>
      <c r="B857" s="46"/>
      <c r="C857" s="46"/>
      <c r="D857" s="1"/>
      <c r="E857" s="1"/>
      <c r="F857" s="1"/>
      <c r="G857" s="1"/>
      <c r="H857" s="182"/>
      <c r="I857" s="182"/>
      <c r="J857" s="1"/>
      <c r="K857" s="1"/>
      <c r="L857" s="1"/>
      <c r="M857" s="1"/>
    </row>
    <row r="858" ht="15.75" customHeight="1">
      <c r="A858" s="45"/>
      <c r="B858" s="46"/>
      <c r="C858" s="46"/>
      <c r="D858" s="1"/>
      <c r="E858" s="1"/>
      <c r="F858" s="1"/>
      <c r="G858" s="1"/>
      <c r="H858" s="182"/>
      <c r="I858" s="182"/>
      <c r="J858" s="1"/>
      <c r="K858" s="1"/>
      <c r="L858" s="1"/>
      <c r="M858" s="1"/>
    </row>
    <row r="859" ht="15.75" customHeight="1">
      <c r="A859" s="45"/>
      <c r="B859" s="46"/>
      <c r="C859" s="46"/>
      <c r="D859" s="1"/>
      <c r="E859" s="1"/>
      <c r="F859" s="1"/>
      <c r="G859" s="1"/>
      <c r="H859" s="182"/>
      <c r="I859" s="182"/>
      <c r="J859" s="1"/>
      <c r="K859" s="1"/>
      <c r="L859" s="1"/>
      <c r="M859" s="1"/>
    </row>
    <row r="860" ht="15.75" customHeight="1">
      <c r="A860" s="45"/>
      <c r="B860" s="46"/>
      <c r="C860" s="46"/>
      <c r="D860" s="1"/>
      <c r="E860" s="1"/>
      <c r="F860" s="1"/>
      <c r="G860" s="1"/>
      <c r="H860" s="182"/>
      <c r="I860" s="182"/>
      <c r="J860" s="1"/>
      <c r="K860" s="1"/>
      <c r="L860" s="1"/>
      <c r="M860" s="1"/>
    </row>
    <row r="861" ht="15.75" customHeight="1">
      <c r="A861" s="45"/>
      <c r="B861" s="46"/>
      <c r="C861" s="46"/>
      <c r="D861" s="1"/>
      <c r="E861" s="1"/>
      <c r="F861" s="1"/>
      <c r="G861" s="1"/>
      <c r="H861" s="182"/>
      <c r="I861" s="182"/>
      <c r="J861" s="1"/>
      <c r="K861" s="1"/>
      <c r="L861" s="1"/>
      <c r="M861" s="1"/>
    </row>
    <row r="862" ht="15.75" customHeight="1">
      <c r="A862" s="45"/>
      <c r="B862" s="46"/>
      <c r="C862" s="46"/>
      <c r="D862" s="1"/>
      <c r="E862" s="1"/>
      <c r="F862" s="1"/>
      <c r="G862" s="1"/>
      <c r="H862" s="182"/>
      <c r="I862" s="182"/>
      <c r="J862" s="1"/>
      <c r="K862" s="1"/>
      <c r="L862" s="1"/>
      <c r="M862" s="1"/>
    </row>
    <row r="863" ht="15.75" customHeight="1">
      <c r="A863" s="45"/>
      <c r="B863" s="46"/>
      <c r="C863" s="46"/>
      <c r="D863" s="1"/>
      <c r="E863" s="1"/>
      <c r="F863" s="1"/>
      <c r="G863" s="1"/>
      <c r="H863" s="182"/>
      <c r="I863" s="182"/>
      <c r="J863" s="1"/>
      <c r="K863" s="1"/>
      <c r="L863" s="1"/>
      <c r="M863" s="1"/>
    </row>
    <row r="864" ht="15.75" customHeight="1">
      <c r="A864" s="45"/>
      <c r="B864" s="46"/>
      <c r="C864" s="46"/>
      <c r="D864" s="1"/>
      <c r="E864" s="1"/>
      <c r="F864" s="1"/>
      <c r="G864" s="1"/>
      <c r="H864" s="182"/>
      <c r="I864" s="182"/>
      <c r="J864" s="1"/>
      <c r="K864" s="1"/>
      <c r="L864" s="1"/>
      <c r="M864" s="1"/>
    </row>
    <row r="865" ht="15.75" customHeight="1">
      <c r="A865" s="45"/>
      <c r="B865" s="46"/>
      <c r="C865" s="46"/>
      <c r="D865" s="1"/>
      <c r="E865" s="1"/>
      <c r="F865" s="1"/>
      <c r="G865" s="1"/>
      <c r="H865" s="182"/>
      <c r="I865" s="182"/>
      <c r="J865" s="1"/>
      <c r="K865" s="1"/>
      <c r="L865" s="1"/>
      <c r="M865" s="1"/>
    </row>
    <row r="866" ht="15.75" customHeight="1">
      <c r="A866" s="45"/>
      <c r="B866" s="46"/>
      <c r="C866" s="46"/>
      <c r="D866" s="1"/>
      <c r="E866" s="1"/>
      <c r="F866" s="1"/>
      <c r="G866" s="1"/>
      <c r="H866" s="182"/>
      <c r="I866" s="182"/>
      <c r="J866" s="1"/>
      <c r="K866" s="1"/>
      <c r="L866" s="1"/>
      <c r="M866" s="1"/>
    </row>
    <row r="867" ht="15.75" customHeight="1">
      <c r="A867" s="45"/>
      <c r="B867" s="46"/>
      <c r="C867" s="46"/>
      <c r="D867" s="1"/>
      <c r="E867" s="1"/>
      <c r="F867" s="1"/>
      <c r="G867" s="1"/>
      <c r="H867" s="182"/>
      <c r="I867" s="182"/>
      <c r="J867" s="1"/>
      <c r="K867" s="1"/>
      <c r="L867" s="1"/>
      <c r="M867" s="1"/>
    </row>
    <row r="868" ht="15.75" customHeight="1">
      <c r="A868" s="45"/>
      <c r="B868" s="46"/>
      <c r="C868" s="46"/>
      <c r="D868" s="1"/>
      <c r="E868" s="1"/>
      <c r="F868" s="1"/>
      <c r="G868" s="1"/>
      <c r="H868" s="182"/>
      <c r="I868" s="182"/>
      <c r="J868" s="1"/>
      <c r="K868" s="1"/>
      <c r="L868" s="1"/>
      <c r="M868" s="1"/>
    </row>
    <row r="869" ht="15.75" customHeight="1">
      <c r="A869" s="45"/>
      <c r="B869" s="46"/>
      <c r="C869" s="46"/>
      <c r="D869" s="1"/>
      <c r="E869" s="1"/>
      <c r="F869" s="1"/>
      <c r="G869" s="1"/>
      <c r="H869" s="182"/>
      <c r="I869" s="182"/>
      <c r="J869" s="1"/>
      <c r="K869" s="1"/>
      <c r="L869" s="1"/>
      <c r="M869" s="1"/>
    </row>
    <row r="870" ht="15.75" customHeight="1">
      <c r="A870" s="45"/>
      <c r="B870" s="46"/>
      <c r="C870" s="46"/>
      <c r="D870" s="1"/>
      <c r="E870" s="1"/>
      <c r="F870" s="1"/>
      <c r="G870" s="1"/>
      <c r="H870" s="182"/>
      <c r="I870" s="182"/>
      <c r="J870" s="1"/>
      <c r="K870" s="1"/>
      <c r="L870" s="1"/>
      <c r="M870" s="1"/>
    </row>
    <row r="871" ht="15.75" customHeight="1">
      <c r="A871" s="45"/>
      <c r="B871" s="46"/>
      <c r="C871" s="46"/>
      <c r="D871" s="1"/>
      <c r="E871" s="1"/>
      <c r="F871" s="1"/>
      <c r="G871" s="1"/>
      <c r="H871" s="182"/>
      <c r="I871" s="182"/>
      <c r="J871" s="1"/>
      <c r="K871" s="1"/>
      <c r="L871" s="1"/>
      <c r="M871" s="1"/>
    </row>
    <row r="872" ht="15.75" customHeight="1">
      <c r="A872" s="45"/>
      <c r="B872" s="46"/>
      <c r="C872" s="46"/>
      <c r="D872" s="1"/>
      <c r="E872" s="1"/>
      <c r="F872" s="1"/>
      <c r="G872" s="1"/>
      <c r="H872" s="182"/>
      <c r="I872" s="182"/>
      <c r="J872" s="1"/>
      <c r="K872" s="1"/>
      <c r="L872" s="1"/>
      <c r="M872" s="1"/>
    </row>
    <row r="873" ht="15.75" customHeight="1">
      <c r="A873" s="45"/>
      <c r="B873" s="46"/>
      <c r="C873" s="46"/>
      <c r="D873" s="1"/>
      <c r="E873" s="1"/>
      <c r="F873" s="1"/>
      <c r="G873" s="1"/>
      <c r="H873" s="182"/>
      <c r="I873" s="182"/>
      <c r="J873" s="1"/>
      <c r="K873" s="1"/>
      <c r="L873" s="1"/>
      <c r="M873" s="1"/>
    </row>
    <row r="874" ht="15.75" customHeight="1">
      <c r="A874" s="45"/>
      <c r="B874" s="46"/>
      <c r="C874" s="46"/>
      <c r="D874" s="1"/>
      <c r="E874" s="1"/>
      <c r="F874" s="1"/>
      <c r="G874" s="1"/>
      <c r="H874" s="182"/>
      <c r="I874" s="182"/>
      <c r="J874" s="1"/>
      <c r="K874" s="1"/>
      <c r="L874" s="1"/>
      <c r="M874" s="1"/>
    </row>
    <row r="875" ht="15.75" customHeight="1">
      <c r="A875" s="45"/>
      <c r="B875" s="46"/>
      <c r="C875" s="46"/>
      <c r="D875" s="1"/>
      <c r="E875" s="1"/>
      <c r="F875" s="1"/>
      <c r="G875" s="1"/>
      <c r="H875" s="182"/>
      <c r="I875" s="182"/>
      <c r="J875" s="1"/>
      <c r="K875" s="1"/>
      <c r="L875" s="1"/>
      <c r="M875" s="1"/>
    </row>
    <row r="876" ht="15.75" customHeight="1">
      <c r="A876" s="45"/>
      <c r="B876" s="46"/>
      <c r="C876" s="46"/>
      <c r="D876" s="1"/>
      <c r="E876" s="1"/>
      <c r="F876" s="1"/>
      <c r="G876" s="1"/>
      <c r="H876" s="182"/>
      <c r="I876" s="182"/>
      <c r="J876" s="1"/>
      <c r="K876" s="1"/>
      <c r="L876" s="1"/>
      <c r="M876" s="1"/>
    </row>
    <row r="877" ht="15.75" customHeight="1">
      <c r="A877" s="45"/>
      <c r="B877" s="46"/>
      <c r="C877" s="46"/>
      <c r="D877" s="1"/>
      <c r="E877" s="1"/>
      <c r="F877" s="1"/>
      <c r="G877" s="1"/>
      <c r="H877" s="182"/>
      <c r="I877" s="182"/>
      <c r="J877" s="1"/>
      <c r="K877" s="1"/>
      <c r="L877" s="1"/>
      <c r="M877" s="1"/>
    </row>
    <row r="878" ht="15.75" customHeight="1">
      <c r="A878" s="45"/>
      <c r="B878" s="46"/>
      <c r="C878" s="46"/>
      <c r="D878" s="1"/>
      <c r="E878" s="1"/>
      <c r="F878" s="1"/>
      <c r="G878" s="1"/>
      <c r="H878" s="182"/>
      <c r="I878" s="182"/>
      <c r="J878" s="1"/>
      <c r="K878" s="1"/>
      <c r="L878" s="1"/>
      <c r="M878" s="1"/>
    </row>
    <row r="879" ht="15.75" customHeight="1">
      <c r="A879" s="45"/>
      <c r="B879" s="46"/>
      <c r="C879" s="46"/>
      <c r="D879" s="1"/>
      <c r="E879" s="1"/>
      <c r="F879" s="1"/>
      <c r="G879" s="1"/>
      <c r="H879" s="182"/>
      <c r="I879" s="182"/>
      <c r="J879" s="1"/>
      <c r="K879" s="1"/>
      <c r="L879" s="1"/>
      <c r="M879" s="1"/>
    </row>
    <row r="880" ht="15.75" customHeight="1">
      <c r="A880" s="45"/>
      <c r="B880" s="46"/>
      <c r="C880" s="46"/>
      <c r="D880" s="1"/>
      <c r="E880" s="1"/>
      <c r="F880" s="1"/>
      <c r="G880" s="1"/>
      <c r="H880" s="182"/>
      <c r="I880" s="182"/>
      <c r="J880" s="1"/>
      <c r="K880" s="1"/>
      <c r="L880" s="1"/>
      <c r="M880" s="1"/>
    </row>
    <row r="881" ht="15.75" customHeight="1">
      <c r="A881" s="45"/>
      <c r="B881" s="46"/>
      <c r="C881" s="46"/>
      <c r="D881" s="1"/>
      <c r="E881" s="1"/>
      <c r="F881" s="1"/>
      <c r="G881" s="1"/>
      <c r="H881" s="182"/>
      <c r="I881" s="182"/>
      <c r="J881" s="1"/>
      <c r="K881" s="1"/>
      <c r="L881" s="1"/>
      <c r="M881" s="1"/>
    </row>
    <row r="882" ht="15.75" customHeight="1">
      <c r="A882" s="45"/>
      <c r="B882" s="46"/>
      <c r="C882" s="46"/>
      <c r="D882" s="1"/>
      <c r="E882" s="1"/>
      <c r="F882" s="1"/>
      <c r="G882" s="1"/>
      <c r="H882" s="182"/>
      <c r="I882" s="182"/>
      <c r="J882" s="1"/>
      <c r="K882" s="1"/>
      <c r="L882" s="1"/>
      <c r="M882" s="1"/>
    </row>
    <row r="883" ht="15.75" customHeight="1">
      <c r="A883" s="45"/>
      <c r="B883" s="46"/>
      <c r="C883" s="46"/>
      <c r="D883" s="1"/>
      <c r="E883" s="1"/>
      <c r="F883" s="1"/>
      <c r="G883" s="1"/>
      <c r="H883" s="182"/>
      <c r="I883" s="182"/>
      <c r="J883" s="1"/>
      <c r="K883" s="1"/>
      <c r="L883" s="1"/>
      <c r="M883" s="1"/>
    </row>
    <row r="884" ht="15.75" customHeight="1">
      <c r="A884" s="45"/>
      <c r="B884" s="46"/>
      <c r="C884" s="46"/>
      <c r="D884" s="1"/>
      <c r="E884" s="1"/>
      <c r="F884" s="1"/>
      <c r="G884" s="1"/>
      <c r="H884" s="182"/>
      <c r="I884" s="182"/>
      <c r="J884" s="1"/>
      <c r="K884" s="1"/>
      <c r="L884" s="1"/>
      <c r="M884" s="1"/>
    </row>
    <row r="885" ht="15.75" customHeight="1">
      <c r="A885" s="45"/>
      <c r="B885" s="46"/>
      <c r="C885" s="46"/>
      <c r="D885" s="1"/>
      <c r="E885" s="1"/>
      <c r="F885" s="1"/>
      <c r="G885" s="1"/>
      <c r="H885" s="182"/>
      <c r="I885" s="182"/>
      <c r="J885" s="1"/>
      <c r="K885" s="1"/>
      <c r="L885" s="1"/>
      <c r="M885" s="1"/>
    </row>
    <row r="886" ht="15.75" customHeight="1">
      <c r="A886" s="45"/>
      <c r="B886" s="46"/>
      <c r="C886" s="46"/>
      <c r="D886" s="1"/>
      <c r="E886" s="1"/>
      <c r="F886" s="1"/>
      <c r="G886" s="1"/>
      <c r="H886" s="182"/>
      <c r="I886" s="182"/>
      <c r="J886" s="1"/>
      <c r="K886" s="1"/>
      <c r="L886" s="1"/>
      <c r="M886" s="1"/>
    </row>
    <row r="887" ht="15.75" customHeight="1">
      <c r="A887" s="45"/>
      <c r="B887" s="46"/>
      <c r="C887" s="46"/>
      <c r="D887" s="1"/>
      <c r="E887" s="1"/>
      <c r="F887" s="1"/>
      <c r="G887" s="1"/>
      <c r="H887" s="182"/>
      <c r="I887" s="182"/>
      <c r="J887" s="1"/>
      <c r="K887" s="1"/>
      <c r="L887" s="1"/>
      <c r="M887" s="1"/>
    </row>
    <row r="888" ht="15.75" customHeight="1">
      <c r="A888" s="45"/>
      <c r="B888" s="46"/>
      <c r="C888" s="46"/>
      <c r="D888" s="1"/>
      <c r="E888" s="1"/>
      <c r="F888" s="1"/>
      <c r="G888" s="1"/>
      <c r="H888" s="182"/>
      <c r="I888" s="182"/>
      <c r="J888" s="1"/>
      <c r="K888" s="1"/>
      <c r="L888" s="1"/>
      <c r="M888" s="1"/>
    </row>
    <row r="889" ht="15.75" customHeight="1">
      <c r="A889" s="45"/>
      <c r="B889" s="46"/>
      <c r="C889" s="46"/>
      <c r="D889" s="1"/>
      <c r="E889" s="1"/>
      <c r="F889" s="1"/>
      <c r="G889" s="1"/>
      <c r="H889" s="182"/>
      <c r="I889" s="182"/>
      <c r="J889" s="1"/>
      <c r="K889" s="1"/>
      <c r="L889" s="1"/>
      <c r="M889" s="1"/>
    </row>
    <row r="890" ht="15.75" customHeight="1">
      <c r="A890" s="45"/>
      <c r="B890" s="46"/>
      <c r="C890" s="46"/>
      <c r="D890" s="1"/>
      <c r="E890" s="1"/>
      <c r="F890" s="1"/>
      <c r="G890" s="1"/>
      <c r="H890" s="182"/>
      <c r="I890" s="182"/>
      <c r="J890" s="1"/>
      <c r="K890" s="1"/>
      <c r="L890" s="1"/>
      <c r="M890" s="1"/>
    </row>
    <row r="891" ht="15.75" customHeight="1">
      <c r="A891" s="45"/>
      <c r="B891" s="46"/>
      <c r="C891" s="46"/>
      <c r="D891" s="1"/>
      <c r="E891" s="1"/>
      <c r="F891" s="1"/>
      <c r="G891" s="1"/>
      <c r="H891" s="182"/>
      <c r="I891" s="182"/>
      <c r="J891" s="1"/>
      <c r="K891" s="1"/>
      <c r="L891" s="1"/>
      <c r="M891" s="1"/>
    </row>
    <row r="892" ht="15.75" customHeight="1">
      <c r="A892" s="45"/>
      <c r="B892" s="46"/>
      <c r="C892" s="46"/>
      <c r="D892" s="1"/>
      <c r="E892" s="1"/>
      <c r="F892" s="1"/>
      <c r="G892" s="1"/>
      <c r="H892" s="182"/>
      <c r="I892" s="182"/>
      <c r="J892" s="1"/>
      <c r="K892" s="1"/>
      <c r="L892" s="1"/>
      <c r="M892" s="1"/>
    </row>
    <row r="893" ht="15.75" customHeight="1">
      <c r="A893" s="45"/>
      <c r="B893" s="46"/>
      <c r="C893" s="46"/>
      <c r="D893" s="1"/>
      <c r="E893" s="1"/>
      <c r="F893" s="1"/>
      <c r="G893" s="1"/>
      <c r="H893" s="182"/>
      <c r="I893" s="182"/>
      <c r="J893" s="1"/>
      <c r="K893" s="1"/>
      <c r="L893" s="1"/>
      <c r="M893" s="1"/>
    </row>
    <row r="894" ht="15.75" customHeight="1">
      <c r="A894" s="45"/>
      <c r="B894" s="46"/>
      <c r="C894" s="46"/>
      <c r="D894" s="1"/>
      <c r="E894" s="1"/>
      <c r="F894" s="1"/>
      <c r="G894" s="1"/>
      <c r="H894" s="182"/>
      <c r="I894" s="182"/>
      <c r="J894" s="1"/>
      <c r="K894" s="1"/>
      <c r="L894" s="1"/>
      <c r="M894" s="1"/>
    </row>
    <row r="895" ht="15.75" customHeight="1">
      <c r="A895" s="45"/>
      <c r="B895" s="46"/>
      <c r="C895" s="46"/>
      <c r="D895" s="1"/>
      <c r="E895" s="1"/>
      <c r="F895" s="1"/>
      <c r="G895" s="1"/>
      <c r="H895" s="182"/>
      <c r="I895" s="182"/>
      <c r="J895" s="1"/>
      <c r="K895" s="1"/>
      <c r="L895" s="1"/>
      <c r="M895" s="1"/>
    </row>
    <row r="896" ht="15.75" customHeight="1">
      <c r="A896" s="45"/>
      <c r="B896" s="46"/>
      <c r="C896" s="46"/>
      <c r="D896" s="1"/>
      <c r="E896" s="1"/>
      <c r="F896" s="1"/>
      <c r="G896" s="1"/>
      <c r="H896" s="182"/>
      <c r="I896" s="182"/>
      <c r="J896" s="1"/>
      <c r="K896" s="1"/>
      <c r="L896" s="1"/>
      <c r="M896" s="1"/>
    </row>
    <row r="897" ht="15.75" customHeight="1">
      <c r="A897" s="45"/>
      <c r="B897" s="46"/>
      <c r="C897" s="46"/>
      <c r="D897" s="1"/>
      <c r="E897" s="1"/>
      <c r="F897" s="1"/>
      <c r="G897" s="1"/>
      <c r="H897" s="182"/>
      <c r="I897" s="182"/>
      <c r="J897" s="1"/>
      <c r="K897" s="1"/>
      <c r="L897" s="1"/>
      <c r="M897" s="1"/>
    </row>
    <row r="898" ht="15.75" customHeight="1">
      <c r="A898" s="45"/>
      <c r="B898" s="46"/>
      <c r="C898" s="46"/>
      <c r="D898" s="1"/>
      <c r="E898" s="1"/>
      <c r="F898" s="1"/>
      <c r="G898" s="1"/>
      <c r="H898" s="182"/>
      <c r="I898" s="182"/>
      <c r="J898" s="1"/>
      <c r="K898" s="1"/>
      <c r="L898" s="1"/>
      <c r="M898" s="1"/>
    </row>
    <row r="899" ht="15.75" customHeight="1">
      <c r="A899" s="45"/>
      <c r="B899" s="46"/>
      <c r="C899" s="46"/>
      <c r="D899" s="1"/>
      <c r="E899" s="1"/>
      <c r="F899" s="1"/>
      <c r="G899" s="1"/>
      <c r="H899" s="182"/>
      <c r="I899" s="182"/>
      <c r="J899" s="1"/>
      <c r="K899" s="1"/>
      <c r="L899" s="1"/>
      <c r="M899" s="1"/>
    </row>
    <row r="900" ht="15.75" customHeight="1">
      <c r="A900" s="45"/>
      <c r="B900" s="46"/>
      <c r="C900" s="46"/>
      <c r="D900" s="1"/>
      <c r="E900" s="1"/>
      <c r="F900" s="1"/>
      <c r="G900" s="1"/>
      <c r="H900" s="182"/>
      <c r="I900" s="182"/>
      <c r="J900" s="1"/>
      <c r="K900" s="1"/>
      <c r="L900" s="1"/>
      <c r="M900" s="1"/>
    </row>
    <row r="901" ht="15.75" customHeight="1">
      <c r="A901" s="45"/>
      <c r="B901" s="46"/>
      <c r="C901" s="46"/>
      <c r="D901" s="1"/>
      <c r="E901" s="1"/>
      <c r="F901" s="1"/>
      <c r="G901" s="1"/>
      <c r="H901" s="182"/>
      <c r="I901" s="182"/>
      <c r="J901" s="1"/>
      <c r="K901" s="1"/>
      <c r="L901" s="1"/>
      <c r="M901" s="1"/>
    </row>
    <row r="902" ht="15.75" customHeight="1">
      <c r="A902" s="45"/>
      <c r="B902" s="46"/>
      <c r="C902" s="46"/>
      <c r="D902" s="1"/>
      <c r="E902" s="1"/>
      <c r="F902" s="1"/>
      <c r="G902" s="1"/>
      <c r="H902" s="182"/>
      <c r="I902" s="182"/>
      <c r="J902" s="1"/>
      <c r="K902" s="1"/>
      <c r="L902" s="1"/>
      <c r="M902" s="1"/>
    </row>
    <row r="903" ht="15.75" customHeight="1">
      <c r="A903" s="45"/>
      <c r="B903" s="46"/>
      <c r="C903" s="46"/>
      <c r="D903" s="1"/>
      <c r="E903" s="1"/>
      <c r="F903" s="1"/>
      <c r="G903" s="1"/>
      <c r="H903" s="182"/>
      <c r="I903" s="182"/>
      <c r="J903" s="1"/>
      <c r="K903" s="1"/>
      <c r="L903" s="1"/>
      <c r="M903" s="1"/>
    </row>
    <row r="904" ht="15.75" customHeight="1">
      <c r="A904" s="45"/>
      <c r="B904" s="46"/>
      <c r="C904" s="46"/>
      <c r="D904" s="1"/>
      <c r="E904" s="1"/>
      <c r="F904" s="1"/>
      <c r="G904" s="1"/>
      <c r="H904" s="182"/>
      <c r="I904" s="182"/>
      <c r="J904" s="1"/>
      <c r="K904" s="1"/>
      <c r="L904" s="1"/>
      <c r="M904" s="1"/>
    </row>
    <row r="905" ht="15.75" customHeight="1">
      <c r="A905" s="45"/>
      <c r="B905" s="46"/>
      <c r="C905" s="46"/>
      <c r="D905" s="1"/>
      <c r="E905" s="1"/>
      <c r="F905" s="1"/>
      <c r="G905" s="1"/>
      <c r="H905" s="182"/>
      <c r="I905" s="182"/>
      <c r="J905" s="1"/>
      <c r="K905" s="1"/>
      <c r="L905" s="1"/>
      <c r="M905" s="1"/>
    </row>
    <row r="906" ht="15.75" customHeight="1">
      <c r="A906" s="45"/>
      <c r="B906" s="46"/>
      <c r="C906" s="46"/>
      <c r="D906" s="1"/>
      <c r="E906" s="1"/>
      <c r="F906" s="1"/>
      <c r="G906" s="1"/>
      <c r="H906" s="182"/>
      <c r="I906" s="182"/>
      <c r="J906" s="1"/>
      <c r="K906" s="1"/>
      <c r="L906" s="1"/>
      <c r="M906" s="1"/>
    </row>
    <row r="907" ht="15.75" customHeight="1">
      <c r="A907" s="45"/>
      <c r="B907" s="46"/>
      <c r="C907" s="46"/>
      <c r="D907" s="1"/>
      <c r="E907" s="1"/>
      <c r="F907" s="1"/>
      <c r="G907" s="1"/>
      <c r="H907" s="182"/>
      <c r="I907" s="182"/>
      <c r="J907" s="1"/>
      <c r="K907" s="1"/>
      <c r="L907" s="1"/>
      <c r="M907" s="1"/>
    </row>
    <row r="908" ht="15.75" customHeight="1">
      <c r="A908" s="45"/>
      <c r="B908" s="46"/>
      <c r="C908" s="46"/>
      <c r="D908" s="1"/>
      <c r="E908" s="1"/>
      <c r="F908" s="1"/>
      <c r="G908" s="1"/>
      <c r="H908" s="182"/>
      <c r="I908" s="182"/>
      <c r="J908" s="1"/>
      <c r="K908" s="1"/>
      <c r="L908" s="1"/>
      <c r="M908" s="1"/>
    </row>
    <row r="909" ht="15.75" customHeight="1">
      <c r="A909" s="45"/>
      <c r="B909" s="46"/>
      <c r="C909" s="46"/>
      <c r="D909" s="1"/>
      <c r="E909" s="1"/>
      <c r="F909" s="1"/>
      <c r="G909" s="1"/>
      <c r="H909" s="182"/>
      <c r="I909" s="182"/>
      <c r="J909" s="1"/>
      <c r="K909" s="1"/>
      <c r="L909" s="1"/>
      <c r="M909" s="1"/>
    </row>
    <row r="910" ht="15.75" customHeight="1">
      <c r="A910" s="45"/>
      <c r="B910" s="46"/>
      <c r="C910" s="46"/>
      <c r="D910" s="1"/>
      <c r="E910" s="1"/>
      <c r="F910" s="1"/>
      <c r="G910" s="1"/>
      <c r="H910" s="182"/>
      <c r="I910" s="182"/>
      <c r="J910" s="1"/>
      <c r="K910" s="1"/>
      <c r="L910" s="1"/>
      <c r="M910" s="1"/>
    </row>
    <row r="911" ht="15.75" customHeight="1">
      <c r="A911" s="45"/>
      <c r="B911" s="46"/>
      <c r="C911" s="46"/>
      <c r="D911" s="1"/>
      <c r="E911" s="1"/>
      <c r="F911" s="1"/>
      <c r="G911" s="1"/>
      <c r="H911" s="182"/>
      <c r="I911" s="182"/>
      <c r="J911" s="1"/>
      <c r="K911" s="1"/>
      <c r="L911" s="1"/>
      <c r="M911" s="1"/>
    </row>
    <row r="912" ht="15.75" customHeight="1">
      <c r="A912" s="45"/>
      <c r="B912" s="46"/>
      <c r="C912" s="46"/>
      <c r="D912" s="1"/>
      <c r="E912" s="1"/>
      <c r="F912" s="1"/>
      <c r="G912" s="1"/>
      <c r="H912" s="182"/>
      <c r="I912" s="182"/>
      <c r="J912" s="1"/>
      <c r="K912" s="1"/>
      <c r="L912" s="1"/>
      <c r="M912" s="1"/>
    </row>
    <row r="913" ht="15.75" customHeight="1">
      <c r="A913" s="45"/>
      <c r="B913" s="46"/>
      <c r="C913" s="46"/>
      <c r="D913" s="1"/>
      <c r="E913" s="1"/>
      <c r="F913" s="1"/>
      <c r="G913" s="1"/>
      <c r="H913" s="182"/>
      <c r="I913" s="182"/>
      <c r="J913" s="1"/>
      <c r="K913" s="1"/>
      <c r="L913" s="1"/>
      <c r="M913" s="1"/>
    </row>
    <row r="914" ht="15.75" customHeight="1">
      <c r="A914" s="45"/>
      <c r="B914" s="46"/>
      <c r="C914" s="46"/>
      <c r="D914" s="1"/>
      <c r="E914" s="1"/>
      <c r="F914" s="1"/>
      <c r="G914" s="1"/>
      <c r="H914" s="182"/>
      <c r="I914" s="182"/>
      <c r="J914" s="1"/>
      <c r="K914" s="1"/>
      <c r="L914" s="1"/>
      <c r="M914" s="1"/>
    </row>
    <row r="915" ht="15.75" customHeight="1">
      <c r="A915" s="45"/>
      <c r="B915" s="46"/>
      <c r="C915" s="46"/>
      <c r="D915" s="1"/>
      <c r="E915" s="1"/>
      <c r="F915" s="1"/>
      <c r="G915" s="1"/>
      <c r="H915" s="182"/>
      <c r="I915" s="182"/>
      <c r="J915" s="1"/>
      <c r="K915" s="1"/>
      <c r="L915" s="1"/>
      <c r="M915" s="1"/>
    </row>
    <row r="916" ht="15.75" customHeight="1">
      <c r="A916" s="45"/>
      <c r="B916" s="46"/>
      <c r="C916" s="46"/>
      <c r="D916" s="1"/>
      <c r="E916" s="1"/>
      <c r="F916" s="1"/>
      <c r="G916" s="1"/>
      <c r="H916" s="182"/>
      <c r="I916" s="182"/>
      <c r="J916" s="1"/>
      <c r="K916" s="1"/>
      <c r="L916" s="1"/>
      <c r="M916" s="1"/>
    </row>
    <row r="917" ht="15.75" customHeight="1">
      <c r="A917" s="45"/>
      <c r="B917" s="46"/>
      <c r="C917" s="46"/>
      <c r="D917" s="1"/>
      <c r="E917" s="1"/>
      <c r="F917" s="1"/>
      <c r="G917" s="1"/>
      <c r="H917" s="182"/>
      <c r="I917" s="182"/>
      <c r="J917" s="1"/>
      <c r="K917" s="1"/>
      <c r="L917" s="1"/>
      <c r="M917" s="1"/>
    </row>
    <row r="918" ht="15.75" customHeight="1">
      <c r="A918" s="45"/>
      <c r="B918" s="46"/>
      <c r="C918" s="46"/>
      <c r="D918" s="1"/>
      <c r="E918" s="1"/>
      <c r="F918" s="1"/>
      <c r="G918" s="1"/>
      <c r="H918" s="182"/>
      <c r="I918" s="182"/>
      <c r="J918" s="1"/>
      <c r="K918" s="1"/>
      <c r="L918" s="1"/>
      <c r="M918" s="1"/>
    </row>
    <row r="919" ht="15.75" customHeight="1">
      <c r="A919" s="45"/>
      <c r="B919" s="46"/>
      <c r="C919" s="46"/>
      <c r="D919" s="1"/>
      <c r="E919" s="1"/>
      <c r="F919" s="1"/>
      <c r="G919" s="1"/>
      <c r="H919" s="182"/>
      <c r="I919" s="182"/>
      <c r="J919" s="1"/>
      <c r="K919" s="1"/>
      <c r="L919" s="1"/>
      <c r="M919" s="1"/>
    </row>
    <row r="920" ht="15.75" customHeight="1">
      <c r="A920" s="45"/>
      <c r="B920" s="46"/>
      <c r="C920" s="46"/>
      <c r="D920" s="1"/>
      <c r="E920" s="1"/>
      <c r="F920" s="1"/>
      <c r="G920" s="1"/>
      <c r="H920" s="182"/>
      <c r="I920" s="182"/>
      <c r="J920" s="1"/>
      <c r="K920" s="1"/>
      <c r="L920" s="1"/>
      <c r="M920" s="1"/>
    </row>
    <row r="921" ht="15.75" customHeight="1">
      <c r="A921" s="45"/>
      <c r="B921" s="46"/>
      <c r="C921" s="46"/>
      <c r="D921" s="1"/>
      <c r="E921" s="1"/>
      <c r="F921" s="1"/>
      <c r="G921" s="1"/>
      <c r="H921" s="182"/>
      <c r="I921" s="182"/>
      <c r="J921" s="1"/>
      <c r="K921" s="1"/>
      <c r="L921" s="1"/>
      <c r="M921" s="1"/>
    </row>
    <row r="922" ht="15.75" customHeight="1">
      <c r="A922" s="45"/>
      <c r="B922" s="46"/>
      <c r="C922" s="46"/>
      <c r="D922" s="1"/>
      <c r="E922" s="1"/>
      <c r="F922" s="1"/>
      <c r="G922" s="1"/>
      <c r="H922" s="182"/>
      <c r="I922" s="182"/>
      <c r="J922" s="1"/>
      <c r="K922" s="1"/>
      <c r="L922" s="1"/>
      <c r="M922" s="1"/>
    </row>
    <row r="923" ht="15.75" customHeight="1">
      <c r="A923" s="45"/>
      <c r="B923" s="46"/>
      <c r="C923" s="46"/>
      <c r="D923" s="1"/>
      <c r="E923" s="1"/>
      <c r="F923" s="1"/>
      <c r="G923" s="1"/>
      <c r="H923" s="182"/>
      <c r="I923" s="182"/>
      <c r="J923" s="1"/>
      <c r="K923" s="1"/>
      <c r="L923" s="1"/>
      <c r="M923" s="1"/>
    </row>
    <row r="924" ht="15.75" customHeight="1">
      <c r="A924" s="45"/>
      <c r="B924" s="46"/>
      <c r="C924" s="46"/>
      <c r="D924" s="1"/>
      <c r="E924" s="1"/>
      <c r="F924" s="1"/>
      <c r="G924" s="1"/>
      <c r="H924" s="182"/>
      <c r="I924" s="182"/>
      <c r="J924" s="1"/>
      <c r="K924" s="1"/>
      <c r="L924" s="1"/>
      <c r="M924" s="1"/>
    </row>
    <row r="925" ht="15.75" customHeight="1">
      <c r="A925" s="45"/>
      <c r="B925" s="46"/>
      <c r="C925" s="46"/>
      <c r="D925" s="1"/>
      <c r="E925" s="1"/>
      <c r="F925" s="1"/>
      <c r="G925" s="1"/>
      <c r="H925" s="182"/>
      <c r="I925" s="182"/>
      <c r="J925" s="1"/>
      <c r="K925" s="1"/>
      <c r="L925" s="1"/>
      <c r="M925" s="1"/>
    </row>
    <row r="926" ht="15.75" customHeight="1">
      <c r="A926" s="45"/>
      <c r="B926" s="46"/>
      <c r="C926" s="46"/>
      <c r="D926" s="1"/>
      <c r="E926" s="1"/>
      <c r="F926" s="1"/>
      <c r="G926" s="1"/>
      <c r="H926" s="182"/>
      <c r="I926" s="182"/>
      <c r="J926" s="1"/>
      <c r="K926" s="1"/>
      <c r="L926" s="1"/>
      <c r="M926" s="1"/>
    </row>
    <row r="927" ht="15.75" customHeight="1">
      <c r="A927" s="45"/>
      <c r="B927" s="46"/>
      <c r="C927" s="46"/>
      <c r="D927" s="1"/>
      <c r="E927" s="1"/>
      <c r="F927" s="1"/>
      <c r="G927" s="1"/>
      <c r="H927" s="182"/>
      <c r="I927" s="182"/>
      <c r="J927" s="1"/>
      <c r="K927" s="1"/>
      <c r="L927" s="1"/>
      <c r="M927" s="1"/>
    </row>
    <row r="928" ht="15.75" customHeight="1">
      <c r="A928" s="45"/>
      <c r="B928" s="46"/>
      <c r="C928" s="46"/>
      <c r="D928" s="1"/>
      <c r="E928" s="1"/>
      <c r="F928" s="1"/>
      <c r="G928" s="1"/>
      <c r="H928" s="182"/>
      <c r="I928" s="182"/>
      <c r="J928" s="1"/>
      <c r="K928" s="1"/>
      <c r="L928" s="1"/>
      <c r="M928" s="1"/>
    </row>
    <row r="929" ht="15.75" customHeight="1">
      <c r="A929" s="45"/>
      <c r="B929" s="46"/>
      <c r="C929" s="46"/>
      <c r="D929" s="1"/>
      <c r="E929" s="1"/>
      <c r="F929" s="1"/>
      <c r="G929" s="1"/>
      <c r="H929" s="182"/>
      <c r="I929" s="182"/>
      <c r="J929" s="1"/>
      <c r="K929" s="1"/>
      <c r="L929" s="1"/>
      <c r="M929" s="1"/>
    </row>
    <row r="930" ht="15.75" customHeight="1">
      <c r="A930" s="45"/>
      <c r="B930" s="46"/>
      <c r="C930" s="46"/>
      <c r="D930" s="1"/>
      <c r="E930" s="1"/>
      <c r="F930" s="1"/>
      <c r="G930" s="1"/>
      <c r="H930" s="182"/>
      <c r="I930" s="182"/>
      <c r="J930" s="1"/>
      <c r="K930" s="1"/>
      <c r="L930" s="1"/>
      <c r="M930" s="1"/>
    </row>
    <row r="931" ht="15.75" customHeight="1">
      <c r="A931" s="45"/>
      <c r="B931" s="46"/>
      <c r="C931" s="46"/>
      <c r="D931" s="1"/>
      <c r="E931" s="1"/>
      <c r="F931" s="1"/>
      <c r="G931" s="1"/>
      <c r="H931" s="182"/>
      <c r="I931" s="182"/>
      <c r="J931" s="1"/>
      <c r="K931" s="1"/>
      <c r="L931" s="1"/>
      <c r="M931" s="1"/>
    </row>
    <row r="932" ht="15.75" customHeight="1">
      <c r="A932" s="45"/>
      <c r="B932" s="46"/>
      <c r="C932" s="46"/>
      <c r="D932" s="1"/>
      <c r="E932" s="1"/>
      <c r="F932" s="1"/>
      <c r="G932" s="1"/>
      <c r="H932" s="182"/>
      <c r="I932" s="182"/>
      <c r="J932" s="1"/>
      <c r="K932" s="1"/>
      <c r="L932" s="1"/>
      <c r="M932" s="1"/>
    </row>
    <row r="933" ht="15.75" customHeight="1">
      <c r="A933" s="45"/>
      <c r="B933" s="46"/>
      <c r="C933" s="46"/>
      <c r="D933" s="1"/>
      <c r="E933" s="1"/>
      <c r="F933" s="1"/>
      <c r="G933" s="1"/>
      <c r="H933" s="182"/>
      <c r="I933" s="182"/>
      <c r="J933" s="1"/>
      <c r="K933" s="1"/>
      <c r="L933" s="1"/>
      <c r="M933" s="1"/>
    </row>
    <row r="934" ht="15.75" customHeight="1">
      <c r="A934" s="45"/>
      <c r="B934" s="46"/>
      <c r="C934" s="46"/>
      <c r="D934" s="1"/>
      <c r="E934" s="1"/>
      <c r="F934" s="1"/>
      <c r="G934" s="1"/>
      <c r="H934" s="182"/>
      <c r="I934" s="182"/>
      <c r="J934" s="1"/>
      <c r="K934" s="1"/>
      <c r="L934" s="1"/>
      <c r="M934" s="1"/>
    </row>
    <row r="935" ht="15.75" customHeight="1">
      <c r="A935" s="45"/>
      <c r="B935" s="46"/>
      <c r="C935" s="46"/>
      <c r="D935" s="1"/>
      <c r="E935" s="1"/>
      <c r="F935" s="1"/>
      <c r="G935" s="1"/>
      <c r="H935" s="182"/>
      <c r="I935" s="182"/>
      <c r="J935" s="1"/>
      <c r="K935" s="1"/>
      <c r="L935" s="1"/>
      <c r="M935" s="1"/>
    </row>
    <row r="936" ht="15.75" customHeight="1">
      <c r="A936" s="45"/>
      <c r="B936" s="46"/>
      <c r="C936" s="46"/>
      <c r="D936" s="1"/>
      <c r="E936" s="1"/>
      <c r="F936" s="1"/>
      <c r="G936" s="1"/>
      <c r="H936" s="182"/>
      <c r="I936" s="182"/>
      <c r="J936" s="1"/>
      <c r="K936" s="1"/>
      <c r="L936" s="1"/>
      <c r="M936" s="1"/>
    </row>
    <row r="937" ht="15.75" customHeight="1">
      <c r="A937" s="45"/>
      <c r="B937" s="46"/>
      <c r="C937" s="46"/>
      <c r="D937" s="1"/>
      <c r="E937" s="1"/>
      <c r="F937" s="1"/>
      <c r="G937" s="1"/>
      <c r="H937" s="182"/>
      <c r="I937" s="182"/>
      <c r="J937" s="1"/>
      <c r="K937" s="1"/>
      <c r="L937" s="1"/>
      <c r="M937" s="1"/>
    </row>
    <row r="938" ht="15.75" customHeight="1">
      <c r="A938" s="45"/>
      <c r="B938" s="46"/>
      <c r="C938" s="46"/>
      <c r="D938" s="1"/>
      <c r="E938" s="1"/>
      <c r="F938" s="1"/>
      <c r="G938" s="1"/>
      <c r="H938" s="182"/>
      <c r="I938" s="182"/>
      <c r="J938" s="1"/>
      <c r="K938" s="1"/>
      <c r="L938" s="1"/>
      <c r="M938" s="1"/>
    </row>
    <row r="939" ht="15.75" customHeight="1">
      <c r="A939" s="45"/>
      <c r="B939" s="46"/>
      <c r="C939" s="46"/>
      <c r="D939" s="1"/>
      <c r="E939" s="1"/>
      <c r="F939" s="1"/>
      <c r="G939" s="1"/>
      <c r="H939" s="182"/>
      <c r="I939" s="182"/>
      <c r="J939" s="1"/>
      <c r="K939" s="1"/>
      <c r="L939" s="1"/>
      <c r="M939" s="1"/>
    </row>
    <row r="940" ht="15.75" customHeight="1">
      <c r="A940" s="45"/>
      <c r="B940" s="46"/>
      <c r="C940" s="46"/>
      <c r="D940" s="1"/>
      <c r="E940" s="1"/>
      <c r="F940" s="1"/>
      <c r="G940" s="1"/>
      <c r="H940" s="182"/>
      <c r="I940" s="182"/>
      <c r="J940" s="1"/>
      <c r="K940" s="1"/>
      <c r="L940" s="1"/>
      <c r="M940" s="1"/>
    </row>
    <row r="941" ht="15.75" customHeight="1">
      <c r="A941" s="45"/>
      <c r="B941" s="46"/>
      <c r="C941" s="46"/>
      <c r="D941" s="1"/>
      <c r="E941" s="1"/>
      <c r="F941" s="1"/>
      <c r="G941" s="1"/>
      <c r="H941" s="182"/>
      <c r="I941" s="182"/>
      <c r="J941" s="1"/>
      <c r="K941" s="1"/>
      <c r="L941" s="1"/>
      <c r="M941" s="1"/>
    </row>
    <row r="942" ht="15.75" customHeight="1">
      <c r="A942" s="45"/>
      <c r="B942" s="46"/>
      <c r="C942" s="46"/>
      <c r="D942" s="1"/>
      <c r="E942" s="1"/>
      <c r="F942" s="1"/>
      <c r="G942" s="1"/>
      <c r="H942" s="182"/>
      <c r="I942" s="182"/>
      <c r="J942" s="1"/>
      <c r="K942" s="1"/>
      <c r="L942" s="1"/>
      <c r="M942" s="1"/>
    </row>
    <row r="943" ht="15.75" customHeight="1">
      <c r="A943" s="45"/>
      <c r="B943" s="46"/>
      <c r="C943" s="46"/>
      <c r="D943" s="1"/>
      <c r="E943" s="1"/>
      <c r="F943" s="1"/>
      <c r="G943" s="1"/>
      <c r="H943" s="182"/>
      <c r="I943" s="182"/>
      <c r="J943" s="1"/>
      <c r="K943" s="1"/>
      <c r="L943" s="1"/>
      <c r="M943" s="1"/>
    </row>
    <row r="944" ht="15.75" customHeight="1">
      <c r="A944" s="45"/>
      <c r="B944" s="46"/>
      <c r="C944" s="46"/>
      <c r="D944" s="1"/>
      <c r="E944" s="1"/>
      <c r="F944" s="1"/>
      <c r="G944" s="1"/>
      <c r="H944" s="182"/>
      <c r="I944" s="182"/>
      <c r="J944" s="1"/>
      <c r="K944" s="1"/>
      <c r="L944" s="1"/>
      <c r="M944" s="1"/>
    </row>
    <row r="945" ht="15.75" customHeight="1">
      <c r="A945" s="45"/>
      <c r="B945" s="46"/>
      <c r="C945" s="46"/>
      <c r="D945" s="1"/>
      <c r="E945" s="1"/>
      <c r="F945" s="1"/>
      <c r="G945" s="1"/>
      <c r="H945" s="182"/>
      <c r="I945" s="182"/>
      <c r="J945" s="1"/>
      <c r="K945" s="1"/>
      <c r="L945" s="1"/>
      <c r="M945" s="1"/>
    </row>
    <row r="946" ht="15.75" customHeight="1">
      <c r="A946" s="45"/>
      <c r="B946" s="46"/>
      <c r="C946" s="46"/>
      <c r="D946" s="1"/>
      <c r="E946" s="1"/>
      <c r="F946" s="1"/>
      <c r="G946" s="1"/>
      <c r="H946" s="182"/>
      <c r="I946" s="182"/>
      <c r="J946" s="1"/>
      <c r="K946" s="1"/>
      <c r="L946" s="1"/>
      <c r="M946" s="1"/>
    </row>
    <row r="947" ht="15.75" customHeight="1">
      <c r="A947" s="45"/>
      <c r="B947" s="46"/>
      <c r="C947" s="46"/>
      <c r="D947" s="1"/>
      <c r="E947" s="1"/>
      <c r="F947" s="1"/>
      <c r="G947" s="1"/>
      <c r="H947" s="182"/>
      <c r="I947" s="182"/>
      <c r="J947" s="1"/>
      <c r="K947" s="1"/>
      <c r="L947" s="1"/>
      <c r="M947" s="1"/>
    </row>
    <row r="948" ht="15.75" customHeight="1">
      <c r="A948" s="45"/>
      <c r="B948" s="46"/>
      <c r="C948" s="46"/>
      <c r="D948" s="1"/>
      <c r="E948" s="1"/>
      <c r="F948" s="1"/>
      <c r="G948" s="1"/>
      <c r="H948" s="182"/>
      <c r="I948" s="182"/>
      <c r="J948" s="1"/>
      <c r="K948" s="1"/>
      <c r="L948" s="1"/>
      <c r="M948" s="1"/>
    </row>
    <row r="949" ht="15.75" customHeight="1">
      <c r="A949" s="45"/>
      <c r="B949" s="46"/>
      <c r="C949" s="46"/>
      <c r="D949" s="1"/>
      <c r="E949" s="1"/>
      <c r="F949" s="1"/>
      <c r="G949" s="1"/>
      <c r="H949" s="182"/>
      <c r="I949" s="182"/>
      <c r="J949" s="1"/>
      <c r="K949" s="1"/>
      <c r="L949" s="1"/>
      <c r="M949" s="1"/>
    </row>
    <row r="950" ht="15.75" customHeight="1">
      <c r="A950" s="45"/>
      <c r="B950" s="46"/>
      <c r="C950" s="46"/>
      <c r="D950" s="1"/>
      <c r="E950" s="1"/>
      <c r="F950" s="1"/>
      <c r="G950" s="1"/>
      <c r="H950" s="182"/>
      <c r="I950" s="182"/>
      <c r="J950" s="1"/>
      <c r="K950" s="1"/>
      <c r="L950" s="1"/>
      <c r="M950" s="1"/>
    </row>
    <row r="951" ht="15.75" customHeight="1">
      <c r="A951" s="45"/>
      <c r="B951" s="46"/>
      <c r="C951" s="46"/>
      <c r="D951" s="1"/>
      <c r="E951" s="1"/>
      <c r="F951" s="1"/>
      <c r="G951" s="1"/>
      <c r="H951" s="182"/>
      <c r="I951" s="182"/>
      <c r="J951" s="1"/>
      <c r="K951" s="1"/>
      <c r="L951" s="1"/>
      <c r="M951" s="1"/>
    </row>
    <row r="952" ht="15.75" customHeight="1">
      <c r="A952" s="45"/>
      <c r="B952" s="46"/>
      <c r="C952" s="46"/>
      <c r="D952" s="1"/>
      <c r="E952" s="1"/>
      <c r="F952" s="1"/>
      <c r="G952" s="1"/>
      <c r="H952" s="182"/>
      <c r="I952" s="182"/>
      <c r="J952" s="1"/>
      <c r="K952" s="1"/>
      <c r="L952" s="1"/>
      <c r="M952" s="1"/>
    </row>
    <row r="953" ht="15.75" customHeight="1">
      <c r="A953" s="45"/>
      <c r="B953" s="46"/>
      <c r="C953" s="46"/>
      <c r="D953" s="1"/>
      <c r="E953" s="1"/>
      <c r="F953" s="1"/>
      <c r="G953" s="1"/>
      <c r="H953" s="182"/>
      <c r="I953" s="182"/>
      <c r="J953" s="1"/>
      <c r="K953" s="1"/>
      <c r="L953" s="1"/>
      <c r="M953" s="1"/>
    </row>
    <row r="954" ht="15.75" customHeight="1">
      <c r="A954" s="45"/>
      <c r="B954" s="46"/>
      <c r="C954" s="46"/>
      <c r="D954" s="1"/>
      <c r="E954" s="1"/>
      <c r="F954" s="1"/>
      <c r="G954" s="1"/>
      <c r="H954" s="182"/>
      <c r="I954" s="182"/>
      <c r="J954" s="1"/>
      <c r="K954" s="1"/>
      <c r="L954" s="1"/>
      <c r="M954" s="1"/>
    </row>
    <row r="955" ht="15.75" customHeight="1">
      <c r="A955" s="45"/>
      <c r="B955" s="46"/>
      <c r="C955" s="46"/>
      <c r="D955" s="1"/>
      <c r="E955" s="1"/>
      <c r="F955" s="1"/>
      <c r="G955" s="1"/>
      <c r="H955" s="182"/>
      <c r="I955" s="182"/>
      <c r="J955" s="1"/>
      <c r="K955" s="1"/>
      <c r="L955" s="1"/>
      <c r="M955" s="1"/>
    </row>
    <row r="956" ht="15.75" customHeight="1">
      <c r="A956" s="45"/>
      <c r="B956" s="46"/>
      <c r="C956" s="46"/>
      <c r="D956" s="1"/>
      <c r="E956" s="1"/>
      <c r="F956" s="1"/>
      <c r="G956" s="1"/>
      <c r="H956" s="182"/>
      <c r="I956" s="182"/>
      <c r="J956" s="1"/>
      <c r="K956" s="1"/>
      <c r="L956" s="1"/>
      <c r="M956" s="1"/>
    </row>
    <row r="957" ht="15.75" customHeight="1">
      <c r="A957" s="45"/>
      <c r="B957" s="46"/>
      <c r="C957" s="46"/>
      <c r="D957" s="1"/>
      <c r="E957" s="1"/>
      <c r="F957" s="1"/>
      <c r="G957" s="1"/>
      <c r="H957" s="182"/>
      <c r="I957" s="182"/>
      <c r="J957" s="1"/>
      <c r="K957" s="1"/>
      <c r="L957" s="1"/>
      <c r="M957" s="1"/>
    </row>
    <row r="958" ht="15.75" customHeight="1">
      <c r="A958" s="45"/>
      <c r="B958" s="46"/>
      <c r="C958" s="46"/>
      <c r="D958" s="1"/>
      <c r="E958" s="1"/>
      <c r="F958" s="1"/>
      <c r="G958" s="1"/>
      <c r="H958" s="182"/>
      <c r="I958" s="182"/>
      <c r="J958" s="1"/>
      <c r="K958" s="1"/>
      <c r="L958" s="1"/>
      <c r="M958" s="1"/>
    </row>
    <row r="959" ht="15.75" customHeight="1">
      <c r="A959" s="45"/>
      <c r="B959" s="46"/>
      <c r="C959" s="46"/>
      <c r="D959" s="1"/>
      <c r="E959" s="1"/>
      <c r="F959" s="1"/>
      <c r="G959" s="1"/>
      <c r="H959" s="182"/>
      <c r="I959" s="182"/>
      <c r="J959" s="1"/>
      <c r="K959" s="1"/>
      <c r="L959" s="1"/>
      <c r="M959" s="1"/>
    </row>
    <row r="960" ht="15.75" customHeight="1">
      <c r="A960" s="45"/>
      <c r="B960" s="46"/>
      <c r="C960" s="46"/>
      <c r="D960" s="1"/>
      <c r="E960" s="1"/>
      <c r="F960" s="1"/>
      <c r="G960" s="1"/>
      <c r="H960" s="182"/>
      <c r="I960" s="182"/>
      <c r="J960" s="1"/>
      <c r="K960" s="1"/>
      <c r="L960" s="1"/>
      <c r="M960" s="1"/>
    </row>
    <row r="961" ht="15.75" customHeight="1">
      <c r="A961" s="45"/>
      <c r="B961" s="46"/>
      <c r="C961" s="46"/>
      <c r="D961" s="1"/>
      <c r="E961" s="1"/>
      <c r="F961" s="1"/>
      <c r="G961" s="1"/>
      <c r="H961" s="182"/>
      <c r="I961" s="182"/>
      <c r="J961" s="1"/>
      <c r="K961" s="1"/>
      <c r="L961" s="1"/>
      <c r="M961" s="1"/>
    </row>
    <row r="962" ht="15.75" customHeight="1">
      <c r="A962" s="45"/>
      <c r="B962" s="46"/>
      <c r="C962" s="46"/>
      <c r="D962" s="1"/>
      <c r="E962" s="1"/>
      <c r="F962" s="1"/>
      <c r="G962" s="1"/>
      <c r="H962" s="182"/>
      <c r="I962" s="182"/>
      <c r="J962" s="1"/>
      <c r="K962" s="1"/>
      <c r="L962" s="1"/>
      <c r="M962" s="1"/>
    </row>
    <row r="963" ht="15.75" customHeight="1">
      <c r="A963" s="45"/>
      <c r="B963" s="46"/>
      <c r="C963" s="46"/>
      <c r="D963" s="1"/>
      <c r="E963" s="1"/>
      <c r="F963" s="1"/>
      <c r="G963" s="1"/>
      <c r="H963" s="182"/>
      <c r="I963" s="182"/>
      <c r="J963" s="1"/>
      <c r="K963" s="1"/>
      <c r="L963" s="1"/>
      <c r="M963" s="1"/>
    </row>
    <row r="964" ht="15.75" customHeight="1">
      <c r="A964" s="45"/>
      <c r="B964" s="46"/>
      <c r="C964" s="46"/>
      <c r="D964" s="1"/>
      <c r="E964" s="1"/>
      <c r="F964" s="1"/>
      <c r="G964" s="1"/>
      <c r="H964" s="182"/>
      <c r="I964" s="182"/>
      <c r="J964" s="1"/>
      <c r="K964" s="1"/>
      <c r="L964" s="1"/>
      <c r="M964" s="1"/>
    </row>
    <row r="965" ht="15.75" customHeight="1">
      <c r="A965" s="45"/>
      <c r="B965" s="46"/>
      <c r="C965" s="46"/>
      <c r="D965" s="1"/>
      <c r="E965" s="1"/>
      <c r="F965" s="1"/>
      <c r="G965" s="1"/>
      <c r="H965" s="182"/>
      <c r="I965" s="182"/>
      <c r="J965" s="1"/>
      <c r="K965" s="1"/>
      <c r="L965" s="1"/>
      <c r="M965" s="1"/>
    </row>
    <row r="966" ht="15.75" customHeight="1">
      <c r="A966" s="45"/>
      <c r="B966" s="46"/>
      <c r="C966" s="46"/>
      <c r="D966" s="1"/>
      <c r="E966" s="1"/>
      <c r="F966" s="1"/>
      <c r="G966" s="1"/>
      <c r="H966" s="182"/>
      <c r="I966" s="182"/>
      <c r="J966" s="1"/>
      <c r="K966" s="1"/>
      <c r="L966" s="1"/>
      <c r="M966" s="1"/>
    </row>
    <row r="967" ht="15.75" customHeight="1">
      <c r="A967" s="45"/>
      <c r="B967" s="46"/>
      <c r="C967" s="46"/>
      <c r="D967" s="1"/>
      <c r="E967" s="1"/>
      <c r="F967" s="1"/>
      <c r="G967" s="1"/>
      <c r="H967" s="182"/>
      <c r="I967" s="182"/>
      <c r="J967" s="1"/>
      <c r="K967" s="1"/>
      <c r="L967" s="1"/>
      <c r="M967" s="1"/>
    </row>
    <row r="968" ht="15.75" customHeight="1">
      <c r="A968" s="45"/>
      <c r="B968" s="46"/>
      <c r="C968" s="46"/>
      <c r="D968" s="1"/>
      <c r="E968" s="1"/>
      <c r="F968" s="1"/>
      <c r="G968" s="1"/>
      <c r="H968" s="182"/>
      <c r="I968" s="182"/>
      <c r="J968" s="1"/>
      <c r="K968" s="1"/>
      <c r="L968" s="1"/>
      <c r="M968" s="1"/>
    </row>
    <row r="969" ht="15.75" customHeight="1">
      <c r="A969" s="45"/>
      <c r="B969" s="46"/>
      <c r="C969" s="46"/>
      <c r="D969" s="1"/>
      <c r="E969" s="1"/>
      <c r="F969" s="1"/>
      <c r="G969" s="1"/>
      <c r="H969" s="182"/>
      <c r="I969" s="182"/>
      <c r="J969" s="1"/>
      <c r="K969" s="1"/>
      <c r="L969" s="1"/>
      <c r="M969" s="1"/>
    </row>
    <row r="970" ht="15.75" customHeight="1">
      <c r="A970" s="45"/>
      <c r="B970" s="46"/>
      <c r="C970" s="46"/>
      <c r="D970" s="1"/>
      <c r="E970" s="1"/>
      <c r="F970" s="1"/>
      <c r="G970" s="1"/>
      <c r="H970" s="182"/>
      <c r="I970" s="182"/>
      <c r="J970" s="1"/>
      <c r="K970" s="1"/>
      <c r="L970" s="1"/>
      <c r="M970" s="1"/>
    </row>
    <row r="971" ht="15.75" customHeight="1">
      <c r="A971" s="45"/>
      <c r="B971" s="46"/>
      <c r="C971" s="46"/>
      <c r="D971" s="1"/>
      <c r="E971" s="1"/>
      <c r="F971" s="1"/>
      <c r="G971" s="1"/>
      <c r="H971" s="182"/>
      <c r="I971" s="182"/>
      <c r="J971" s="1"/>
      <c r="K971" s="1"/>
      <c r="L971" s="1"/>
      <c r="M971" s="1"/>
    </row>
    <row r="972" ht="15.75" customHeight="1">
      <c r="A972" s="45"/>
      <c r="B972" s="46"/>
      <c r="C972" s="46"/>
      <c r="D972" s="1"/>
      <c r="E972" s="1"/>
      <c r="F972" s="1"/>
      <c r="G972" s="1"/>
      <c r="H972" s="182"/>
      <c r="I972" s="182"/>
      <c r="J972" s="1"/>
      <c r="K972" s="1"/>
      <c r="L972" s="1"/>
      <c r="M972" s="1"/>
    </row>
    <row r="973" ht="15.75" customHeight="1">
      <c r="A973" s="45"/>
      <c r="B973" s="46"/>
      <c r="C973" s="46"/>
      <c r="D973" s="1"/>
      <c r="E973" s="1"/>
      <c r="F973" s="1"/>
      <c r="G973" s="1"/>
      <c r="H973" s="182"/>
      <c r="I973" s="182"/>
      <c r="J973" s="1"/>
      <c r="K973" s="1"/>
      <c r="L973" s="1"/>
      <c r="M973" s="1"/>
    </row>
    <row r="974" ht="15.75" customHeight="1">
      <c r="A974" s="45"/>
      <c r="B974" s="46"/>
      <c r="C974" s="46"/>
      <c r="D974" s="1"/>
      <c r="E974" s="1"/>
      <c r="F974" s="1"/>
      <c r="G974" s="1"/>
      <c r="H974" s="182"/>
      <c r="I974" s="182"/>
      <c r="J974" s="1"/>
      <c r="K974" s="1"/>
      <c r="L974" s="1"/>
      <c r="M974" s="1"/>
    </row>
    <row r="975" ht="15.75" customHeight="1">
      <c r="A975" s="45"/>
      <c r="B975" s="46"/>
      <c r="C975" s="46"/>
      <c r="D975" s="1"/>
      <c r="E975" s="1"/>
      <c r="F975" s="1"/>
      <c r="G975" s="1"/>
      <c r="H975" s="182"/>
      <c r="I975" s="182"/>
      <c r="J975" s="1"/>
      <c r="K975" s="1"/>
      <c r="L975" s="1"/>
      <c r="M975" s="1"/>
    </row>
    <row r="976" ht="15.75" customHeight="1">
      <c r="A976" s="45"/>
      <c r="B976" s="46"/>
      <c r="C976" s="46"/>
      <c r="D976" s="1"/>
      <c r="E976" s="1"/>
      <c r="F976" s="1"/>
      <c r="G976" s="1"/>
      <c r="H976" s="182"/>
      <c r="I976" s="182"/>
      <c r="J976" s="1"/>
      <c r="K976" s="1"/>
      <c r="L976" s="1"/>
      <c r="M976" s="1"/>
    </row>
    <row r="977" ht="15.75" customHeight="1">
      <c r="A977" s="45"/>
      <c r="B977" s="46"/>
      <c r="C977" s="46"/>
      <c r="D977" s="1"/>
      <c r="E977" s="1"/>
      <c r="F977" s="1"/>
      <c r="G977" s="1"/>
      <c r="H977" s="182"/>
      <c r="I977" s="182"/>
      <c r="J977" s="1"/>
      <c r="K977" s="1"/>
      <c r="L977" s="1"/>
      <c r="M977" s="1"/>
    </row>
    <row r="978" ht="15.75" customHeight="1">
      <c r="A978" s="45"/>
      <c r="B978" s="46"/>
      <c r="C978" s="46"/>
      <c r="D978" s="1"/>
      <c r="E978" s="1"/>
      <c r="F978" s="1"/>
      <c r="G978" s="1"/>
      <c r="H978" s="182"/>
      <c r="I978" s="182"/>
      <c r="J978" s="1"/>
      <c r="K978" s="1"/>
      <c r="L978" s="1"/>
      <c r="M978" s="1"/>
    </row>
    <row r="979" ht="15.75" customHeight="1">
      <c r="A979" s="45"/>
      <c r="B979" s="46"/>
      <c r="C979" s="46"/>
      <c r="D979" s="1"/>
      <c r="E979" s="1"/>
      <c r="F979" s="1"/>
      <c r="G979" s="1"/>
      <c r="H979" s="182"/>
      <c r="I979" s="182"/>
      <c r="J979" s="1"/>
      <c r="K979" s="1"/>
      <c r="L979" s="1"/>
      <c r="M979" s="1"/>
    </row>
    <row r="980" ht="15.75" customHeight="1">
      <c r="A980" s="45"/>
      <c r="B980" s="46"/>
      <c r="C980" s="46"/>
      <c r="D980" s="1"/>
      <c r="E980" s="1"/>
      <c r="F980" s="1"/>
      <c r="G980" s="1"/>
      <c r="H980" s="182"/>
      <c r="I980" s="182"/>
      <c r="J980" s="1"/>
      <c r="K980" s="1"/>
      <c r="L980" s="1"/>
      <c r="M980" s="1"/>
    </row>
    <row r="981" ht="15.75" customHeight="1">
      <c r="A981" s="45"/>
      <c r="B981" s="46"/>
      <c r="C981" s="46"/>
      <c r="D981" s="1"/>
      <c r="E981" s="1"/>
      <c r="F981" s="1"/>
      <c r="G981" s="1"/>
      <c r="H981" s="182"/>
      <c r="I981" s="182"/>
      <c r="J981" s="1"/>
      <c r="K981" s="1"/>
      <c r="L981" s="1"/>
      <c r="M981" s="1"/>
    </row>
    <row r="982" ht="15.75" customHeight="1">
      <c r="A982" s="45"/>
      <c r="B982" s="46"/>
      <c r="C982" s="46"/>
      <c r="D982" s="1"/>
      <c r="E982" s="1"/>
      <c r="F982" s="1"/>
      <c r="G982" s="1"/>
      <c r="H982" s="182"/>
      <c r="I982" s="182"/>
      <c r="J982" s="1"/>
      <c r="K982" s="1"/>
      <c r="L982" s="1"/>
      <c r="M982" s="1"/>
    </row>
    <row r="983" ht="15.75" customHeight="1">
      <c r="A983" s="45"/>
      <c r="B983" s="46"/>
      <c r="C983" s="46"/>
      <c r="D983" s="1"/>
      <c r="E983" s="1"/>
      <c r="F983" s="1"/>
      <c r="G983" s="1"/>
      <c r="H983" s="182"/>
      <c r="I983" s="182"/>
      <c r="J983" s="1"/>
      <c r="K983" s="1"/>
      <c r="L983" s="1"/>
      <c r="M983" s="1"/>
    </row>
    <row r="984" ht="15.75" customHeight="1">
      <c r="A984" s="45"/>
      <c r="B984" s="46"/>
      <c r="C984" s="46"/>
      <c r="D984" s="1"/>
      <c r="E984" s="1"/>
      <c r="F984" s="1"/>
      <c r="G984" s="1"/>
      <c r="H984" s="182"/>
      <c r="I984" s="182"/>
      <c r="J984" s="1"/>
      <c r="K984" s="1"/>
      <c r="L984" s="1"/>
      <c r="M984" s="1"/>
    </row>
    <row r="985" ht="15.75" customHeight="1">
      <c r="A985" s="45"/>
      <c r="B985" s="46"/>
      <c r="C985" s="46"/>
      <c r="D985" s="1"/>
      <c r="E985" s="1"/>
      <c r="F985" s="1"/>
      <c r="G985" s="1"/>
      <c r="H985" s="182"/>
      <c r="I985" s="182"/>
      <c r="J985" s="1"/>
      <c r="K985" s="1"/>
      <c r="L985" s="1"/>
      <c r="M985" s="1"/>
    </row>
    <row r="986" ht="15.75" customHeight="1">
      <c r="A986" s="45"/>
      <c r="B986" s="46"/>
      <c r="C986" s="46"/>
      <c r="D986" s="1"/>
      <c r="E986" s="1"/>
      <c r="F986" s="1"/>
      <c r="G986" s="1"/>
      <c r="H986" s="182"/>
      <c r="I986" s="182"/>
      <c r="J986" s="1"/>
      <c r="K986" s="1"/>
      <c r="L986" s="1"/>
      <c r="M986" s="1"/>
    </row>
    <row r="987" ht="15.75" customHeight="1">
      <c r="A987" s="45"/>
      <c r="B987" s="46"/>
      <c r="C987" s="46"/>
      <c r="D987" s="1"/>
      <c r="E987" s="1"/>
      <c r="F987" s="1"/>
      <c r="G987" s="1"/>
      <c r="H987" s="182"/>
      <c r="I987" s="182"/>
      <c r="J987" s="1"/>
      <c r="K987" s="1"/>
      <c r="L987" s="1"/>
      <c r="M987" s="1"/>
    </row>
    <row r="988" ht="15.75" customHeight="1">
      <c r="A988" s="45"/>
      <c r="B988" s="46"/>
      <c r="C988" s="46"/>
      <c r="D988" s="1"/>
      <c r="E988" s="1"/>
      <c r="F988" s="1"/>
      <c r="G988" s="1"/>
      <c r="H988" s="182"/>
      <c r="I988" s="182"/>
      <c r="J988" s="1"/>
      <c r="K988" s="1"/>
      <c r="L988" s="1"/>
      <c r="M988" s="1"/>
    </row>
    <row r="989" ht="15.75" customHeight="1">
      <c r="A989" s="45"/>
      <c r="B989" s="46"/>
      <c r="C989" s="46"/>
      <c r="D989" s="1"/>
      <c r="E989" s="1"/>
      <c r="F989" s="1"/>
      <c r="G989" s="1"/>
      <c r="H989" s="182"/>
      <c r="I989" s="182"/>
      <c r="J989" s="1"/>
      <c r="K989" s="1"/>
      <c r="L989" s="1"/>
      <c r="M989" s="1"/>
    </row>
    <row r="990" ht="15.75" customHeight="1">
      <c r="A990" s="45"/>
      <c r="B990" s="46"/>
      <c r="C990" s="46"/>
      <c r="D990" s="1"/>
      <c r="E990" s="1"/>
      <c r="F990" s="1"/>
      <c r="G990" s="1"/>
      <c r="H990" s="182"/>
      <c r="I990" s="182"/>
      <c r="J990" s="1"/>
      <c r="K990" s="1"/>
      <c r="L990" s="1"/>
      <c r="M990" s="1"/>
    </row>
    <row r="991" ht="15.75" customHeight="1">
      <c r="A991" s="45"/>
      <c r="B991" s="46"/>
      <c r="C991" s="46"/>
      <c r="D991" s="1"/>
      <c r="E991" s="1"/>
      <c r="F991" s="1"/>
      <c r="G991" s="1"/>
      <c r="H991" s="182"/>
      <c r="I991" s="182"/>
      <c r="J991" s="1"/>
      <c r="K991" s="1"/>
      <c r="L991" s="1"/>
      <c r="M991" s="1"/>
    </row>
    <row r="992" ht="15.75" customHeight="1">
      <c r="A992" s="45"/>
      <c r="B992" s="46"/>
      <c r="C992" s="46"/>
      <c r="D992" s="1"/>
      <c r="E992" s="1"/>
      <c r="F992" s="1"/>
      <c r="G992" s="1"/>
      <c r="H992" s="182"/>
      <c r="I992" s="182"/>
      <c r="J992" s="1"/>
      <c r="K992" s="1"/>
      <c r="L992" s="1"/>
      <c r="M992" s="1"/>
    </row>
    <row r="993" ht="15.75" customHeight="1">
      <c r="A993" s="45"/>
      <c r="B993" s="46"/>
      <c r="C993" s="46"/>
      <c r="D993" s="1"/>
      <c r="E993" s="1"/>
      <c r="F993" s="1"/>
      <c r="G993" s="1"/>
      <c r="H993" s="182"/>
      <c r="I993" s="182"/>
      <c r="J993" s="1"/>
      <c r="K993" s="1"/>
      <c r="L993" s="1"/>
      <c r="M993" s="1"/>
    </row>
    <row r="994" ht="15.75" customHeight="1">
      <c r="A994" s="45"/>
      <c r="B994" s="46"/>
      <c r="C994" s="46"/>
      <c r="D994" s="1"/>
      <c r="E994" s="1"/>
      <c r="F994" s="1"/>
      <c r="G994" s="1"/>
      <c r="H994" s="182"/>
      <c r="I994" s="182"/>
      <c r="J994" s="1"/>
      <c r="K994" s="1"/>
      <c r="L994" s="1"/>
      <c r="M994" s="1"/>
    </row>
    <row r="995" ht="15.75" customHeight="1">
      <c r="A995" s="45"/>
      <c r="B995" s="46"/>
      <c r="C995" s="46"/>
      <c r="D995" s="1"/>
      <c r="E995" s="1"/>
      <c r="F995" s="1"/>
      <c r="G995" s="1"/>
      <c r="H995" s="182"/>
      <c r="I995" s="182"/>
      <c r="J995" s="1"/>
      <c r="K995" s="1"/>
      <c r="L995" s="1"/>
      <c r="M995" s="1"/>
    </row>
    <row r="996" ht="15.75" customHeight="1">
      <c r="A996" s="45"/>
      <c r="B996" s="46"/>
      <c r="C996" s="46"/>
      <c r="D996" s="1"/>
      <c r="E996" s="1"/>
      <c r="F996" s="1"/>
      <c r="G996" s="1"/>
      <c r="H996" s="182"/>
      <c r="I996" s="182"/>
      <c r="J996" s="1"/>
      <c r="K996" s="1"/>
      <c r="L996" s="1"/>
      <c r="M996" s="1"/>
    </row>
    <row r="997" ht="15.75" customHeight="1">
      <c r="A997" s="45"/>
      <c r="B997" s="46"/>
      <c r="C997" s="46"/>
      <c r="D997" s="1"/>
      <c r="E997" s="1"/>
      <c r="F997" s="1"/>
      <c r="G997" s="1"/>
      <c r="H997" s="182"/>
      <c r="I997" s="182"/>
      <c r="J997" s="1"/>
      <c r="K997" s="1"/>
      <c r="L997" s="1"/>
      <c r="M997" s="1"/>
    </row>
    <row r="998" ht="15.75" customHeight="1">
      <c r="A998" s="45"/>
      <c r="B998" s="46"/>
      <c r="C998" s="46"/>
      <c r="D998" s="1"/>
      <c r="E998" s="1"/>
      <c r="F998" s="1"/>
      <c r="G998" s="1"/>
      <c r="H998" s="182"/>
      <c r="I998" s="182"/>
      <c r="J998" s="1"/>
      <c r="K998" s="1"/>
      <c r="L998" s="1"/>
      <c r="M998" s="1"/>
    </row>
    <row r="999" ht="15.75" customHeight="1">
      <c r="A999" s="45"/>
      <c r="B999" s="46"/>
      <c r="C999" s="46"/>
      <c r="D999" s="1"/>
      <c r="E999" s="1"/>
      <c r="F999" s="1"/>
      <c r="G999" s="1"/>
      <c r="H999" s="182"/>
      <c r="I999" s="182"/>
      <c r="J999" s="1"/>
      <c r="K999" s="1"/>
      <c r="L999" s="1"/>
      <c r="M999" s="1"/>
    </row>
    <row r="1000" ht="15.75" customHeight="1">
      <c r="A1000" s="45"/>
      <c r="B1000" s="46"/>
      <c r="C1000" s="46"/>
      <c r="D1000" s="1"/>
      <c r="E1000" s="1"/>
      <c r="F1000" s="1"/>
      <c r="G1000" s="1"/>
      <c r="H1000" s="182"/>
      <c r="I1000" s="182"/>
      <c r="J1000" s="1"/>
      <c r="K1000" s="1"/>
      <c r="L1000" s="1"/>
      <c r="M1000" s="1"/>
    </row>
  </sheetData>
  <mergeCells count="6">
    <mergeCell ref="A2:M2"/>
    <mergeCell ref="A4:M4"/>
    <mergeCell ref="A5:M5"/>
    <mergeCell ref="A6:M6"/>
    <mergeCell ref="A7:M7"/>
    <mergeCell ref="A62:M62"/>
  </mergeCells>
  <hyperlinks>
    <hyperlink r:id="rId1" ref="H10"/>
    <hyperlink r:id="rId2" ref="J10"/>
    <hyperlink r:id="rId3" ref="H11"/>
    <hyperlink r:id="rId4" ref="J11"/>
    <hyperlink r:id="rId5" ref="J12"/>
  </hyperlinks>
  <printOptions/>
  <pageMargins bottom="0.75" footer="0.0" header="0.0" left="0.7" right="0.7" top="0.75"/>
  <pageSetup orientation="landscape"/>
  <drawing r:id="rId6"/>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29"/>
    <col customWidth="1" min="2" max="2" width="9.71"/>
    <col customWidth="1" min="3" max="3" width="10.71"/>
    <col customWidth="1" min="4" max="4" width="12.43"/>
    <col customWidth="1" min="5" max="5" width="7.0"/>
    <col customWidth="1" min="6" max="6" width="7.29"/>
    <col customWidth="1" min="7" max="7" width="9.29"/>
    <col customWidth="1" min="8" max="8" width="8.71"/>
    <col customWidth="1" min="9" max="9" width="9.29"/>
    <col customWidth="1" min="10" max="10" width="12.71"/>
    <col customWidth="1" min="11" max="11" width="15.0"/>
    <col customWidth="1" min="12" max="13" width="8.71"/>
    <col customWidth="1" min="14" max="14" width="20.71"/>
    <col customWidth="1" min="15" max="17" width="8.71"/>
    <col customWidth="1" min="18" max="26" width="10.0"/>
  </cols>
  <sheetData>
    <row r="1">
      <c r="A1" s="203"/>
      <c r="B1" s="204"/>
      <c r="C1" s="205"/>
      <c r="D1" s="182"/>
      <c r="E1" s="206"/>
      <c r="F1" s="206"/>
      <c r="G1" s="206"/>
      <c r="H1" s="182"/>
      <c r="I1" s="206"/>
      <c r="J1" s="182"/>
      <c r="K1" s="182"/>
      <c r="L1" s="182"/>
      <c r="M1" s="182"/>
    </row>
    <row r="2">
      <c r="A2" s="207" t="s">
        <v>526</v>
      </c>
      <c r="B2" s="48"/>
      <c r="C2" s="48"/>
      <c r="D2" s="48"/>
      <c r="E2" s="48"/>
      <c r="F2" s="48"/>
      <c r="G2" s="48"/>
      <c r="H2" s="48"/>
      <c r="I2" s="48"/>
      <c r="J2" s="48"/>
      <c r="K2" s="48"/>
      <c r="L2" s="48"/>
      <c r="M2" s="49"/>
      <c r="N2" s="51"/>
      <c r="O2" s="51"/>
      <c r="P2" s="51"/>
      <c r="Q2" s="51"/>
      <c r="R2" s="51"/>
      <c r="S2" s="51"/>
      <c r="T2" s="51"/>
      <c r="U2" s="51"/>
      <c r="V2" s="51"/>
      <c r="W2" s="51"/>
      <c r="X2" s="51"/>
      <c r="Y2" s="51"/>
      <c r="Z2" s="51"/>
    </row>
    <row r="3">
      <c r="A3" s="208"/>
      <c r="B3" s="208"/>
      <c r="C3" s="184"/>
      <c r="D3" s="184"/>
      <c r="E3" s="209"/>
      <c r="F3" s="209"/>
      <c r="G3" s="209"/>
      <c r="H3" s="184"/>
      <c r="I3" s="209"/>
      <c r="J3" s="184"/>
      <c r="K3" s="184"/>
      <c r="L3" s="184"/>
      <c r="M3" s="184"/>
      <c r="N3" s="51"/>
      <c r="O3" s="51"/>
      <c r="P3" s="51"/>
      <c r="Q3" s="51"/>
      <c r="R3" s="51"/>
      <c r="S3" s="51"/>
      <c r="T3" s="51"/>
      <c r="U3" s="51"/>
      <c r="V3" s="51"/>
      <c r="W3" s="51"/>
      <c r="X3" s="51"/>
      <c r="Y3" s="51"/>
      <c r="Z3" s="51"/>
    </row>
    <row r="4">
      <c r="A4" s="52" t="s">
        <v>527</v>
      </c>
      <c r="B4" s="48"/>
      <c r="C4" s="48"/>
      <c r="D4" s="48"/>
      <c r="E4" s="48"/>
      <c r="F4" s="48"/>
      <c r="G4" s="48"/>
      <c r="H4" s="48"/>
      <c r="I4" s="48"/>
      <c r="J4" s="48"/>
      <c r="K4" s="48"/>
      <c r="L4" s="48"/>
      <c r="M4" s="49"/>
      <c r="N4" s="51"/>
      <c r="O4" s="51"/>
      <c r="P4" s="51"/>
      <c r="Q4" s="51"/>
      <c r="R4" s="51"/>
      <c r="S4" s="51"/>
      <c r="T4" s="51"/>
      <c r="U4" s="51"/>
      <c r="V4" s="51"/>
      <c r="W4" s="51"/>
      <c r="X4" s="51"/>
      <c r="Y4" s="51"/>
      <c r="Z4" s="51"/>
    </row>
    <row r="5">
      <c r="A5" s="52" t="s">
        <v>528</v>
      </c>
      <c r="B5" s="48"/>
      <c r="C5" s="48"/>
      <c r="D5" s="48"/>
      <c r="E5" s="48"/>
      <c r="F5" s="48"/>
      <c r="G5" s="48"/>
      <c r="H5" s="48"/>
      <c r="I5" s="48"/>
      <c r="J5" s="48"/>
      <c r="K5" s="48"/>
      <c r="L5" s="48"/>
      <c r="M5" s="49"/>
      <c r="N5" s="51"/>
      <c r="O5" s="51"/>
      <c r="P5" s="51"/>
      <c r="Q5" s="51"/>
      <c r="R5" s="51"/>
      <c r="S5" s="51"/>
      <c r="T5" s="51"/>
      <c r="U5" s="51"/>
      <c r="V5" s="51"/>
      <c r="W5" s="51"/>
      <c r="X5" s="51"/>
      <c r="Y5" s="51"/>
      <c r="Z5" s="51"/>
    </row>
    <row r="6">
      <c r="A6" s="52" t="s">
        <v>529</v>
      </c>
      <c r="B6" s="48"/>
      <c r="C6" s="48"/>
      <c r="D6" s="48"/>
      <c r="E6" s="48"/>
      <c r="F6" s="48"/>
      <c r="G6" s="48"/>
      <c r="H6" s="48"/>
      <c r="I6" s="48"/>
      <c r="J6" s="48"/>
      <c r="K6" s="48"/>
      <c r="L6" s="48"/>
      <c r="M6" s="49"/>
      <c r="N6" s="51"/>
      <c r="O6" s="51"/>
      <c r="P6" s="51"/>
      <c r="Q6" s="51"/>
      <c r="R6" s="51"/>
      <c r="S6" s="51"/>
      <c r="T6" s="51"/>
      <c r="U6" s="51"/>
      <c r="V6" s="51"/>
      <c r="W6" s="51"/>
      <c r="X6" s="51"/>
      <c r="Y6" s="51"/>
      <c r="Z6" s="51"/>
    </row>
    <row r="7" ht="72.0" customHeight="1">
      <c r="A7" s="53" t="s">
        <v>530</v>
      </c>
      <c r="B7" s="48"/>
      <c r="C7" s="48"/>
      <c r="D7" s="48"/>
      <c r="E7" s="48"/>
      <c r="F7" s="48"/>
      <c r="G7" s="48"/>
      <c r="H7" s="48"/>
      <c r="I7" s="48"/>
      <c r="J7" s="48"/>
      <c r="K7" s="48"/>
      <c r="L7" s="48"/>
      <c r="M7" s="49"/>
      <c r="N7" s="51"/>
      <c r="O7" s="51"/>
      <c r="P7" s="51"/>
      <c r="Q7" s="51"/>
      <c r="R7" s="51"/>
      <c r="S7" s="51"/>
      <c r="T7" s="51"/>
      <c r="U7" s="51"/>
      <c r="V7" s="51"/>
      <c r="W7" s="51"/>
      <c r="X7" s="51"/>
      <c r="Y7" s="51"/>
      <c r="Z7" s="51"/>
    </row>
    <row r="8">
      <c r="A8" s="210"/>
      <c r="B8" s="211"/>
      <c r="C8" s="212"/>
      <c r="D8" s="213"/>
      <c r="E8" s="214"/>
      <c r="F8" s="214"/>
      <c r="G8" s="214"/>
      <c r="H8" s="213"/>
      <c r="I8" s="215"/>
      <c r="J8" s="216"/>
      <c r="K8" s="216"/>
      <c r="L8" s="216"/>
      <c r="M8" s="216"/>
      <c r="N8" s="51"/>
      <c r="O8" s="51"/>
      <c r="P8" s="51"/>
      <c r="Q8" s="51"/>
      <c r="R8" s="51"/>
      <c r="S8" s="51"/>
      <c r="T8" s="51"/>
      <c r="U8" s="51"/>
      <c r="V8" s="51"/>
      <c r="W8" s="51"/>
      <c r="X8" s="51"/>
      <c r="Y8" s="51"/>
      <c r="Z8" s="51"/>
    </row>
    <row r="9" ht="51.0" customHeight="1">
      <c r="A9" s="217" t="s">
        <v>117</v>
      </c>
      <c r="B9" s="56" t="s">
        <v>118</v>
      </c>
      <c r="C9" s="165" t="s">
        <v>8</v>
      </c>
      <c r="D9" s="57" t="s">
        <v>120</v>
      </c>
      <c r="E9" s="218" t="s">
        <v>531</v>
      </c>
      <c r="F9" s="218" t="s">
        <v>532</v>
      </c>
      <c r="G9" s="219" t="s">
        <v>502</v>
      </c>
      <c r="H9" s="165" t="s">
        <v>128</v>
      </c>
      <c r="I9" s="218" t="s">
        <v>127</v>
      </c>
      <c r="J9" s="220" t="s">
        <v>533</v>
      </c>
      <c r="K9" s="165" t="s">
        <v>534</v>
      </c>
      <c r="L9" s="56" t="s">
        <v>131</v>
      </c>
      <c r="M9" s="56" t="s">
        <v>132</v>
      </c>
      <c r="N9" s="58" t="s">
        <v>133</v>
      </c>
    </row>
    <row r="10" ht="102.0" customHeight="1">
      <c r="A10" s="221" t="s">
        <v>535</v>
      </c>
      <c r="B10" s="221" t="s">
        <v>536</v>
      </c>
      <c r="C10" s="171" t="s">
        <v>37</v>
      </c>
      <c r="D10" s="64" t="s">
        <v>537</v>
      </c>
      <c r="E10" s="171">
        <v>28.0</v>
      </c>
      <c r="F10" s="171">
        <v>1.0</v>
      </c>
      <c r="G10" s="222" t="s">
        <v>538</v>
      </c>
      <c r="H10" s="171">
        <v>2020.0</v>
      </c>
      <c r="I10" s="175" t="s">
        <v>539</v>
      </c>
      <c r="J10" s="70" t="s">
        <v>540</v>
      </c>
      <c r="K10" s="71" t="s">
        <v>541</v>
      </c>
      <c r="L10" s="67">
        <v>70.0</v>
      </c>
      <c r="M10" s="223">
        <v>23.33</v>
      </c>
      <c r="N10" s="68" t="s">
        <v>60</v>
      </c>
    </row>
    <row r="11" ht="165.75" customHeight="1">
      <c r="A11" s="221" t="s">
        <v>542</v>
      </c>
      <c r="B11" s="221" t="s">
        <v>543</v>
      </c>
      <c r="C11" s="171" t="s">
        <v>37</v>
      </c>
      <c r="D11" s="64" t="s">
        <v>544</v>
      </c>
      <c r="E11" s="171">
        <v>8.0</v>
      </c>
      <c r="F11" s="171">
        <v>24.0</v>
      </c>
      <c r="G11" s="222" t="s">
        <v>545</v>
      </c>
      <c r="H11" s="171">
        <v>2020.0</v>
      </c>
      <c r="I11" s="175" t="s">
        <v>546</v>
      </c>
      <c r="J11" s="70" t="s">
        <v>547</v>
      </c>
      <c r="K11" s="71" t="s">
        <v>548</v>
      </c>
      <c r="L11" s="224">
        <v>70.0</v>
      </c>
      <c r="M11" s="223">
        <v>17.5</v>
      </c>
      <c r="N11" s="68" t="s">
        <v>60</v>
      </c>
    </row>
    <row r="12" ht="140.25" customHeight="1">
      <c r="A12" s="221" t="s">
        <v>549</v>
      </c>
      <c r="B12" s="221" t="s">
        <v>550</v>
      </c>
      <c r="C12" s="171" t="s">
        <v>37</v>
      </c>
      <c r="D12" s="64" t="s">
        <v>551</v>
      </c>
      <c r="E12" s="171"/>
      <c r="F12" s="171">
        <v>2.0</v>
      </c>
      <c r="G12" s="222" t="s">
        <v>552</v>
      </c>
      <c r="H12" s="171">
        <v>2020.0</v>
      </c>
      <c r="I12" s="175" t="s">
        <v>553</v>
      </c>
      <c r="J12" s="70" t="s">
        <v>554</v>
      </c>
      <c r="K12" s="70" t="s">
        <v>555</v>
      </c>
      <c r="L12" s="67">
        <v>70.0</v>
      </c>
      <c r="M12" s="223">
        <v>70.0</v>
      </c>
      <c r="N12" s="85" t="s">
        <v>52</v>
      </c>
    </row>
    <row r="13" ht="178.5" customHeight="1">
      <c r="A13" s="221" t="s">
        <v>556</v>
      </c>
      <c r="B13" s="221" t="s">
        <v>557</v>
      </c>
      <c r="C13" s="171" t="s">
        <v>508</v>
      </c>
      <c r="D13" s="64" t="s">
        <v>558</v>
      </c>
      <c r="E13" s="171" t="s">
        <v>559</v>
      </c>
      <c r="F13" s="171">
        <v>1.0</v>
      </c>
      <c r="G13" s="222" t="s">
        <v>560</v>
      </c>
      <c r="H13" s="171">
        <v>2020.0</v>
      </c>
      <c r="I13" s="175"/>
      <c r="J13" s="70" t="s">
        <v>561</v>
      </c>
      <c r="K13" s="71" t="s">
        <v>562</v>
      </c>
      <c r="L13" s="67">
        <v>70.0</v>
      </c>
      <c r="M13" s="223">
        <v>10.0</v>
      </c>
      <c r="N13" s="85" t="s">
        <v>55</v>
      </c>
    </row>
    <row r="14" ht="178.5" customHeight="1">
      <c r="A14" s="221" t="s">
        <v>563</v>
      </c>
      <c r="B14" s="221" t="s">
        <v>564</v>
      </c>
      <c r="C14" s="171" t="s">
        <v>508</v>
      </c>
      <c r="D14" s="64" t="s">
        <v>558</v>
      </c>
      <c r="E14" s="171" t="s">
        <v>559</v>
      </c>
      <c r="F14" s="171">
        <v>1.0</v>
      </c>
      <c r="G14" s="222" t="s">
        <v>560</v>
      </c>
      <c r="H14" s="171">
        <v>2020.0</v>
      </c>
      <c r="I14" s="175"/>
      <c r="J14" s="70" t="s">
        <v>561</v>
      </c>
      <c r="K14" s="71" t="s">
        <v>562</v>
      </c>
      <c r="L14" s="67">
        <v>70.0</v>
      </c>
      <c r="M14" s="223">
        <v>10.0</v>
      </c>
      <c r="N14" s="85" t="s">
        <v>55</v>
      </c>
    </row>
    <row r="15" ht="60.0" customHeight="1">
      <c r="A15" s="1" t="s">
        <v>565</v>
      </c>
      <c r="B15" s="50" t="s">
        <v>566</v>
      </c>
      <c r="C15" s="171" t="s">
        <v>508</v>
      </c>
      <c r="D15" s="1" t="s">
        <v>567</v>
      </c>
      <c r="E15" s="171" t="s">
        <v>568</v>
      </c>
      <c r="F15" s="171">
        <v>24.0</v>
      </c>
      <c r="G15" s="222" t="s">
        <v>569</v>
      </c>
      <c r="H15" s="171">
        <v>2020.0</v>
      </c>
      <c r="I15" s="1" t="s">
        <v>546</v>
      </c>
      <c r="J15" s="70" t="s">
        <v>561</v>
      </c>
      <c r="K15" s="71" t="s">
        <v>570</v>
      </c>
      <c r="L15" s="67">
        <v>70.0</v>
      </c>
      <c r="M15" s="223">
        <v>17.5</v>
      </c>
      <c r="N15" s="85" t="s">
        <v>56</v>
      </c>
    </row>
    <row r="16" ht="63.75" customHeight="1">
      <c r="A16" s="1" t="s">
        <v>571</v>
      </c>
      <c r="B16" s="1" t="s">
        <v>572</v>
      </c>
      <c r="C16" s="171" t="s">
        <v>508</v>
      </c>
      <c r="D16" s="64" t="s">
        <v>573</v>
      </c>
      <c r="E16" s="171">
        <v>2.0</v>
      </c>
      <c r="F16" s="171">
        <v>87.0</v>
      </c>
      <c r="G16" s="222" t="s">
        <v>574</v>
      </c>
      <c r="H16" s="171">
        <v>2020.0</v>
      </c>
      <c r="I16" s="175" t="s">
        <v>575</v>
      </c>
      <c r="J16" s="70" t="s">
        <v>561</v>
      </c>
      <c r="K16" s="1" t="s">
        <v>576</v>
      </c>
      <c r="L16" s="225">
        <v>70.0</v>
      </c>
      <c r="M16" s="223">
        <v>17.5</v>
      </c>
      <c r="N16" s="85" t="s">
        <v>56</v>
      </c>
    </row>
    <row r="17" ht="150.0" customHeight="1">
      <c r="A17" s="221" t="s">
        <v>577</v>
      </c>
      <c r="B17" s="221" t="s">
        <v>578</v>
      </c>
      <c r="C17" s="171" t="s">
        <v>579</v>
      </c>
      <c r="D17" s="64" t="s">
        <v>580</v>
      </c>
      <c r="E17" s="171" t="s">
        <v>581</v>
      </c>
      <c r="F17" s="171" t="s">
        <v>582</v>
      </c>
      <c r="G17" s="222" t="s">
        <v>583</v>
      </c>
      <c r="H17" s="171">
        <v>2020.0</v>
      </c>
      <c r="I17" s="175" t="s">
        <v>584</v>
      </c>
      <c r="J17" s="71" t="s">
        <v>585</v>
      </c>
      <c r="K17" s="71" t="s">
        <v>586</v>
      </c>
      <c r="L17" s="67">
        <v>70.0</v>
      </c>
      <c r="M17" s="223">
        <v>70.0</v>
      </c>
      <c r="N17" s="85" t="s">
        <v>58</v>
      </c>
    </row>
    <row r="18" ht="165.75" customHeight="1">
      <c r="A18" s="226" t="s">
        <v>587</v>
      </c>
      <c r="B18" s="226" t="s">
        <v>588</v>
      </c>
      <c r="C18" s="227" t="s">
        <v>589</v>
      </c>
      <c r="D18" s="228" t="s">
        <v>590</v>
      </c>
      <c r="E18" s="226" t="s">
        <v>591</v>
      </c>
      <c r="F18" s="229" t="s">
        <v>592</v>
      </c>
      <c r="G18" s="226" t="s">
        <v>593</v>
      </c>
      <c r="H18" s="227">
        <v>2020.0</v>
      </c>
      <c r="I18" s="230" t="s">
        <v>594</v>
      </c>
      <c r="J18" s="226" t="s">
        <v>595</v>
      </c>
      <c r="K18" s="231" t="s">
        <v>596</v>
      </c>
      <c r="L18" s="232" t="s">
        <v>597</v>
      </c>
      <c r="M18" s="233">
        <v>35.0</v>
      </c>
      <c r="N18" s="68" t="s">
        <v>598</v>
      </c>
    </row>
    <row r="19" ht="165.75" customHeight="1">
      <c r="A19" s="226" t="s">
        <v>599</v>
      </c>
      <c r="B19" s="226" t="s">
        <v>588</v>
      </c>
      <c r="C19" s="227" t="s">
        <v>589</v>
      </c>
      <c r="D19" s="228" t="s">
        <v>600</v>
      </c>
      <c r="E19" s="226" t="s">
        <v>591</v>
      </c>
      <c r="F19" s="230" t="s">
        <v>601</v>
      </c>
      <c r="G19" s="228" t="s">
        <v>593</v>
      </c>
      <c r="H19" s="227">
        <v>2020.0</v>
      </c>
      <c r="I19" s="230" t="s">
        <v>602</v>
      </c>
      <c r="J19" s="226" t="s">
        <v>595</v>
      </c>
      <c r="K19" s="231" t="s">
        <v>603</v>
      </c>
      <c r="L19" s="232" t="s">
        <v>604</v>
      </c>
      <c r="M19" s="233">
        <v>35.0</v>
      </c>
      <c r="N19" s="68" t="s">
        <v>598</v>
      </c>
    </row>
    <row r="20" ht="255.0" customHeight="1">
      <c r="A20" s="234" t="s">
        <v>605</v>
      </c>
      <c r="B20" s="226" t="s">
        <v>606</v>
      </c>
      <c r="C20" s="227" t="s">
        <v>589</v>
      </c>
      <c r="D20" s="228" t="s">
        <v>607</v>
      </c>
      <c r="E20" s="235" t="s">
        <v>608</v>
      </c>
      <c r="F20" s="234" t="s">
        <v>609</v>
      </c>
      <c r="G20" s="71" t="s">
        <v>610</v>
      </c>
      <c r="H20" s="236">
        <v>2020.0</v>
      </c>
      <c r="I20" s="235" t="s">
        <v>611</v>
      </c>
      <c r="J20" s="237" t="s">
        <v>612</v>
      </c>
      <c r="K20" s="238" t="s">
        <v>613</v>
      </c>
      <c r="L20" s="232" t="s">
        <v>597</v>
      </c>
      <c r="M20" s="233">
        <v>35.0</v>
      </c>
      <c r="N20" s="68" t="s">
        <v>598</v>
      </c>
    </row>
    <row r="21" ht="114.75" customHeight="1">
      <c r="A21" s="226" t="s">
        <v>614</v>
      </c>
      <c r="B21" s="226" t="s">
        <v>615</v>
      </c>
      <c r="C21" s="227" t="s">
        <v>589</v>
      </c>
      <c r="D21" s="228" t="s">
        <v>616</v>
      </c>
      <c r="E21" s="226" t="s">
        <v>617</v>
      </c>
      <c r="F21" s="239" t="s">
        <v>618</v>
      </c>
      <c r="G21" s="71" t="s">
        <v>619</v>
      </c>
      <c r="H21" s="227">
        <v>2020.0</v>
      </c>
      <c r="I21" s="240" t="s">
        <v>620</v>
      </c>
      <c r="J21" s="226" t="s">
        <v>621</v>
      </c>
      <c r="K21" s="241" t="s">
        <v>622</v>
      </c>
      <c r="L21" s="232" t="s">
        <v>604</v>
      </c>
      <c r="M21" s="233">
        <v>35.0</v>
      </c>
      <c r="N21" s="68" t="s">
        <v>598</v>
      </c>
    </row>
    <row r="22" ht="127.5" customHeight="1">
      <c r="A22" s="226" t="s">
        <v>623</v>
      </c>
      <c r="B22" s="226" t="s">
        <v>624</v>
      </c>
      <c r="C22" s="227" t="s">
        <v>589</v>
      </c>
      <c r="D22" s="228" t="s">
        <v>625</v>
      </c>
      <c r="E22" s="230" t="s">
        <v>626</v>
      </c>
      <c r="F22" s="230" t="s">
        <v>627</v>
      </c>
      <c r="G22" s="71" t="s">
        <v>628</v>
      </c>
      <c r="H22" s="62">
        <v>2020.0</v>
      </c>
      <c r="I22" s="242">
        <v>43839.0</v>
      </c>
      <c r="J22" s="226" t="s">
        <v>629</v>
      </c>
      <c r="K22" s="71" t="s">
        <v>630</v>
      </c>
      <c r="L22" s="232" t="s">
        <v>597</v>
      </c>
      <c r="M22" s="233">
        <v>35.0</v>
      </c>
      <c r="N22" s="68" t="s">
        <v>598</v>
      </c>
    </row>
    <row r="23" ht="306.0" customHeight="1">
      <c r="A23" s="226" t="s">
        <v>631</v>
      </c>
      <c r="B23" s="226" t="s">
        <v>632</v>
      </c>
      <c r="C23" s="227" t="s">
        <v>589</v>
      </c>
      <c r="D23" s="228" t="s">
        <v>633</v>
      </c>
      <c r="E23" s="230" t="s">
        <v>634</v>
      </c>
      <c r="F23" s="230" t="s">
        <v>627</v>
      </c>
      <c r="G23" s="243" t="s">
        <v>635</v>
      </c>
      <c r="H23" s="62">
        <v>2020.0</v>
      </c>
      <c r="I23" s="244" t="s">
        <v>636</v>
      </c>
      <c r="J23" s="226" t="s">
        <v>637</v>
      </c>
      <c r="K23" s="71" t="s">
        <v>638</v>
      </c>
      <c r="L23" s="232" t="s">
        <v>639</v>
      </c>
      <c r="M23" s="223">
        <v>17.5</v>
      </c>
      <c r="N23" s="68" t="s">
        <v>598</v>
      </c>
    </row>
    <row r="24" ht="165.75" customHeight="1">
      <c r="A24" s="226" t="s">
        <v>640</v>
      </c>
      <c r="B24" s="226" t="s">
        <v>624</v>
      </c>
      <c r="C24" s="227" t="s">
        <v>589</v>
      </c>
      <c r="D24" s="228" t="s">
        <v>641</v>
      </c>
      <c r="E24" s="230" t="s">
        <v>608</v>
      </c>
      <c r="F24" s="239" t="s">
        <v>642</v>
      </c>
      <c r="G24" s="226" t="s">
        <v>643</v>
      </c>
      <c r="H24" s="227">
        <v>2020.0</v>
      </c>
      <c r="I24" s="230" t="s">
        <v>644</v>
      </c>
      <c r="J24" s="226" t="s">
        <v>645</v>
      </c>
      <c r="K24" s="241" t="s">
        <v>646</v>
      </c>
      <c r="L24" s="232" t="s">
        <v>597</v>
      </c>
      <c r="M24" s="233">
        <v>35.0</v>
      </c>
      <c r="N24" s="68" t="s">
        <v>598</v>
      </c>
    </row>
    <row r="25" ht="89.25" customHeight="1">
      <c r="A25" s="226" t="s">
        <v>647</v>
      </c>
      <c r="B25" s="226" t="s">
        <v>648</v>
      </c>
      <c r="C25" s="227" t="s">
        <v>589</v>
      </c>
      <c r="D25" s="228" t="s">
        <v>649</v>
      </c>
      <c r="E25" s="226" t="s">
        <v>650</v>
      </c>
      <c r="F25" s="239" t="s">
        <v>651</v>
      </c>
      <c r="G25" s="226" t="s">
        <v>652</v>
      </c>
      <c r="H25" s="227">
        <v>2020.0</v>
      </c>
      <c r="I25" s="230" t="s">
        <v>653</v>
      </c>
      <c r="J25" s="226" t="s">
        <v>654</v>
      </c>
      <c r="K25" s="241" t="s">
        <v>655</v>
      </c>
      <c r="L25" s="232" t="s">
        <v>597</v>
      </c>
      <c r="M25" s="233">
        <v>35.0</v>
      </c>
      <c r="N25" s="68" t="s">
        <v>598</v>
      </c>
    </row>
    <row r="26" ht="306.0" customHeight="1">
      <c r="A26" s="226" t="s">
        <v>656</v>
      </c>
      <c r="B26" s="226" t="s">
        <v>657</v>
      </c>
      <c r="C26" s="227" t="s">
        <v>589</v>
      </c>
      <c r="D26" s="228" t="s">
        <v>649</v>
      </c>
      <c r="E26" s="226" t="s">
        <v>650</v>
      </c>
      <c r="F26" s="239" t="s">
        <v>651</v>
      </c>
      <c r="G26" s="226" t="s">
        <v>652</v>
      </c>
      <c r="H26" s="227">
        <v>2020.0</v>
      </c>
      <c r="I26" s="245" t="s">
        <v>658</v>
      </c>
      <c r="J26" s="226" t="s">
        <v>654</v>
      </c>
      <c r="K26" s="241" t="s">
        <v>659</v>
      </c>
      <c r="L26" s="232" t="s">
        <v>639</v>
      </c>
      <c r="M26" s="233">
        <v>17.5</v>
      </c>
      <c r="N26" s="68" t="s">
        <v>598</v>
      </c>
    </row>
    <row r="27" ht="165.75" customHeight="1">
      <c r="A27" s="226" t="s">
        <v>660</v>
      </c>
      <c r="B27" s="226" t="s">
        <v>661</v>
      </c>
      <c r="C27" s="62" t="s">
        <v>589</v>
      </c>
      <c r="D27" s="228" t="s">
        <v>600</v>
      </c>
      <c r="E27" s="230" t="s">
        <v>591</v>
      </c>
      <c r="F27" s="230" t="s">
        <v>662</v>
      </c>
      <c r="G27" s="246" t="s">
        <v>593</v>
      </c>
      <c r="H27" s="227">
        <v>2020.0</v>
      </c>
      <c r="I27" s="245" t="s">
        <v>663</v>
      </c>
      <c r="J27" s="226" t="s">
        <v>595</v>
      </c>
      <c r="K27" s="231" t="s">
        <v>664</v>
      </c>
      <c r="L27" s="232" t="s">
        <v>597</v>
      </c>
      <c r="M27" s="233">
        <v>35.0</v>
      </c>
      <c r="N27" s="68" t="s">
        <v>598</v>
      </c>
    </row>
    <row r="28" ht="165.75" customHeight="1">
      <c r="A28" s="226" t="s">
        <v>665</v>
      </c>
      <c r="B28" s="226" t="s">
        <v>661</v>
      </c>
      <c r="C28" s="62" t="s">
        <v>589</v>
      </c>
      <c r="D28" s="228" t="s">
        <v>600</v>
      </c>
      <c r="E28" s="230" t="s">
        <v>591</v>
      </c>
      <c r="F28" s="230" t="s">
        <v>666</v>
      </c>
      <c r="G28" s="228" t="s">
        <v>593</v>
      </c>
      <c r="H28" s="227">
        <v>2020.0</v>
      </c>
      <c r="I28" s="245" t="s">
        <v>667</v>
      </c>
      <c r="J28" s="226" t="s">
        <v>595</v>
      </c>
      <c r="K28" s="231" t="s">
        <v>668</v>
      </c>
      <c r="L28" s="232" t="s">
        <v>597</v>
      </c>
      <c r="M28" s="233">
        <v>35.0</v>
      </c>
      <c r="N28" s="68" t="s">
        <v>598</v>
      </c>
    </row>
    <row r="29" ht="204.0" customHeight="1">
      <c r="A29" s="226" t="s">
        <v>669</v>
      </c>
      <c r="B29" s="226" t="s">
        <v>670</v>
      </c>
      <c r="C29" s="62" t="s">
        <v>589</v>
      </c>
      <c r="D29" s="228" t="s">
        <v>671</v>
      </c>
      <c r="E29" s="235" t="s">
        <v>672</v>
      </c>
      <c r="F29" s="235" t="s">
        <v>673</v>
      </c>
      <c r="G29" s="228" t="s">
        <v>674</v>
      </c>
      <c r="H29" s="236">
        <v>2020.0</v>
      </c>
      <c r="I29" s="247" t="s">
        <v>675</v>
      </c>
      <c r="J29" s="226" t="s">
        <v>676</v>
      </c>
      <c r="K29" s="231" t="s">
        <v>677</v>
      </c>
      <c r="L29" s="232" t="s">
        <v>678</v>
      </c>
      <c r="M29" s="233">
        <v>14.0</v>
      </c>
      <c r="N29" s="68" t="s">
        <v>598</v>
      </c>
    </row>
    <row r="30" ht="204.0" customHeight="1">
      <c r="A30" s="228" t="s">
        <v>679</v>
      </c>
      <c r="B30" s="226" t="s">
        <v>680</v>
      </c>
      <c r="C30" s="248" t="s">
        <v>589</v>
      </c>
      <c r="D30" s="228" t="s">
        <v>616</v>
      </c>
      <c r="E30" s="235">
        <v>13.2</v>
      </c>
      <c r="F30" s="235">
        <v>62.0</v>
      </c>
      <c r="G30" s="231" t="s">
        <v>681</v>
      </c>
      <c r="H30" s="236">
        <v>2020.0</v>
      </c>
      <c r="I30" s="247" t="s">
        <v>682</v>
      </c>
      <c r="J30" s="226" t="s">
        <v>621</v>
      </c>
      <c r="K30" s="231" t="s">
        <v>683</v>
      </c>
      <c r="L30" s="232" t="s">
        <v>678</v>
      </c>
      <c r="M30" s="233">
        <v>14.0</v>
      </c>
      <c r="N30" s="68" t="s">
        <v>598</v>
      </c>
    </row>
    <row r="31" ht="114.75" customHeight="1">
      <c r="A31" s="228" t="s">
        <v>684</v>
      </c>
      <c r="B31" s="226" t="s">
        <v>685</v>
      </c>
      <c r="C31" s="248" t="s">
        <v>589</v>
      </c>
      <c r="D31" s="228" t="s">
        <v>686</v>
      </c>
      <c r="E31" s="230" t="s">
        <v>687</v>
      </c>
      <c r="F31" s="230" t="s">
        <v>688</v>
      </c>
      <c r="G31" s="249" t="s">
        <v>689</v>
      </c>
      <c r="H31" s="227">
        <v>2020.0</v>
      </c>
      <c r="I31" s="245" t="s">
        <v>690</v>
      </c>
      <c r="J31" s="226" t="s">
        <v>691</v>
      </c>
      <c r="K31" s="231" t="s">
        <v>692</v>
      </c>
      <c r="L31" s="232" t="s">
        <v>693</v>
      </c>
      <c r="M31" s="233">
        <v>23.33</v>
      </c>
      <c r="N31" s="68" t="s">
        <v>598</v>
      </c>
    </row>
    <row r="32" ht="165.75" customHeight="1">
      <c r="A32" s="228" t="s">
        <v>694</v>
      </c>
      <c r="B32" s="226" t="s">
        <v>695</v>
      </c>
      <c r="C32" s="248" t="s">
        <v>589</v>
      </c>
      <c r="D32" s="228" t="s">
        <v>696</v>
      </c>
      <c r="E32" s="230" t="s">
        <v>687</v>
      </c>
      <c r="F32" s="230" t="s">
        <v>697</v>
      </c>
      <c r="G32" s="249" t="s">
        <v>698</v>
      </c>
      <c r="H32" s="227">
        <v>2020.0</v>
      </c>
      <c r="I32" s="245" t="s">
        <v>699</v>
      </c>
      <c r="J32" s="234" t="s">
        <v>700</v>
      </c>
      <c r="K32" s="231" t="s">
        <v>701</v>
      </c>
      <c r="L32" s="232" t="s">
        <v>604</v>
      </c>
      <c r="M32" s="233">
        <v>35.0</v>
      </c>
      <c r="N32" s="68" t="s">
        <v>598</v>
      </c>
    </row>
    <row r="33" ht="267.75" customHeight="1">
      <c r="A33" s="239" t="s">
        <v>702</v>
      </c>
      <c r="B33" s="226" t="s">
        <v>703</v>
      </c>
      <c r="C33" s="248" t="s">
        <v>589</v>
      </c>
      <c r="D33" s="230" t="s">
        <v>704</v>
      </c>
      <c r="E33" s="248" t="s">
        <v>705</v>
      </c>
      <c r="F33" s="248" t="s">
        <v>706</v>
      </c>
      <c r="G33" s="71" t="s">
        <v>707</v>
      </c>
      <c r="H33" s="248">
        <v>2020.0</v>
      </c>
      <c r="I33" s="245" t="s">
        <v>708</v>
      </c>
      <c r="J33" s="237" t="s">
        <v>612</v>
      </c>
      <c r="K33" s="71" t="s">
        <v>709</v>
      </c>
      <c r="L33" s="232" t="s">
        <v>639</v>
      </c>
      <c r="M33" s="250">
        <v>17.5</v>
      </c>
      <c r="N33" s="68" t="s">
        <v>598</v>
      </c>
    </row>
    <row r="34" ht="165.75" customHeight="1">
      <c r="A34" s="226" t="s">
        <v>587</v>
      </c>
      <c r="B34" s="226" t="s">
        <v>588</v>
      </c>
      <c r="C34" s="227" t="s">
        <v>589</v>
      </c>
      <c r="D34" s="228" t="s">
        <v>590</v>
      </c>
      <c r="E34" s="226" t="s">
        <v>591</v>
      </c>
      <c r="F34" s="229" t="s">
        <v>592</v>
      </c>
      <c r="G34" s="226" t="s">
        <v>593</v>
      </c>
      <c r="H34" s="227">
        <v>2020.0</v>
      </c>
      <c r="I34" s="230" t="s">
        <v>594</v>
      </c>
      <c r="J34" s="226" t="s">
        <v>595</v>
      </c>
      <c r="K34" s="231" t="s">
        <v>710</v>
      </c>
      <c r="L34" s="232" t="s">
        <v>597</v>
      </c>
      <c r="M34" s="233">
        <v>35.0</v>
      </c>
      <c r="N34" s="68" t="s">
        <v>711</v>
      </c>
    </row>
    <row r="35" ht="165.75" customHeight="1">
      <c r="A35" s="226" t="s">
        <v>599</v>
      </c>
      <c r="B35" s="226" t="s">
        <v>588</v>
      </c>
      <c r="C35" s="227" t="s">
        <v>589</v>
      </c>
      <c r="D35" s="228" t="s">
        <v>712</v>
      </c>
      <c r="E35" s="226" t="s">
        <v>591</v>
      </c>
      <c r="F35" s="226" t="s">
        <v>601</v>
      </c>
      <c r="G35" s="228" t="s">
        <v>593</v>
      </c>
      <c r="H35" s="227">
        <v>2020.0</v>
      </c>
      <c r="I35" s="230" t="s">
        <v>602</v>
      </c>
      <c r="J35" s="226" t="s">
        <v>595</v>
      </c>
      <c r="K35" s="231" t="s">
        <v>713</v>
      </c>
      <c r="L35" s="232" t="s">
        <v>604</v>
      </c>
      <c r="M35" s="233">
        <v>35.0</v>
      </c>
      <c r="N35" s="68" t="s">
        <v>711</v>
      </c>
    </row>
    <row r="36" ht="165.75" customHeight="1">
      <c r="A36" s="226" t="s">
        <v>660</v>
      </c>
      <c r="B36" s="226" t="s">
        <v>661</v>
      </c>
      <c r="C36" s="227" t="s">
        <v>589</v>
      </c>
      <c r="D36" s="228" t="s">
        <v>600</v>
      </c>
      <c r="E36" s="226" t="s">
        <v>591</v>
      </c>
      <c r="F36" s="239" t="s">
        <v>662</v>
      </c>
      <c r="G36" s="228" t="s">
        <v>593</v>
      </c>
      <c r="H36" s="227">
        <v>2020.0</v>
      </c>
      <c r="I36" s="240" t="s">
        <v>663</v>
      </c>
      <c r="J36" s="226" t="s">
        <v>595</v>
      </c>
      <c r="K36" s="251" t="s">
        <v>664</v>
      </c>
      <c r="L36" s="232" t="s">
        <v>597</v>
      </c>
      <c r="M36" s="233">
        <v>35.0</v>
      </c>
      <c r="N36" s="68" t="s">
        <v>711</v>
      </c>
    </row>
    <row r="37" ht="165.75" customHeight="1">
      <c r="A37" s="234" t="s">
        <v>665</v>
      </c>
      <c r="B37" s="226" t="s">
        <v>661</v>
      </c>
      <c r="C37" s="227" t="s">
        <v>589</v>
      </c>
      <c r="D37" s="228" t="s">
        <v>600</v>
      </c>
      <c r="E37" s="226" t="s">
        <v>591</v>
      </c>
      <c r="F37" s="234" t="s">
        <v>666</v>
      </c>
      <c r="G37" s="228" t="s">
        <v>593</v>
      </c>
      <c r="H37" s="227">
        <v>2020.0</v>
      </c>
      <c r="I37" s="230" t="s">
        <v>667</v>
      </c>
      <c r="J37" s="226" t="s">
        <v>595</v>
      </c>
      <c r="K37" s="238" t="s">
        <v>668</v>
      </c>
      <c r="L37" s="232" t="s">
        <v>597</v>
      </c>
      <c r="M37" s="233">
        <v>35.0</v>
      </c>
      <c r="N37" s="68" t="s">
        <v>711</v>
      </c>
    </row>
    <row r="38" ht="90.0" customHeight="1">
      <c r="A38" s="226" t="s">
        <v>647</v>
      </c>
      <c r="B38" s="226" t="s">
        <v>648</v>
      </c>
      <c r="C38" s="62" t="s">
        <v>589</v>
      </c>
      <c r="D38" s="228" t="s">
        <v>649</v>
      </c>
      <c r="E38" s="230" t="s">
        <v>650</v>
      </c>
      <c r="F38" s="230" t="s">
        <v>651</v>
      </c>
      <c r="G38" s="230" t="s">
        <v>652</v>
      </c>
      <c r="H38" s="62">
        <v>2020.0</v>
      </c>
      <c r="I38" s="244" t="s">
        <v>653</v>
      </c>
      <c r="J38" s="226" t="s">
        <v>654</v>
      </c>
      <c r="K38" s="71" t="s">
        <v>655</v>
      </c>
      <c r="L38" s="67" t="s">
        <v>597</v>
      </c>
      <c r="M38" s="223">
        <v>35.0</v>
      </c>
      <c r="N38" s="68" t="s">
        <v>711</v>
      </c>
    </row>
    <row r="39" ht="165.75" customHeight="1">
      <c r="A39" s="228" t="s">
        <v>694</v>
      </c>
      <c r="B39" s="226" t="s">
        <v>695</v>
      </c>
      <c r="C39" s="248" t="s">
        <v>589</v>
      </c>
      <c r="D39" s="228" t="s">
        <v>696</v>
      </c>
      <c r="E39" s="230" t="s">
        <v>687</v>
      </c>
      <c r="F39" s="230" t="s">
        <v>697</v>
      </c>
      <c r="G39" s="249" t="s">
        <v>698</v>
      </c>
      <c r="H39" s="227">
        <v>2020.0</v>
      </c>
      <c r="I39" s="245" t="s">
        <v>699</v>
      </c>
      <c r="J39" s="234" t="s">
        <v>700</v>
      </c>
      <c r="K39" s="231" t="s">
        <v>701</v>
      </c>
      <c r="L39" s="232" t="s">
        <v>604</v>
      </c>
      <c r="M39" s="233">
        <v>35.0</v>
      </c>
      <c r="N39" s="68" t="s">
        <v>711</v>
      </c>
    </row>
    <row r="40" ht="255.0" customHeight="1">
      <c r="A40" s="221" t="s">
        <v>714</v>
      </c>
      <c r="B40" s="221" t="s">
        <v>715</v>
      </c>
      <c r="C40" s="171" t="s">
        <v>73</v>
      </c>
      <c r="D40" s="64" t="s">
        <v>716</v>
      </c>
      <c r="E40" s="171" t="s">
        <v>717</v>
      </c>
      <c r="F40" s="171" t="s">
        <v>718</v>
      </c>
      <c r="G40" s="222" t="s">
        <v>719</v>
      </c>
      <c r="H40" s="171">
        <v>2020.0</v>
      </c>
      <c r="I40" s="175" t="s">
        <v>720</v>
      </c>
      <c r="J40" s="70" t="s">
        <v>721</v>
      </c>
      <c r="K40" s="71" t="s">
        <v>722</v>
      </c>
      <c r="L40" s="67">
        <v>70.0</v>
      </c>
      <c r="M40" s="223">
        <v>35.0</v>
      </c>
      <c r="N40" s="68" t="s">
        <v>350</v>
      </c>
    </row>
    <row r="41" ht="293.25" customHeight="1">
      <c r="A41" s="221" t="s">
        <v>714</v>
      </c>
      <c r="B41" s="221" t="s">
        <v>723</v>
      </c>
      <c r="C41" s="171" t="s">
        <v>73</v>
      </c>
      <c r="D41" s="64" t="s">
        <v>716</v>
      </c>
      <c r="E41" s="171" t="s">
        <v>717</v>
      </c>
      <c r="F41" s="171" t="s">
        <v>718</v>
      </c>
      <c r="G41" s="222" t="s">
        <v>719</v>
      </c>
      <c r="H41" s="171">
        <v>2020.0</v>
      </c>
      <c r="I41" s="175" t="s">
        <v>720</v>
      </c>
      <c r="J41" s="70" t="s">
        <v>721</v>
      </c>
      <c r="K41" s="71" t="s">
        <v>722</v>
      </c>
      <c r="L41" s="67">
        <v>70.0</v>
      </c>
      <c r="M41" s="223">
        <v>35.0</v>
      </c>
      <c r="N41" s="68" t="s">
        <v>377</v>
      </c>
    </row>
    <row r="42" ht="90.0" customHeight="1">
      <c r="A42" s="252" t="s">
        <v>724</v>
      </c>
      <c r="B42" s="221" t="s">
        <v>725</v>
      </c>
      <c r="C42" s="171" t="s">
        <v>73</v>
      </c>
      <c r="D42" s="64" t="s">
        <v>726</v>
      </c>
      <c r="E42" s="171" t="s">
        <v>717</v>
      </c>
      <c r="F42" s="171"/>
      <c r="G42" s="253" t="s">
        <v>727</v>
      </c>
      <c r="H42" s="171">
        <v>2020.0</v>
      </c>
      <c r="I42" s="175" t="s">
        <v>728</v>
      </c>
      <c r="J42" s="70" t="s">
        <v>729</v>
      </c>
      <c r="K42" s="71" t="s">
        <v>730</v>
      </c>
      <c r="L42" s="67">
        <v>70.0</v>
      </c>
      <c r="M42" s="223">
        <v>70.0</v>
      </c>
      <c r="N42" s="68" t="s">
        <v>725</v>
      </c>
    </row>
    <row r="43" ht="15.75" customHeight="1">
      <c r="A43" s="221"/>
      <c r="B43" s="221"/>
      <c r="C43" s="171"/>
      <c r="D43" s="64"/>
      <c r="E43" s="171"/>
      <c r="F43" s="171"/>
      <c r="G43" s="222"/>
      <c r="H43" s="171"/>
      <c r="I43" s="175"/>
      <c r="J43" s="70"/>
      <c r="K43" s="70"/>
      <c r="L43" s="224"/>
      <c r="M43" s="223"/>
      <c r="N43" s="68"/>
    </row>
    <row r="44" ht="15.75" customHeight="1">
      <c r="A44" s="221"/>
      <c r="B44" s="221"/>
      <c r="C44" s="171"/>
      <c r="D44" s="64"/>
      <c r="E44" s="171"/>
      <c r="F44" s="171"/>
      <c r="G44" s="222"/>
      <c r="H44" s="171"/>
      <c r="I44" s="175"/>
      <c r="J44" s="70"/>
      <c r="K44" s="70"/>
      <c r="L44" s="224"/>
      <c r="M44" s="223"/>
      <c r="N44" s="68"/>
    </row>
    <row r="45" ht="15.75" customHeight="1">
      <c r="A45" s="221"/>
      <c r="B45" s="221"/>
      <c r="C45" s="171"/>
      <c r="D45" s="64"/>
      <c r="E45" s="171"/>
      <c r="F45" s="171"/>
      <c r="G45" s="222"/>
      <c r="H45" s="171"/>
      <c r="I45" s="175"/>
      <c r="J45" s="70"/>
      <c r="K45" s="70"/>
      <c r="L45" s="224"/>
      <c r="M45" s="223"/>
      <c r="N45" s="68"/>
    </row>
    <row r="46" ht="15.75" customHeight="1">
      <c r="A46" s="221"/>
      <c r="B46" s="221"/>
      <c r="C46" s="171"/>
      <c r="D46" s="64"/>
      <c r="E46" s="171"/>
      <c r="F46" s="171"/>
      <c r="G46" s="222"/>
      <c r="H46" s="171"/>
      <c r="I46" s="175"/>
      <c r="J46" s="70"/>
      <c r="K46" s="70"/>
      <c r="L46" s="224"/>
      <c r="M46" s="223"/>
      <c r="N46" s="68"/>
    </row>
    <row r="47" ht="15.75" customHeight="1">
      <c r="A47" s="221"/>
      <c r="B47" s="221"/>
      <c r="C47" s="171"/>
      <c r="D47" s="64"/>
      <c r="E47" s="171"/>
      <c r="F47" s="171"/>
      <c r="G47" s="222"/>
      <c r="H47" s="171"/>
      <c r="I47" s="175"/>
      <c r="J47" s="70"/>
      <c r="K47" s="70"/>
      <c r="L47" s="224"/>
      <c r="M47" s="223"/>
      <c r="N47" s="68"/>
    </row>
    <row r="48" ht="15.75" customHeight="1">
      <c r="A48" s="221"/>
      <c r="B48" s="221"/>
      <c r="C48" s="171"/>
      <c r="D48" s="64"/>
      <c r="E48" s="171"/>
      <c r="F48" s="171"/>
      <c r="G48" s="222"/>
      <c r="H48" s="171"/>
      <c r="I48" s="175"/>
      <c r="J48" s="70"/>
      <c r="K48" s="70"/>
      <c r="L48" s="224"/>
      <c r="M48" s="223"/>
      <c r="N48" s="68"/>
    </row>
    <row r="49" ht="15.75" customHeight="1">
      <c r="A49" s="221"/>
      <c r="B49" s="221"/>
      <c r="C49" s="171"/>
      <c r="D49" s="64"/>
      <c r="E49" s="171"/>
      <c r="F49" s="171"/>
      <c r="G49" s="222"/>
      <c r="H49" s="171"/>
      <c r="I49" s="175"/>
      <c r="J49" s="70"/>
      <c r="K49" s="70"/>
      <c r="L49" s="224"/>
      <c r="M49" s="223"/>
      <c r="N49" s="68"/>
    </row>
    <row r="50" ht="15.75" customHeight="1">
      <c r="A50" s="221"/>
      <c r="B50" s="221"/>
      <c r="C50" s="171"/>
      <c r="D50" s="64"/>
      <c r="E50" s="171"/>
      <c r="F50" s="171"/>
      <c r="G50" s="222"/>
      <c r="H50" s="171"/>
      <c r="I50" s="175"/>
      <c r="J50" s="70"/>
      <c r="K50" s="70"/>
      <c r="L50" s="224"/>
      <c r="M50" s="223"/>
      <c r="N50" s="68"/>
    </row>
    <row r="51" ht="15.75" customHeight="1">
      <c r="A51" s="221"/>
      <c r="B51" s="221"/>
      <c r="C51" s="171"/>
      <c r="D51" s="64"/>
      <c r="E51" s="171"/>
      <c r="F51" s="171"/>
      <c r="G51" s="222"/>
      <c r="H51" s="171"/>
      <c r="I51" s="175"/>
      <c r="J51" s="70"/>
      <c r="K51" s="70"/>
      <c r="L51" s="224"/>
      <c r="M51" s="223"/>
      <c r="N51" s="68"/>
    </row>
    <row r="52" ht="15.75" customHeight="1">
      <c r="A52" s="221"/>
      <c r="B52" s="221"/>
      <c r="C52" s="171"/>
      <c r="D52" s="64"/>
      <c r="E52" s="171"/>
      <c r="F52" s="171"/>
      <c r="G52" s="222"/>
      <c r="H52" s="171"/>
      <c r="I52" s="175"/>
      <c r="J52" s="70"/>
      <c r="K52" s="70"/>
      <c r="L52" s="224"/>
      <c r="M52" s="223"/>
      <c r="N52" s="68"/>
    </row>
    <row r="53" ht="15.75" customHeight="1">
      <c r="A53" s="221"/>
      <c r="B53" s="221"/>
      <c r="C53" s="171"/>
      <c r="D53" s="64"/>
      <c r="E53" s="171"/>
      <c r="F53" s="171"/>
      <c r="G53" s="222"/>
      <c r="H53" s="171"/>
      <c r="I53" s="175"/>
      <c r="J53" s="70"/>
      <c r="K53" s="70"/>
      <c r="L53" s="224"/>
      <c r="M53" s="223"/>
      <c r="N53" s="68"/>
    </row>
    <row r="54" ht="15.75" customHeight="1">
      <c r="A54" s="221"/>
      <c r="B54" s="221"/>
      <c r="C54" s="171"/>
      <c r="D54" s="64"/>
      <c r="E54" s="171"/>
      <c r="F54" s="171"/>
      <c r="G54" s="222"/>
      <c r="H54" s="171"/>
      <c r="I54" s="175"/>
      <c r="J54" s="70"/>
      <c r="K54" s="70"/>
      <c r="L54" s="225"/>
      <c r="M54" s="223"/>
      <c r="N54" s="68"/>
    </row>
    <row r="55" ht="15.75" customHeight="1">
      <c r="A55" s="221"/>
      <c r="B55" s="221"/>
      <c r="C55" s="171"/>
      <c r="D55" s="64"/>
      <c r="E55" s="171"/>
      <c r="F55" s="171"/>
      <c r="G55" s="222"/>
      <c r="H55" s="171"/>
      <c r="I55" s="175"/>
      <c r="J55" s="70"/>
      <c r="K55" s="70"/>
      <c r="L55" s="254"/>
      <c r="M55" s="68"/>
      <c r="N55" s="68"/>
    </row>
    <row r="56" ht="15.75" customHeight="1">
      <c r="A56" s="221"/>
      <c r="B56" s="221"/>
      <c r="C56" s="171"/>
      <c r="D56" s="64"/>
      <c r="E56" s="171"/>
      <c r="F56" s="171"/>
      <c r="G56" s="222"/>
      <c r="H56" s="171"/>
      <c r="I56" s="175"/>
      <c r="J56" s="70"/>
      <c r="K56" s="70"/>
      <c r="L56" s="254"/>
      <c r="M56" s="68"/>
      <c r="N56" s="68"/>
      <c r="Q56" s="255"/>
    </row>
    <row r="57" ht="15.75" customHeight="1">
      <c r="A57" s="221"/>
      <c r="B57" s="221"/>
      <c r="C57" s="171"/>
      <c r="D57" s="64"/>
      <c r="E57" s="171"/>
      <c r="F57" s="171"/>
      <c r="G57" s="222"/>
      <c r="H57" s="171"/>
      <c r="I57" s="175"/>
      <c r="J57" s="70"/>
      <c r="K57" s="70"/>
      <c r="L57" s="254"/>
      <c r="M57" s="68"/>
      <c r="N57" s="68"/>
    </row>
    <row r="58" ht="15.75" customHeight="1">
      <c r="A58" s="114"/>
      <c r="B58" s="114"/>
      <c r="C58" s="17"/>
      <c r="D58" s="15"/>
      <c r="E58" s="17"/>
      <c r="F58" s="17"/>
      <c r="G58" s="256"/>
      <c r="H58" s="17"/>
      <c r="I58" s="72"/>
      <c r="J58" s="70"/>
      <c r="K58" s="70"/>
      <c r="L58" s="257"/>
      <c r="M58" s="85"/>
      <c r="N58" s="68"/>
    </row>
    <row r="59" ht="15.75" customHeight="1">
      <c r="A59" s="114"/>
      <c r="B59" s="114"/>
      <c r="C59" s="17"/>
      <c r="D59" s="15"/>
      <c r="E59" s="17"/>
      <c r="F59" s="17"/>
      <c r="G59" s="256"/>
      <c r="H59" s="17"/>
      <c r="I59" s="72"/>
      <c r="J59" s="70"/>
      <c r="K59" s="70"/>
      <c r="L59" s="258"/>
      <c r="M59" s="85"/>
      <c r="N59" s="68"/>
    </row>
    <row r="60" ht="15.75" customHeight="1">
      <c r="A60" s="259" t="s">
        <v>103</v>
      </c>
      <c r="B60" s="204"/>
      <c r="C60" s="205"/>
      <c r="D60" s="205"/>
      <c r="E60" s="260"/>
      <c r="F60" s="260"/>
      <c r="G60" s="260"/>
      <c r="H60" s="182"/>
      <c r="I60" s="206"/>
      <c r="J60" s="182"/>
      <c r="K60" s="182"/>
      <c r="L60" s="216"/>
      <c r="M60" s="261">
        <f>SUM(M10:M59)</f>
        <v>1039.66</v>
      </c>
    </row>
    <row r="61" ht="15.75" customHeight="1">
      <c r="A61" s="203"/>
      <c r="B61" s="204"/>
      <c r="C61" s="205"/>
      <c r="D61" s="182"/>
      <c r="E61" s="206"/>
      <c r="F61" s="206"/>
      <c r="G61" s="206"/>
      <c r="H61" s="182"/>
      <c r="I61" s="206"/>
      <c r="J61" s="182"/>
      <c r="K61" s="182"/>
      <c r="L61" s="182"/>
      <c r="M61" s="182"/>
    </row>
    <row r="62" ht="15.75" customHeight="1">
      <c r="A62" s="142" t="s">
        <v>393</v>
      </c>
      <c r="B62" s="143"/>
      <c r="C62" s="143"/>
      <c r="D62" s="143"/>
      <c r="E62" s="143"/>
      <c r="F62" s="143"/>
      <c r="G62" s="143"/>
      <c r="H62" s="143"/>
      <c r="I62" s="143"/>
      <c r="J62" s="143"/>
      <c r="K62" s="143"/>
      <c r="L62" s="143"/>
      <c r="M62" s="144"/>
    </row>
    <row r="63" ht="15.75" customHeight="1">
      <c r="A63" s="203"/>
      <c r="B63" s="204"/>
      <c r="C63" s="205"/>
      <c r="D63" s="182"/>
      <c r="E63" s="206"/>
      <c r="F63" s="206"/>
      <c r="G63" s="206"/>
      <c r="H63" s="182"/>
      <c r="I63" s="206"/>
      <c r="J63" s="182"/>
      <c r="K63" s="182"/>
      <c r="L63" s="182"/>
      <c r="M63" s="182"/>
    </row>
    <row r="64" ht="15.75" customHeight="1">
      <c r="A64" s="203"/>
      <c r="B64" s="204"/>
      <c r="C64" s="205"/>
      <c r="D64" s="182"/>
      <c r="E64" s="206"/>
      <c r="F64" s="206"/>
      <c r="G64" s="206"/>
      <c r="H64" s="182"/>
      <c r="I64" s="206"/>
      <c r="J64" s="182"/>
      <c r="K64" s="182"/>
      <c r="L64" s="182"/>
      <c r="M64" s="182"/>
    </row>
    <row r="65" ht="15.75" customHeight="1">
      <c r="A65" s="203"/>
      <c r="B65" s="204"/>
      <c r="C65" s="205"/>
      <c r="D65" s="182"/>
      <c r="E65" s="206"/>
      <c r="F65" s="206"/>
      <c r="G65" s="206"/>
      <c r="H65" s="182"/>
      <c r="I65" s="206"/>
      <c r="J65" s="182"/>
      <c r="K65" s="182"/>
      <c r="L65" s="182"/>
      <c r="M65" s="182"/>
    </row>
    <row r="66" ht="15.75" customHeight="1">
      <c r="A66" s="203"/>
      <c r="B66" s="204"/>
      <c r="C66" s="205"/>
      <c r="D66" s="182"/>
      <c r="E66" s="206"/>
      <c r="F66" s="206"/>
      <c r="G66" s="206"/>
      <c r="H66" s="182"/>
      <c r="I66" s="206"/>
      <c r="J66" s="182"/>
      <c r="K66" s="182"/>
      <c r="L66" s="182"/>
      <c r="M66" s="182"/>
    </row>
    <row r="67" ht="15.75" customHeight="1">
      <c r="A67" s="203"/>
      <c r="B67" s="204"/>
      <c r="C67" s="205"/>
      <c r="D67" s="182"/>
      <c r="E67" s="206"/>
      <c r="F67" s="206"/>
      <c r="G67" s="206"/>
      <c r="H67" s="182"/>
      <c r="I67" s="206"/>
      <c r="J67" s="182"/>
      <c r="K67" s="182"/>
      <c r="L67" s="182"/>
      <c r="M67" s="182"/>
    </row>
    <row r="68" ht="15.75" customHeight="1">
      <c r="A68" s="203"/>
      <c r="B68" s="204"/>
      <c r="C68" s="205"/>
      <c r="D68" s="182"/>
      <c r="E68" s="206"/>
      <c r="F68" s="206"/>
      <c r="G68" s="206"/>
      <c r="H68" s="182"/>
      <c r="I68" s="206"/>
      <c r="J68" s="182"/>
      <c r="K68" s="182"/>
      <c r="L68" s="182"/>
      <c r="M68" s="182"/>
    </row>
    <row r="69" ht="15.75" customHeight="1">
      <c r="A69" s="203"/>
      <c r="B69" s="204"/>
      <c r="C69" s="205"/>
      <c r="D69" s="182"/>
      <c r="E69" s="206"/>
      <c r="F69" s="206"/>
      <c r="G69" s="206"/>
      <c r="H69" s="182"/>
      <c r="I69" s="206"/>
      <c r="J69" s="182"/>
      <c r="K69" s="182"/>
      <c r="L69" s="182"/>
      <c r="M69" s="182"/>
    </row>
    <row r="70" ht="15.75" customHeight="1">
      <c r="A70" s="203"/>
      <c r="B70" s="204"/>
      <c r="C70" s="205"/>
      <c r="D70" s="182"/>
      <c r="E70" s="206"/>
      <c r="F70" s="206"/>
      <c r="G70" s="206"/>
      <c r="H70" s="182"/>
      <c r="I70" s="206"/>
      <c r="J70" s="182"/>
      <c r="K70" s="182"/>
      <c r="L70" s="182"/>
      <c r="M70" s="182"/>
    </row>
    <row r="71" ht="15.75" customHeight="1">
      <c r="A71" s="203"/>
      <c r="B71" s="204"/>
      <c r="C71" s="205"/>
      <c r="D71" s="182"/>
      <c r="E71" s="206"/>
      <c r="F71" s="206"/>
      <c r="G71" s="206"/>
      <c r="H71" s="182"/>
      <c r="I71" s="206"/>
      <c r="J71" s="182"/>
      <c r="K71" s="182"/>
      <c r="L71" s="182"/>
      <c r="M71" s="182"/>
    </row>
    <row r="72" ht="15.75" customHeight="1">
      <c r="A72" s="203"/>
      <c r="B72" s="204"/>
      <c r="C72" s="205"/>
      <c r="D72" s="182"/>
      <c r="E72" s="206"/>
      <c r="F72" s="206"/>
      <c r="G72" s="206"/>
      <c r="H72" s="182"/>
      <c r="I72" s="206"/>
      <c r="J72" s="182"/>
      <c r="K72" s="182"/>
      <c r="L72" s="182"/>
      <c r="M72" s="182"/>
    </row>
    <row r="73" ht="15.75" customHeight="1">
      <c r="A73" s="203"/>
      <c r="B73" s="204"/>
      <c r="C73" s="205"/>
      <c r="D73" s="182"/>
      <c r="E73" s="206"/>
      <c r="F73" s="206"/>
      <c r="G73" s="206"/>
      <c r="H73" s="182"/>
      <c r="I73" s="206"/>
      <c r="J73" s="182"/>
      <c r="K73" s="182"/>
      <c r="L73" s="182"/>
      <c r="M73" s="182"/>
    </row>
    <row r="74" ht="15.75" customHeight="1">
      <c r="A74" s="203"/>
      <c r="B74" s="204"/>
      <c r="C74" s="205"/>
      <c r="D74" s="182"/>
      <c r="E74" s="206"/>
      <c r="F74" s="206"/>
      <c r="G74" s="206"/>
      <c r="H74" s="182"/>
      <c r="I74" s="206"/>
      <c r="J74" s="182"/>
      <c r="K74" s="182"/>
      <c r="L74" s="182"/>
      <c r="M74" s="182"/>
    </row>
    <row r="75" ht="15.75" customHeight="1">
      <c r="A75" s="203"/>
      <c r="B75" s="204"/>
      <c r="C75" s="205"/>
      <c r="D75" s="182"/>
      <c r="E75" s="206"/>
      <c r="F75" s="206"/>
      <c r="G75" s="206"/>
      <c r="H75" s="182"/>
      <c r="I75" s="206"/>
      <c r="J75" s="182"/>
      <c r="K75" s="182"/>
      <c r="L75" s="182"/>
      <c r="M75" s="182"/>
    </row>
    <row r="76" ht="15.75" customHeight="1">
      <c r="A76" s="203"/>
      <c r="B76" s="204"/>
      <c r="C76" s="205"/>
      <c r="D76" s="182"/>
      <c r="E76" s="206"/>
      <c r="F76" s="206"/>
      <c r="G76" s="206"/>
      <c r="H76" s="182"/>
      <c r="I76" s="206"/>
      <c r="J76" s="182"/>
      <c r="K76" s="182"/>
      <c r="L76" s="182"/>
      <c r="M76" s="182"/>
    </row>
    <row r="77" ht="15.75" customHeight="1">
      <c r="A77" s="203"/>
      <c r="B77" s="204"/>
      <c r="C77" s="205"/>
      <c r="D77" s="182"/>
      <c r="E77" s="206"/>
      <c r="F77" s="206"/>
      <c r="G77" s="206"/>
      <c r="H77" s="182"/>
      <c r="I77" s="206"/>
      <c r="J77" s="182"/>
      <c r="K77" s="182"/>
      <c r="L77" s="182"/>
      <c r="M77" s="182"/>
    </row>
    <row r="78" ht="15.75" customHeight="1">
      <c r="A78" s="203"/>
      <c r="B78" s="204"/>
      <c r="C78" s="205"/>
      <c r="D78" s="182"/>
      <c r="E78" s="206"/>
      <c r="F78" s="206"/>
      <c r="G78" s="206"/>
      <c r="H78" s="182"/>
      <c r="I78" s="206"/>
      <c r="J78" s="182"/>
      <c r="K78" s="182"/>
      <c r="L78" s="182"/>
      <c r="M78" s="182"/>
    </row>
    <row r="79" ht="15.75" customHeight="1">
      <c r="A79" s="203"/>
      <c r="B79" s="204"/>
      <c r="C79" s="205"/>
      <c r="D79" s="182"/>
      <c r="E79" s="206"/>
      <c r="F79" s="206"/>
      <c r="G79" s="206"/>
      <c r="H79" s="182"/>
      <c r="I79" s="206"/>
      <c r="J79" s="182"/>
      <c r="K79" s="182"/>
      <c r="L79" s="182"/>
      <c r="M79" s="182"/>
    </row>
    <row r="80" ht="15.75" customHeight="1">
      <c r="A80" s="203"/>
      <c r="B80" s="204"/>
      <c r="C80" s="205"/>
      <c r="D80" s="182"/>
      <c r="E80" s="206"/>
      <c r="F80" s="206"/>
      <c r="G80" s="206"/>
      <c r="H80" s="182"/>
      <c r="I80" s="206"/>
      <c r="J80" s="182"/>
      <c r="K80" s="182"/>
      <c r="L80" s="182"/>
      <c r="M80" s="182"/>
    </row>
    <row r="81" ht="15.75" customHeight="1">
      <c r="A81" s="203"/>
      <c r="B81" s="204"/>
      <c r="C81" s="205"/>
      <c r="D81" s="182"/>
      <c r="E81" s="206"/>
      <c r="F81" s="206"/>
      <c r="G81" s="206"/>
      <c r="H81" s="182"/>
      <c r="I81" s="206"/>
      <c r="J81" s="182"/>
      <c r="K81" s="182"/>
      <c r="L81" s="182"/>
      <c r="M81" s="182"/>
    </row>
    <row r="82" ht="15.75" customHeight="1">
      <c r="A82" s="203"/>
      <c r="B82" s="204"/>
      <c r="C82" s="205"/>
      <c r="D82" s="182"/>
      <c r="E82" s="206"/>
      <c r="F82" s="206"/>
      <c r="G82" s="206"/>
      <c r="H82" s="182"/>
      <c r="I82" s="206"/>
      <c r="J82" s="182"/>
      <c r="K82" s="182"/>
      <c r="L82" s="182"/>
      <c r="M82" s="182"/>
    </row>
    <row r="83" ht="15.75" customHeight="1">
      <c r="A83" s="203"/>
      <c r="B83" s="204"/>
      <c r="C83" s="205"/>
      <c r="D83" s="182"/>
      <c r="E83" s="206"/>
      <c r="F83" s="206"/>
      <c r="G83" s="206"/>
      <c r="H83" s="182"/>
      <c r="I83" s="206"/>
      <c r="J83" s="182"/>
      <c r="K83" s="182"/>
      <c r="L83" s="182"/>
      <c r="M83" s="182"/>
    </row>
    <row r="84" ht="15.75" customHeight="1">
      <c r="A84" s="203"/>
      <c r="B84" s="204"/>
      <c r="C84" s="205"/>
      <c r="D84" s="182"/>
      <c r="E84" s="206"/>
      <c r="F84" s="206"/>
      <c r="G84" s="206"/>
      <c r="H84" s="182"/>
      <c r="I84" s="206"/>
      <c r="J84" s="182"/>
      <c r="K84" s="182"/>
      <c r="L84" s="182"/>
      <c r="M84" s="182"/>
    </row>
    <row r="85" ht="15.75" customHeight="1">
      <c r="A85" s="203"/>
      <c r="B85" s="204"/>
      <c r="C85" s="205"/>
      <c r="D85" s="182"/>
      <c r="E85" s="206"/>
      <c r="F85" s="206"/>
      <c r="G85" s="206"/>
      <c r="H85" s="182"/>
      <c r="I85" s="206"/>
      <c r="J85" s="182"/>
      <c r="K85" s="182"/>
      <c r="L85" s="182"/>
      <c r="M85" s="182"/>
    </row>
    <row r="86" ht="15.75" customHeight="1">
      <c r="A86" s="203"/>
      <c r="B86" s="204"/>
      <c r="C86" s="205"/>
      <c r="D86" s="182"/>
      <c r="E86" s="206"/>
      <c r="F86" s="206"/>
      <c r="G86" s="206"/>
      <c r="H86" s="182"/>
      <c r="I86" s="206"/>
      <c r="J86" s="182"/>
      <c r="K86" s="182"/>
      <c r="L86" s="182"/>
      <c r="M86" s="182"/>
    </row>
    <row r="87" ht="15.75" customHeight="1">
      <c r="A87" s="203"/>
      <c r="B87" s="204"/>
      <c r="C87" s="205"/>
      <c r="D87" s="182"/>
      <c r="E87" s="206"/>
      <c r="F87" s="206"/>
      <c r="G87" s="206"/>
      <c r="H87" s="182"/>
      <c r="I87" s="206"/>
      <c r="J87" s="182"/>
      <c r="K87" s="182"/>
      <c r="L87" s="182"/>
      <c r="M87" s="182"/>
    </row>
    <row r="88" ht="15.75" customHeight="1">
      <c r="A88" s="203"/>
      <c r="B88" s="204"/>
      <c r="C88" s="205"/>
      <c r="D88" s="182"/>
      <c r="E88" s="206"/>
      <c r="F88" s="206"/>
      <c r="G88" s="206"/>
      <c r="H88" s="182"/>
      <c r="I88" s="206"/>
      <c r="J88" s="182"/>
      <c r="K88" s="182"/>
      <c r="L88" s="182"/>
      <c r="M88" s="182"/>
    </row>
    <row r="89" ht="15.75" customHeight="1">
      <c r="A89" s="203"/>
      <c r="B89" s="204"/>
      <c r="C89" s="205"/>
      <c r="D89" s="182"/>
      <c r="E89" s="206"/>
      <c r="F89" s="206"/>
      <c r="G89" s="206"/>
      <c r="H89" s="182"/>
      <c r="I89" s="206"/>
      <c r="J89" s="182"/>
      <c r="K89" s="182"/>
      <c r="L89" s="182"/>
      <c r="M89" s="182"/>
    </row>
    <row r="90" ht="15.75" customHeight="1">
      <c r="A90" s="203"/>
      <c r="B90" s="204"/>
      <c r="C90" s="205"/>
      <c r="D90" s="182"/>
      <c r="E90" s="206"/>
      <c r="F90" s="206"/>
      <c r="G90" s="206"/>
      <c r="H90" s="182"/>
      <c r="I90" s="206"/>
      <c r="J90" s="182"/>
      <c r="K90" s="182"/>
      <c r="L90" s="182"/>
      <c r="M90" s="182"/>
    </row>
    <row r="91" ht="15.75" customHeight="1">
      <c r="A91" s="203"/>
      <c r="B91" s="204"/>
      <c r="C91" s="205"/>
      <c r="D91" s="182"/>
      <c r="E91" s="206"/>
      <c r="F91" s="206"/>
      <c r="G91" s="206"/>
      <c r="H91" s="182"/>
      <c r="I91" s="206"/>
      <c r="J91" s="182"/>
      <c r="K91" s="182"/>
      <c r="L91" s="182"/>
      <c r="M91" s="182"/>
    </row>
    <row r="92" ht="15.75" customHeight="1">
      <c r="A92" s="203"/>
      <c r="B92" s="204"/>
      <c r="C92" s="205"/>
      <c r="D92" s="182"/>
      <c r="E92" s="206"/>
      <c r="F92" s="206"/>
      <c r="G92" s="206"/>
      <c r="H92" s="182"/>
      <c r="I92" s="206"/>
      <c r="J92" s="182"/>
      <c r="K92" s="182"/>
      <c r="L92" s="182"/>
      <c r="M92" s="182"/>
    </row>
    <row r="93" ht="15.75" customHeight="1">
      <c r="A93" s="203"/>
      <c r="B93" s="204"/>
      <c r="C93" s="205"/>
      <c r="D93" s="182"/>
      <c r="E93" s="206"/>
      <c r="F93" s="206"/>
      <c r="G93" s="206"/>
      <c r="H93" s="182"/>
      <c r="I93" s="206"/>
      <c r="J93" s="182"/>
      <c r="K93" s="182"/>
      <c r="L93" s="182"/>
      <c r="M93" s="182"/>
    </row>
    <row r="94" ht="15.75" customHeight="1">
      <c r="A94" s="203"/>
      <c r="B94" s="204"/>
      <c r="C94" s="205"/>
      <c r="D94" s="182"/>
      <c r="E94" s="206"/>
      <c r="F94" s="206"/>
      <c r="G94" s="206"/>
      <c r="H94" s="182"/>
      <c r="I94" s="206"/>
      <c r="J94" s="182"/>
      <c r="K94" s="182"/>
      <c r="L94" s="182"/>
      <c r="M94" s="182"/>
    </row>
    <row r="95" ht="15.75" customHeight="1">
      <c r="A95" s="203"/>
      <c r="B95" s="204"/>
      <c r="C95" s="205"/>
      <c r="D95" s="182"/>
      <c r="E95" s="206"/>
      <c r="F95" s="206"/>
      <c r="G95" s="206"/>
      <c r="H95" s="182"/>
      <c r="I95" s="206"/>
      <c r="J95" s="182"/>
      <c r="K95" s="182"/>
      <c r="L95" s="182"/>
      <c r="M95" s="182"/>
    </row>
    <row r="96" ht="15.75" customHeight="1">
      <c r="A96" s="203"/>
      <c r="B96" s="204"/>
      <c r="C96" s="205"/>
      <c r="D96" s="182"/>
      <c r="E96" s="206"/>
      <c r="F96" s="206"/>
      <c r="G96" s="206"/>
      <c r="H96" s="182"/>
      <c r="I96" s="206"/>
      <c r="J96" s="182"/>
      <c r="K96" s="182"/>
      <c r="L96" s="182"/>
      <c r="M96" s="182"/>
    </row>
    <row r="97" ht="15.75" customHeight="1">
      <c r="A97" s="203"/>
      <c r="B97" s="204"/>
      <c r="C97" s="205"/>
      <c r="D97" s="182"/>
      <c r="E97" s="206"/>
      <c r="F97" s="206"/>
      <c r="G97" s="206"/>
      <c r="H97" s="182"/>
      <c r="I97" s="206"/>
      <c r="J97" s="182"/>
      <c r="K97" s="182"/>
      <c r="L97" s="182"/>
      <c r="M97" s="182"/>
    </row>
    <row r="98" ht="15.75" customHeight="1">
      <c r="A98" s="203"/>
      <c r="B98" s="204"/>
      <c r="C98" s="205"/>
      <c r="D98" s="182"/>
      <c r="E98" s="206"/>
      <c r="F98" s="206"/>
      <c r="G98" s="206"/>
      <c r="H98" s="182"/>
      <c r="I98" s="206"/>
      <c r="J98" s="182"/>
      <c r="K98" s="182"/>
      <c r="L98" s="182"/>
      <c r="M98" s="182"/>
    </row>
    <row r="99" ht="15.75" customHeight="1">
      <c r="A99" s="203"/>
      <c r="B99" s="204"/>
      <c r="C99" s="205"/>
      <c r="D99" s="182"/>
      <c r="E99" s="206"/>
      <c r="F99" s="206"/>
      <c r="G99" s="206"/>
      <c r="H99" s="182"/>
      <c r="I99" s="206"/>
      <c r="J99" s="182"/>
      <c r="K99" s="182"/>
      <c r="L99" s="182"/>
      <c r="M99" s="182"/>
    </row>
    <row r="100" ht="15.75" customHeight="1">
      <c r="A100" s="203"/>
      <c r="B100" s="204"/>
      <c r="C100" s="205"/>
      <c r="D100" s="182"/>
      <c r="E100" s="206"/>
      <c r="F100" s="206"/>
      <c r="G100" s="206"/>
      <c r="H100" s="182"/>
      <c r="I100" s="206"/>
      <c r="J100" s="182"/>
      <c r="K100" s="182"/>
      <c r="L100" s="182"/>
      <c r="M100" s="182"/>
    </row>
    <row r="101" ht="15.75" customHeight="1">
      <c r="A101" s="203"/>
      <c r="B101" s="204"/>
      <c r="C101" s="205"/>
      <c r="D101" s="182"/>
      <c r="E101" s="206"/>
      <c r="F101" s="206"/>
      <c r="G101" s="206"/>
      <c r="H101" s="182"/>
      <c r="I101" s="206"/>
      <c r="J101" s="182"/>
      <c r="K101" s="182"/>
      <c r="L101" s="182"/>
      <c r="M101" s="182"/>
    </row>
    <row r="102" ht="15.75" customHeight="1">
      <c r="A102" s="203"/>
      <c r="B102" s="204"/>
      <c r="C102" s="205"/>
      <c r="D102" s="182"/>
      <c r="E102" s="206"/>
      <c r="F102" s="206"/>
      <c r="G102" s="206"/>
      <c r="H102" s="182"/>
      <c r="I102" s="206"/>
      <c r="J102" s="182"/>
      <c r="K102" s="182"/>
      <c r="L102" s="182"/>
      <c r="M102" s="182"/>
    </row>
    <row r="103" ht="15.75" customHeight="1">
      <c r="A103" s="203"/>
      <c r="B103" s="204"/>
      <c r="C103" s="205"/>
      <c r="D103" s="182"/>
      <c r="E103" s="206"/>
      <c r="F103" s="206"/>
      <c r="G103" s="206"/>
      <c r="H103" s="182"/>
      <c r="I103" s="206"/>
      <c r="J103" s="182"/>
      <c r="K103" s="182"/>
      <c r="L103" s="182"/>
      <c r="M103" s="182"/>
    </row>
    <row r="104" ht="15.75" customHeight="1">
      <c r="A104" s="203"/>
      <c r="B104" s="204"/>
      <c r="C104" s="205"/>
      <c r="D104" s="182"/>
      <c r="E104" s="206"/>
      <c r="F104" s="206"/>
      <c r="G104" s="206"/>
      <c r="H104" s="182"/>
      <c r="I104" s="206"/>
      <c r="J104" s="182"/>
      <c r="K104" s="182"/>
      <c r="L104" s="182"/>
      <c r="M104" s="182"/>
    </row>
    <row r="105" ht="15.75" customHeight="1">
      <c r="A105" s="203"/>
      <c r="B105" s="204"/>
      <c r="C105" s="205"/>
      <c r="D105" s="182"/>
      <c r="E105" s="206"/>
      <c r="F105" s="206"/>
      <c r="G105" s="206"/>
      <c r="H105" s="182"/>
      <c r="I105" s="206"/>
      <c r="J105" s="182"/>
      <c r="K105" s="182"/>
      <c r="L105" s="182"/>
      <c r="M105" s="182"/>
    </row>
    <row r="106" ht="15.75" customHeight="1">
      <c r="A106" s="203"/>
      <c r="B106" s="204"/>
      <c r="C106" s="205"/>
      <c r="D106" s="182"/>
      <c r="E106" s="206"/>
      <c r="F106" s="206"/>
      <c r="G106" s="206"/>
      <c r="H106" s="182"/>
      <c r="I106" s="206"/>
      <c r="J106" s="182"/>
      <c r="K106" s="182"/>
      <c r="L106" s="182"/>
      <c r="M106" s="182"/>
    </row>
    <row r="107" ht="15.75" customHeight="1">
      <c r="A107" s="203"/>
      <c r="B107" s="204"/>
      <c r="C107" s="205"/>
      <c r="D107" s="182"/>
      <c r="E107" s="206"/>
      <c r="F107" s="206"/>
      <c r="G107" s="206"/>
      <c r="H107" s="182"/>
      <c r="I107" s="206"/>
      <c r="J107" s="182"/>
      <c r="K107" s="182"/>
      <c r="L107" s="182"/>
      <c r="M107" s="182"/>
    </row>
    <row r="108" ht="15.75" customHeight="1">
      <c r="A108" s="203"/>
      <c r="B108" s="204"/>
      <c r="C108" s="205"/>
      <c r="D108" s="182"/>
      <c r="E108" s="206"/>
      <c r="F108" s="206"/>
      <c r="G108" s="206"/>
      <c r="H108" s="182"/>
      <c r="I108" s="206"/>
      <c r="J108" s="182"/>
      <c r="K108" s="182"/>
      <c r="L108" s="182"/>
      <c r="M108" s="182"/>
    </row>
    <row r="109" ht="15.75" customHeight="1">
      <c r="A109" s="203"/>
      <c r="B109" s="204"/>
      <c r="C109" s="205"/>
      <c r="D109" s="182"/>
      <c r="E109" s="206"/>
      <c r="F109" s="206"/>
      <c r="G109" s="206"/>
      <c r="H109" s="182"/>
      <c r="I109" s="206"/>
      <c r="J109" s="182"/>
      <c r="K109" s="182"/>
      <c r="L109" s="182"/>
      <c r="M109" s="182"/>
    </row>
    <row r="110" ht="15.75" customHeight="1">
      <c r="A110" s="203"/>
      <c r="B110" s="204"/>
      <c r="C110" s="205"/>
      <c r="D110" s="182"/>
      <c r="E110" s="206"/>
      <c r="F110" s="206"/>
      <c r="G110" s="206"/>
      <c r="H110" s="182"/>
      <c r="I110" s="206"/>
      <c r="J110" s="182"/>
      <c r="K110" s="182"/>
      <c r="L110" s="182"/>
      <c r="M110" s="182"/>
    </row>
    <row r="111" ht="15.75" customHeight="1">
      <c r="A111" s="203"/>
      <c r="B111" s="204"/>
      <c r="C111" s="205"/>
      <c r="D111" s="182"/>
      <c r="E111" s="206"/>
      <c r="F111" s="206"/>
      <c r="G111" s="206"/>
      <c r="H111" s="182"/>
      <c r="I111" s="206"/>
      <c r="J111" s="182"/>
      <c r="K111" s="182"/>
      <c r="L111" s="182"/>
      <c r="M111" s="182"/>
    </row>
    <row r="112" ht="15.75" customHeight="1">
      <c r="A112" s="203"/>
      <c r="B112" s="204"/>
      <c r="C112" s="205"/>
      <c r="D112" s="182"/>
      <c r="E112" s="206"/>
      <c r="F112" s="206"/>
      <c r="G112" s="206"/>
      <c r="H112" s="182"/>
      <c r="I112" s="206"/>
      <c r="J112" s="182"/>
      <c r="K112" s="182"/>
      <c r="L112" s="182"/>
      <c r="M112" s="182"/>
    </row>
    <row r="113" ht="15.75" customHeight="1">
      <c r="A113" s="203"/>
      <c r="B113" s="204"/>
      <c r="C113" s="205"/>
      <c r="D113" s="182"/>
      <c r="E113" s="206"/>
      <c r="F113" s="206"/>
      <c r="G113" s="206"/>
      <c r="H113" s="182"/>
      <c r="I113" s="206"/>
      <c r="J113" s="182"/>
      <c r="K113" s="182"/>
      <c r="L113" s="182"/>
      <c r="M113" s="182"/>
    </row>
    <row r="114" ht="15.75" customHeight="1">
      <c r="A114" s="203"/>
      <c r="B114" s="204"/>
      <c r="C114" s="205"/>
      <c r="D114" s="182"/>
      <c r="E114" s="206"/>
      <c r="F114" s="206"/>
      <c r="G114" s="206"/>
      <c r="H114" s="182"/>
      <c r="I114" s="206"/>
      <c r="J114" s="182"/>
      <c r="K114" s="182"/>
      <c r="L114" s="182"/>
      <c r="M114" s="182"/>
    </row>
    <row r="115" ht="15.75" customHeight="1">
      <c r="A115" s="203"/>
      <c r="B115" s="204"/>
      <c r="C115" s="205"/>
      <c r="D115" s="182"/>
      <c r="E115" s="206"/>
      <c r="F115" s="206"/>
      <c r="G115" s="206"/>
      <c r="H115" s="182"/>
      <c r="I115" s="206"/>
      <c r="J115" s="182"/>
      <c r="K115" s="182"/>
      <c r="L115" s="182"/>
      <c r="M115" s="182"/>
    </row>
    <row r="116" ht="15.75" customHeight="1">
      <c r="A116" s="203"/>
      <c r="B116" s="204"/>
      <c r="C116" s="205"/>
      <c r="D116" s="182"/>
      <c r="E116" s="206"/>
      <c r="F116" s="206"/>
      <c r="G116" s="206"/>
      <c r="H116" s="182"/>
      <c r="I116" s="206"/>
      <c r="J116" s="182"/>
      <c r="K116" s="182"/>
      <c r="L116" s="182"/>
      <c r="M116" s="182"/>
    </row>
    <row r="117" ht="15.75" customHeight="1">
      <c r="A117" s="203"/>
      <c r="B117" s="204"/>
      <c r="C117" s="205"/>
      <c r="D117" s="182"/>
      <c r="E117" s="206"/>
      <c r="F117" s="206"/>
      <c r="G117" s="206"/>
      <c r="H117" s="182"/>
      <c r="I117" s="206"/>
      <c r="J117" s="182"/>
      <c r="K117" s="182"/>
      <c r="L117" s="182"/>
      <c r="M117" s="182"/>
    </row>
    <row r="118" ht="15.75" customHeight="1">
      <c r="A118" s="203"/>
      <c r="B118" s="204"/>
      <c r="C118" s="205"/>
      <c r="D118" s="182"/>
      <c r="E118" s="206"/>
      <c r="F118" s="206"/>
      <c r="G118" s="206"/>
      <c r="H118" s="182"/>
      <c r="I118" s="206"/>
      <c r="J118" s="182"/>
      <c r="K118" s="182"/>
      <c r="L118" s="182"/>
      <c r="M118" s="182"/>
    </row>
    <row r="119" ht="15.75" customHeight="1">
      <c r="A119" s="203"/>
      <c r="B119" s="204"/>
      <c r="C119" s="205"/>
      <c r="D119" s="182"/>
      <c r="E119" s="206"/>
      <c r="F119" s="206"/>
      <c r="G119" s="206"/>
      <c r="H119" s="182"/>
      <c r="I119" s="206"/>
      <c r="J119" s="182"/>
      <c r="K119" s="182"/>
      <c r="L119" s="182"/>
      <c r="M119" s="182"/>
    </row>
    <row r="120" ht="15.75" customHeight="1">
      <c r="A120" s="203"/>
      <c r="B120" s="204"/>
      <c r="C120" s="205"/>
      <c r="D120" s="182"/>
      <c r="E120" s="206"/>
      <c r="F120" s="206"/>
      <c r="G120" s="206"/>
      <c r="H120" s="182"/>
      <c r="I120" s="206"/>
      <c r="J120" s="182"/>
      <c r="K120" s="182"/>
      <c r="L120" s="182"/>
      <c r="M120" s="182"/>
    </row>
    <row r="121" ht="15.75" customHeight="1">
      <c r="A121" s="203"/>
      <c r="B121" s="204"/>
      <c r="C121" s="205"/>
      <c r="D121" s="182"/>
      <c r="E121" s="206"/>
      <c r="F121" s="206"/>
      <c r="G121" s="206"/>
      <c r="H121" s="182"/>
      <c r="I121" s="206"/>
      <c r="J121" s="182"/>
      <c r="K121" s="182"/>
      <c r="L121" s="182"/>
      <c r="M121" s="182"/>
    </row>
    <row r="122" ht="15.75" customHeight="1">
      <c r="A122" s="203"/>
      <c r="B122" s="204"/>
      <c r="C122" s="205"/>
      <c r="D122" s="182"/>
      <c r="E122" s="206"/>
      <c r="F122" s="206"/>
      <c r="G122" s="206"/>
      <c r="H122" s="182"/>
      <c r="I122" s="206"/>
      <c r="J122" s="182"/>
      <c r="K122" s="182"/>
      <c r="L122" s="182"/>
      <c r="M122" s="182"/>
    </row>
    <row r="123" ht="15.75" customHeight="1">
      <c r="A123" s="203"/>
      <c r="B123" s="204"/>
      <c r="C123" s="205"/>
      <c r="D123" s="182"/>
      <c r="E123" s="206"/>
      <c r="F123" s="206"/>
      <c r="G123" s="206"/>
      <c r="H123" s="182"/>
      <c r="I123" s="206"/>
      <c r="J123" s="182"/>
      <c r="K123" s="182"/>
      <c r="L123" s="182"/>
      <c r="M123" s="182"/>
    </row>
    <row r="124" ht="15.75" customHeight="1">
      <c r="A124" s="203"/>
      <c r="B124" s="204"/>
      <c r="C124" s="205"/>
      <c r="D124" s="182"/>
      <c r="E124" s="206"/>
      <c r="F124" s="206"/>
      <c r="G124" s="206"/>
      <c r="H124" s="182"/>
      <c r="I124" s="206"/>
      <c r="J124" s="182"/>
      <c r="K124" s="182"/>
      <c r="L124" s="182"/>
      <c r="M124" s="182"/>
    </row>
    <row r="125" ht="15.75" customHeight="1">
      <c r="A125" s="203"/>
      <c r="B125" s="204"/>
      <c r="C125" s="205"/>
      <c r="D125" s="182"/>
      <c r="E125" s="206"/>
      <c r="F125" s="206"/>
      <c r="G125" s="206"/>
      <c r="H125" s="182"/>
      <c r="I125" s="206"/>
      <c r="J125" s="182"/>
      <c r="K125" s="182"/>
      <c r="L125" s="182"/>
      <c r="M125" s="182"/>
    </row>
    <row r="126" ht="15.75" customHeight="1">
      <c r="A126" s="203"/>
      <c r="B126" s="204"/>
      <c r="C126" s="205"/>
      <c r="D126" s="182"/>
      <c r="E126" s="206"/>
      <c r="F126" s="206"/>
      <c r="G126" s="206"/>
      <c r="H126" s="182"/>
      <c r="I126" s="206"/>
      <c r="J126" s="182"/>
      <c r="K126" s="182"/>
      <c r="L126" s="182"/>
      <c r="M126" s="182"/>
    </row>
    <row r="127" ht="15.75" customHeight="1">
      <c r="A127" s="203"/>
      <c r="B127" s="204"/>
      <c r="C127" s="205"/>
      <c r="D127" s="182"/>
      <c r="E127" s="206"/>
      <c r="F127" s="206"/>
      <c r="G127" s="206"/>
      <c r="H127" s="182"/>
      <c r="I127" s="206"/>
      <c r="J127" s="182"/>
      <c r="K127" s="182"/>
      <c r="L127" s="182"/>
      <c r="M127" s="182"/>
    </row>
    <row r="128" ht="15.75" customHeight="1">
      <c r="A128" s="203"/>
      <c r="B128" s="204"/>
      <c r="C128" s="205"/>
      <c r="D128" s="182"/>
      <c r="E128" s="206"/>
      <c r="F128" s="206"/>
      <c r="G128" s="206"/>
      <c r="H128" s="182"/>
      <c r="I128" s="206"/>
      <c r="J128" s="182"/>
      <c r="K128" s="182"/>
      <c r="L128" s="182"/>
      <c r="M128" s="182"/>
    </row>
    <row r="129" ht="15.75" customHeight="1">
      <c r="A129" s="203"/>
      <c r="B129" s="204"/>
      <c r="C129" s="205"/>
      <c r="D129" s="182"/>
      <c r="E129" s="206"/>
      <c r="F129" s="206"/>
      <c r="G129" s="206"/>
      <c r="H129" s="182"/>
      <c r="I129" s="206"/>
      <c r="J129" s="182"/>
      <c r="K129" s="182"/>
      <c r="L129" s="182"/>
      <c r="M129" s="182"/>
    </row>
    <row r="130" ht="15.75" customHeight="1">
      <c r="A130" s="203"/>
      <c r="B130" s="204"/>
      <c r="C130" s="205"/>
      <c r="D130" s="182"/>
      <c r="E130" s="206"/>
      <c r="F130" s="206"/>
      <c r="G130" s="206"/>
      <c r="H130" s="182"/>
      <c r="I130" s="206"/>
      <c r="J130" s="182"/>
      <c r="K130" s="182"/>
      <c r="L130" s="182"/>
      <c r="M130" s="182"/>
    </row>
    <row r="131" ht="15.75" customHeight="1">
      <c r="A131" s="203"/>
      <c r="B131" s="204"/>
      <c r="C131" s="205"/>
      <c r="D131" s="182"/>
      <c r="E131" s="206"/>
      <c r="F131" s="206"/>
      <c r="G131" s="206"/>
      <c r="H131" s="182"/>
      <c r="I131" s="206"/>
      <c r="J131" s="182"/>
      <c r="K131" s="182"/>
      <c r="L131" s="182"/>
      <c r="M131" s="182"/>
    </row>
    <row r="132" ht="15.75" customHeight="1">
      <c r="A132" s="203"/>
      <c r="B132" s="204"/>
      <c r="C132" s="205"/>
      <c r="D132" s="182"/>
      <c r="E132" s="206"/>
      <c r="F132" s="206"/>
      <c r="G132" s="206"/>
      <c r="H132" s="182"/>
      <c r="I132" s="206"/>
      <c r="J132" s="182"/>
      <c r="K132" s="182"/>
      <c r="L132" s="182"/>
      <c r="M132" s="182"/>
    </row>
    <row r="133" ht="15.75" customHeight="1">
      <c r="A133" s="203"/>
      <c r="B133" s="204"/>
      <c r="C133" s="205"/>
      <c r="D133" s="182"/>
      <c r="E133" s="206"/>
      <c r="F133" s="206"/>
      <c r="G133" s="206"/>
      <c r="H133" s="182"/>
      <c r="I133" s="206"/>
      <c r="J133" s="182"/>
      <c r="K133" s="182"/>
      <c r="L133" s="182"/>
      <c r="M133" s="182"/>
    </row>
    <row r="134" ht="15.75" customHeight="1">
      <c r="A134" s="203"/>
      <c r="B134" s="204"/>
      <c r="C134" s="205"/>
      <c r="D134" s="182"/>
      <c r="E134" s="206"/>
      <c r="F134" s="206"/>
      <c r="G134" s="206"/>
      <c r="H134" s="182"/>
      <c r="I134" s="206"/>
      <c r="J134" s="182"/>
      <c r="K134" s="182"/>
      <c r="L134" s="182"/>
      <c r="M134" s="182"/>
    </row>
    <row r="135" ht="15.75" customHeight="1">
      <c r="A135" s="203"/>
      <c r="B135" s="204"/>
      <c r="C135" s="205"/>
      <c r="D135" s="182"/>
      <c r="E135" s="206"/>
      <c r="F135" s="206"/>
      <c r="G135" s="206"/>
      <c r="H135" s="182"/>
      <c r="I135" s="206"/>
      <c r="J135" s="182"/>
      <c r="K135" s="182"/>
      <c r="L135" s="182"/>
      <c r="M135" s="182"/>
    </row>
    <row r="136" ht="15.75" customHeight="1">
      <c r="A136" s="203"/>
      <c r="B136" s="204"/>
      <c r="C136" s="205"/>
      <c r="D136" s="182"/>
      <c r="E136" s="206"/>
      <c r="F136" s="206"/>
      <c r="G136" s="206"/>
      <c r="H136" s="182"/>
      <c r="I136" s="206"/>
      <c r="J136" s="182"/>
      <c r="K136" s="182"/>
      <c r="L136" s="182"/>
      <c r="M136" s="182"/>
    </row>
    <row r="137" ht="15.75" customHeight="1">
      <c r="A137" s="203"/>
      <c r="B137" s="204"/>
      <c r="C137" s="205"/>
      <c r="D137" s="182"/>
      <c r="E137" s="206"/>
      <c r="F137" s="206"/>
      <c r="G137" s="206"/>
      <c r="H137" s="182"/>
      <c r="I137" s="206"/>
      <c r="J137" s="182"/>
      <c r="K137" s="182"/>
      <c r="L137" s="182"/>
      <c r="M137" s="182"/>
    </row>
    <row r="138" ht="15.75" customHeight="1">
      <c r="A138" s="203"/>
      <c r="B138" s="204"/>
      <c r="C138" s="205"/>
      <c r="D138" s="182"/>
      <c r="E138" s="206"/>
      <c r="F138" s="206"/>
      <c r="G138" s="206"/>
      <c r="H138" s="182"/>
      <c r="I138" s="206"/>
      <c r="J138" s="182"/>
      <c r="K138" s="182"/>
      <c r="L138" s="182"/>
      <c r="M138" s="182"/>
    </row>
    <row r="139" ht="15.75" customHeight="1">
      <c r="A139" s="203"/>
      <c r="B139" s="204"/>
      <c r="C139" s="205"/>
      <c r="D139" s="182"/>
      <c r="E139" s="206"/>
      <c r="F139" s="206"/>
      <c r="G139" s="206"/>
      <c r="H139" s="182"/>
      <c r="I139" s="206"/>
      <c r="J139" s="182"/>
      <c r="K139" s="182"/>
      <c r="L139" s="182"/>
      <c r="M139" s="182"/>
    </row>
    <row r="140" ht="15.75" customHeight="1">
      <c r="A140" s="203"/>
      <c r="B140" s="204"/>
      <c r="C140" s="205"/>
      <c r="D140" s="182"/>
      <c r="E140" s="206"/>
      <c r="F140" s="206"/>
      <c r="G140" s="206"/>
      <c r="H140" s="182"/>
      <c r="I140" s="206"/>
      <c r="J140" s="182"/>
      <c r="K140" s="182"/>
      <c r="L140" s="182"/>
      <c r="M140" s="182"/>
    </row>
    <row r="141" ht="15.75" customHeight="1">
      <c r="A141" s="203"/>
      <c r="B141" s="204"/>
      <c r="C141" s="205"/>
      <c r="D141" s="182"/>
      <c r="E141" s="206"/>
      <c r="F141" s="206"/>
      <c r="G141" s="206"/>
      <c r="H141" s="182"/>
      <c r="I141" s="206"/>
      <c r="J141" s="182"/>
      <c r="K141" s="182"/>
      <c r="L141" s="182"/>
      <c r="M141" s="182"/>
    </row>
    <row r="142" ht="15.75" customHeight="1">
      <c r="A142" s="203"/>
      <c r="B142" s="204"/>
      <c r="C142" s="205"/>
      <c r="D142" s="182"/>
      <c r="E142" s="206"/>
      <c r="F142" s="206"/>
      <c r="G142" s="206"/>
      <c r="H142" s="182"/>
      <c r="I142" s="206"/>
      <c r="J142" s="182"/>
      <c r="K142" s="182"/>
      <c r="L142" s="182"/>
      <c r="M142" s="182"/>
    </row>
    <row r="143" ht="15.75" customHeight="1">
      <c r="A143" s="203"/>
      <c r="B143" s="204"/>
      <c r="C143" s="205"/>
      <c r="D143" s="182"/>
      <c r="E143" s="206"/>
      <c r="F143" s="206"/>
      <c r="G143" s="206"/>
      <c r="H143" s="182"/>
      <c r="I143" s="206"/>
      <c r="J143" s="182"/>
      <c r="K143" s="182"/>
      <c r="L143" s="182"/>
      <c r="M143" s="182"/>
    </row>
    <row r="144" ht="15.75" customHeight="1">
      <c r="A144" s="203"/>
      <c r="B144" s="204"/>
      <c r="C144" s="205"/>
      <c r="D144" s="182"/>
      <c r="E144" s="206"/>
      <c r="F144" s="206"/>
      <c r="G144" s="206"/>
      <c r="H144" s="182"/>
      <c r="I144" s="206"/>
      <c r="J144" s="182"/>
      <c r="K144" s="182"/>
      <c r="L144" s="182"/>
      <c r="M144" s="182"/>
    </row>
    <row r="145" ht="15.75" customHeight="1">
      <c r="A145" s="203"/>
      <c r="B145" s="204"/>
      <c r="C145" s="205"/>
      <c r="D145" s="182"/>
      <c r="E145" s="206"/>
      <c r="F145" s="206"/>
      <c r="G145" s="206"/>
      <c r="H145" s="182"/>
      <c r="I145" s="206"/>
      <c r="J145" s="182"/>
      <c r="K145" s="182"/>
      <c r="L145" s="182"/>
      <c r="M145" s="182"/>
    </row>
    <row r="146" ht="15.75" customHeight="1">
      <c r="A146" s="203"/>
      <c r="B146" s="204"/>
      <c r="C146" s="205"/>
      <c r="D146" s="182"/>
      <c r="E146" s="206"/>
      <c r="F146" s="206"/>
      <c r="G146" s="206"/>
      <c r="H146" s="182"/>
      <c r="I146" s="206"/>
      <c r="J146" s="182"/>
      <c r="K146" s="182"/>
      <c r="L146" s="182"/>
      <c r="M146" s="182"/>
    </row>
    <row r="147" ht="15.75" customHeight="1">
      <c r="A147" s="203"/>
      <c r="B147" s="204"/>
      <c r="C147" s="205"/>
      <c r="D147" s="182"/>
      <c r="E147" s="206"/>
      <c r="F147" s="206"/>
      <c r="G147" s="206"/>
      <c r="H147" s="182"/>
      <c r="I147" s="206"/>
      <c r="J147" s="182"/>
      <c r="K147" s="182"/>
      <c r="L147" s="182"/>
      <c r="M147" s="182"/>
    </row>
    <row r="148" ht="15.75" customHeight="1">
      <c r="A148" s="203"/>
      <c r="B148" s="204"/>
      <c r="C148" s="205"/>
      <c r="D148" s="182"/>
      <c r="E148" s="206"/>
      <c r="F148" s="206"/>
      <c r="G148" s="206"/>
      <c r="H148" s="182"/>
      <c r="I148" s="206"/>
      <c r="J148" s="182"/>
      <c r="K148" s="182"/>
      <c r="L148" s="182"/>
      <c r="M148" s="182"/>
    </row>
    <row r="149" ht="15.75" customHeight="1">
      <c r="A149" s="203"/>
      <c r="B149" s="204"/>
      <c r="C149" s="205"/>
      <c r="D149" s="182"/>
      <c r="E149" s="206"/>
      <c r="F149" s="206"/>
      <c r="G149" s="206"/>
      <c r="H149" s="182"/>
      <c r="I149" s="206"/>
      <c r="J149" s="182"/>
      <c r="K149" s="182"/>
      <c r="L149" s="182"/>
      <c r="M149" s="182"/>
    </row>
    <row r="150" ht="15.75" customHeight="1">
      <c r="A150" s="203"/>
      <c r="B150" s="204"/>
      <c r="C150" s="205"/>
      <c r="D150" s="182"/>
      <c r="E150" s="206"/>
      <c r="F150" s="206"/>
      <c r="G150" s="206"/>
      <c r="H150" s="182"/>
      <c r="I150" s="206"/>
      <c r="J150" s="182"/>
      <c r="K150" s="182"/>
      <c r="L150" s="182"/>
      <c r="M150" s="182"/>
    </row>
    <row r="151" ht="15.75" customHeight="1">
      <c r="A151" s="203"/>
      <c r="B151" s="204"/>
      <c r="C151" s="205"/>
      <c r="D151" s="182"/>
      <c r="E151" s="206"/>
      <c r="F151" s="206"/>
      <c r="G151" s="206"/>
      <c r="H151" s="182"/>
      <c r="I151" s="206"/>
      <c r="J151" s="182"/>
      <c r="K151" s="182"/>
      <c r="L151" s="182"/>
      <c r="M151" s="182"/>
    </row>
    <row r="152" ht="15.75" customHeight="1">
      <c r="A152" s="203"/>
      <c r="B152" s="204"/>
      <c r="C152" s="205"/>
      <c r="D152" s="182"/>
      <c r="E152" s="206"/>
      <c r="F152" s="206"/>
      <c r="G152" s="206"/>
      <c r="H152" s="182"/>
      <c r="I152" s="206"/>
      <c r="J152" s="182"/>
      <c r="K152" s="182"/>
      <c r="L152" s="182"/>
      <c r="M152" s="182"/>
    </row>
    <row r="153" ht="15.75" customHeight="1">
      <c r="A153" s="203"/>
      <c r="B153" s="204"/>
      <c r="C153" s="205"/>
      <c r="D153" s="182"/>
      <c r="E153" s="206"/>
      <c r="F153" s="206"/>
      <c r="G153" s="206"/>
      <c r="H153" s="182"/>
      <c r="I153" s="206"/>
      <c r="J153" s="182"/>
      <c r="K153" s="182"/>
      <c r="L153" s="182"/>
      <c r="M153" s="182"/>
    </row>
    <row r="154" ht="15.75" customHeight="1">
      <c r="A154" s="203"/>
      <c r="B154" s="204"/>
      <c r="C154" s="205"/>
      <c r="D154" s="182"/>
      <c r="E154" s="206"/>
      <c r="F154" s="206"/>
      <c r="G154" s="206"/>
      <c r="H154" s="182"/>
      <c r="I154" s="206"/>
      <c r="J154" s="182"/>
      <c r="K154" s="182"/>
      <c r="L154" s="182"/>
      <c r="M154" s="182"/>
    </row>
    <row r="155" ht="15.75" customHeight="1">
      <c r="A155" s="203"/>
      <c r="B155" s="204"/>
      <c r="C155" s="205"/>
      <c r="D155" s="182"/>
      <c r="E155" s="206"/>
      <c r="F155" s="206"/>
      <c r="G155" s="206"/>
      <c r="H155" s="182"/>
      <c r="I155" s="206"/>
      <c r="J155" s="182"/>
      <c r="K155" s="182"/>
      <c r="L155" s="182"/>
      <c r="M155" s="182"/>
    </row>
    <row r="156" ht="15.75" customHeight="1">
      <c r="A156" s="203"/>
      <c r="B156" s="204"/>
      <c r="C156" s="205"/>
      <c r="D156" s="182"/>
      <c r="E156" s="206"/>
      <c r="F156" s="206"/>
      <c r="G156" s="206"/>
      <c r="H156" s="182"/>
      <c r="I156" s="206"/>
      <c r="J156" s="182"/>
      <c r="K156" s="182"/>
      <c r="L156" s="182"/>
      <c r="M156" s="182"/>
    </row>
    <row r="157" ht="15.75" customHeight="1">
      <c r="A157" s="203"/>
      <c r="B157" s="204"/>
      <c r="C157" s="205"/>
      <c r="D157" s="182"/>
      <c r="E157" s="206"/>
      <c r="F157" s="206"/>
      <c r="G157" s="206"/>
      <c r="H157" s="182"/>
      <c r="I157" s="206"/>
      <c r="J157" s="182"/>
      <c r="K157" s="182"/>
      <c r="L157" s="182"/>
      <c r="M157" s="182"/>
    </row>
    <row r="158" ht="15.75" customHeight="1">
      <c r="A158" s="203"/>
      <c r="B158" s="204"/>
      <c r="C158" s="205"/>
      <c r="D158" s="182"/>
      <c r="E158" s="206"/>
      <c r="F158" s="206"/>
      <c r="G158" s="206"/>
      <c r="H158" s="182"/>
      <c r="I158" s="206"/>
      <c r="J158" s="182"/>
      <c r="K158" s="182"/>
      <c r="L158" s="182"/>
      <c r="M158" s="182"/>
    </row>
    <row r="159" ht="15.75" customHeight="1">
      <c r="A159" s="203"/>
      <c r="B159" s="204"/>
      <c r="C159" s="205"/>
      <c r="D159" s="182"/>
      <c r="E159" s="206"/>
      <c r="F159" s="206"/>
      <c r="G159" s="206"/>
      <c r="H159" s="182"/>
      <c r="I159" s="206"/>
      <c r="J159" s="182"/>
      <c r="K159" s="182"/>
      <c r="L159" s="182"/>
      <c r="M159" s="182"/>
    </row>
    <row r="160" ht="15.75" customHeight="1">
      <c r="A160" s="203"/>
      <c r="B160" s="204"/>
      <c r="C160" s="205"/>
      <c r="D160" s="182"/>
      <c r="E160" s="206"/>
      <c r="F160" s="206"/>
      <c r="G160" s="206"/>
      <c r="H160" s="182"/>
      <c r="I160" s="206"/>
      <c r="J160" s="182"/>
      <c r="K160" s="182"/>
      <c r="L160" s="182"/>
      <c r="M160" s="182"/>
    </row>
    <row r="161" ht="15.75" customHeight="1">
      <c r="A161" s="203"/>
      <c r="B161" s="204"/>
      <c r="C161" s="205"/>
      <c r="D161" s="182"/>
      <c r="E161" s="206"/>
      <c r="F161" s="206"/>
      <c r="G161" s="206"/>
      <c r="H161" s="182"/>
      <c r="I161" s="206"/>
      <c r="J161" s="182"/>
      <c r="K161" s="182"/>
      <c r="L161" s="182"/>
      <c r="M161" s="182"/>
    </row>
    <row r="162" ht="15.75" customHeight="1">
      <c r="A162" s="203"/>
      <c r="B162" s="204"/>
      <c r="C162" s="205"/>
      <c r="D162" s="182"/>
      <c r="E162" s="206"/>
      <c r="F162" s="206"/>
      <c r="G162" s="206"/>
      <c r="H162" s="182"/>
      <c r="I162" s="206"/>
      <c r="J162" s="182"/>
      <c r="K162" s="182"/>
      <c r="L162" s="182"/>
      <c r="M162" s="182"/>
    </row>
    <row r="163" ht="15.75" customHeight="1">
      <c r="A163" s="203"/>
      <c r="B163" s="204"/>
      <c r="C163" s="205"/>
      <c r="D163" s="182"/>
      <c r="E163" s="206"/>
      <c r="F163" s="206"/>
      <c r="G163" s="206"/>
      <c r="H163" s="182"/>
      <c r="I163" s="206"/>
      <c r="J163" s="182"/>
      <c r="K163" s="182"/>
      <c r="L163" s="182"/>
      <c r="M163" s="182"/>
    </row>
    <row r="164" ht="15.75" customHeight="1">
      <c r="A164" s="203"/>
      <c r="B164" s="204"/>
      <c r="C164" s="205"/>
      <c r="D164" s="182"/>
      <c r="E164" s="206"/>
      <c r="F164" s="206"/>
      <c r="G164" s="206"/>
      <c r="H164" s="182"/>
      <c r="I164" s="206"/>
      <c r="J164" s="182"/>
      <c r="K164" s="182"/>
      <c r="L164" s="182"/>
      <c r="M164" s="182"/>
    </row>
    <row r="165" ht="15.75" customHeight="1">
      <c r="A165" s="203"/>
      <c r="B165" s="204"/>
      <c r="C165" s="205"/>
      <c r="D165" s="182"/>
      <c r="E165" s="206"/>
      <c r="F165" s="206"/>
      <c r="G165" s="206"/>
      <c r="H165" s="182"/>
      <c r="I165" s="206"/>
      <c r="J165" s="182"/>
      <c r="K165" s="182"/>
      <c r="L165" s="182"/>
      <c r="M165" s="182"/>
    </row>
    <row r="166" ht="15.75" customHeight="1">
      <c r="A166" s="203"/>
      <c r="B166" s="204"/>
      <c r="C166" s="205"/>
      <c r="D166" s="182"/>
      <c r="E166" s="206"/>
      <c r="F166" s="206"/>
      <c r="G166" s="206"/>
      <c r="H166" s="182"/>
      <c r="I166" s="206"/>
      <c r="J166" s="182"/>
      <c r="K166" s="182"/>
      <c r="L166" s="182"/>
      <c r="M166" s="182"/>
    </row>
    <row r="167" ht="15.75" customHeight="1">
      <c r="A167" s="203"/>
      <c r="B167" s="204"/>
      <c r="C167" s="205"/>
      <c r="D167" s="182"/>
      <c r="E167" s="206"/>
      <c r="F167" s="206"/>
      <c r="G167" s="206"/>
      <c r="H167" s="182"/>
      <c r="I167" s="206"/>
      <c r="J167" s="182"/>
      <c r="K167" s="182"/>
      <c r="L167" s="182"/>
      <c r="M167" s="182"/>
    </row>
    <row r="168" ht="15.75" customHeight="1">
      <c r="A168" s="203"/>
      <c r="B168" s="204"/>
      <c r="C168" s="205"/>
      <c r="D168" s="182"/>
      <c r="E168" s="206"/>
      <c r="F168" s="206"/>
      <c r="G168" s="206"/>
      <c r="H168" s="182"/>
      <c r="I168" s="206"/>
      <c r="J168" s="182"/>
      <c r="K168" s="182"/>
      <c r="L168" s="182"/>
      <c r="M168" s="182"/>
    </row>
    <row r="169" ht="15.75" customHeight="1">
      <c r="A169" s="203"/>
      <c r="B169" s="204"/>
      <c r="C169" s="205"/>
      <c r="D169" s="182"/>
      <c r="E169" s="206"/>
      <c r="F169" s="206"/>
      <c r="G169" s="206"/>
      <c r="H169" s="182"/>
      <c r="I169" s="206"/>
      <c r="J169" s="182"/>
      <c r="K169" s="182"/>
      <c r="L169" s="182"/>
      <c r="M169" s="182"/>
    </row>
    <row r="170" ht="15.75" customHeight="1">
      <c r="A170" s="203"/>
      <c r="B170" s="204"/>
      <c r="C170" s="205"/>
      <c r="D170" s="182"/>
      <c r="E170" s="206"/>
      <c r="F170" s="206"/>
      <c r="G170" s="206"/>
      <c r="H170" s="182"/>
      <c r="I170" s="206"/>
      <c r="J170" s="182"/>
      <c r="K170" s="182"/>
      <c r="L170" s="182"/>
      <c r="M170" s="182"/>
    </row>
    <row r="171" ht="15.75" customHeight="1">
      <c r="A171" s="203"/>
      <c r="B171" s="204"/>
      <c r="C171" s="205"/>
      <c r="D171" s="182"/>
      <c r="E171" s="206"/>
      <c r="F171" s="206"/>
      <c r="G171" s="206"/>
      <c r="H171" s="182"/>
      <c r="I171" s="206"/>
      <c r="J171" s="182"/>
      <c r="K171" s="182"/>
      <c r="L171" s="182"/>
      <c r="M171" s="182"/>
    </row>
    <row r="172" ht="15.75" customHeight="1">
      <c r="A172" s="203"/>
      <c r="B172" s="204"/>
      <c r="C172" s="205"/>
      <c r="D172" s="182"/>
      <c r="E172" s="206"/>
      <c r="F172" s="206"/>
      <c r="G172" s="206"/>
      <c r="H172" s="182"/>
      <c r="I172" s="206"/>
      <c r="J172" s="182"/>
      <c r="K172" s="182"/>
      <c r="L172" s="182"/>
      <c r="M172" s="182"/>
    </row>
    <row r="173" ht="15.75" customHeight="1">
      <c r="A173" s="203"/>
      <c r="B173" s="204"/>
      <c r="C173" s="205"/>
      <c r="D173" s="182"/>
      <c r="E173" s="206"/>
      <c r="F173" s="206"/>
      <c r="G173" s="206"/>
      <c r="H173" s="182"/>
      <c r="I173" s="206"/>
      <c r="J173" s="182"/>
      <c r="K173" s="182"/>
      <c r="L173" s="182"/>
      <c r="M173" s="182"/>
    </row>
    <row r="174" ht="15.75" customHeight="1">
      <c r="A174" s="203"/>
      <c r="B174" s="204"/>
      <c r="C174" s="205"/>
      <c r="D174" s="182"/>
      <c r="E174" s="206"/>
      <c r="F174" s="206"/>
      <c r="G174" s="206"/>
      <c r="H174" s="182"/>
      <c r="I174" s="206"/>
      <c r="J174" s="182"/>
      <c r="K174" s="182"/>
      <c r="L174" s="182"/>
      <c r="M174" s="182"/>
    </row>
    <row r="175" ht="15.75" customHeight="1">
      <c r="A175" s="203"/>
      <c r="B175" s="204"/>
      <c r="C175" s="205"/>
      <c r="D175" s="182"/>
      <c r="E175" s="206"/>
      <c r="F175" s="206"/>
      <c r="G175" s="206"/>
      <c r="H175" s="182"/>
      <c r="I175" s="206"/>
      <c r="J175" s="182"/>
      <c r="K175" s="182"/>
      <c r="L175" s="182"/>
      <c r="M175" s="182"/>
    </row>
    <row r="176" ht="15.75" customHeight="1">
      <c r="A176" s="203"/>
      <c r="B176" s="204"/>
      <c r="C176" s="205"/>
      <c r="D176" s="182"/>
      <c r="E176" s="206"/>
      <c r="F176" s="206"/>
      <c r="G176" s="206"/>
      <c r="H176" s="182"/>
      <c r="I176" s="206"/>
      <c r="J176" s="182"/>
      <c r="K176" s="182"/>
      <c r="L176" s="182"/>
      <c r="M176" s="182"/>
    </row>
    <row r="177" ht="15.75" customHeight="1">
      <c r="A177" s="203"/>
      <c r="B177" s="204"/>
      <c r="C177" s="205"/>
      <c r="D177" s="182"/>
      <c r="E177" s="206"/>
      <c r="F177" s="206"/>
      <c r="G177" s="206"/>
      <c r="H177" s="182"/>
      <c r="I177" s="206"/>
      <c r="J177" s="182"/>
      <c r="K177" s="182"/>
      <c r="L177" s="182"/>
      <c r="M177" s="182"/>
    </row>
    <row r="178" ht="15.75" customHeight="1">
      <c r="A178" s="203"/>
      <c r="B178" s="204"/>
      <c r="C178" s="205"/>
      <c r="D178" s="182"/>
      <c r="E178" s="206"/>
      <c r="F178" s="206"/>
      <c r="G178" s="206"/>
      <c r="H178" s="182"/>
      <c r="I178" s="206"/>
      <c r="J178" s="182"/>
      <c r="K178" s="182"/>
      <c r="L178" s="182"/>
      <c r="M178" s="182"/>
    </row>
    <row r="179" ht="15.75" customHeight="1">
      <c r="A179" s="203"/>
      <c r="B179" s="204"/>
      <c r="C179" s="205"/>
      <c r="D179" s="182"/>
      <c r="E179" s="206"/>
      <c r="F179" s="206"/>
      <c r="G179" s="206"/>
      <c r="H179" s="182"/>
      <c r="I179" s="206"/>
      <c r="J179" s="182"/>
      <c r="K179" s="182"/>
      <c r="L179" s="182"/>
      <c r="M179" s="182"/>
    </row>
    <row r="180" ht="15.75" customHeight="1">
      <c r="A180" s="203"/>
      <c r="B180" s="204"/>
      <c r="C180" s="205"/>
      <c r="D180" s="182"/>
      <c r="E180" s="206"/>
      <c r="F180" s="206"/>
      <c r="G180" s="206"/>
      <c r="H180" s="182"/>
      <c r="I180" s="206"/>
      <c r="J180" s="182"/>
      <c r="K180" s="182"/>
      <c r="L180" s="182"/>
      <c r="M180" s="182"/>
    </row>
    <row r="181" ht="15.75" customHeight="1">
      <c r="A181" s="203"/>
      <c r="B181" s="204"/>
      <c r="C181" s="205"/>
      <c r="D181" s="182"/>
      <c r="E181" s="206"/>
      <c r="F181" s="206"/>
      <c r="G181" s="206"/>
      <c r="H181" s="182"/>
      <c r="I181" s="206"/>
      <c r="J181" s="182"/>
      <c r="K181" s="182"/>
      <c r="L181" s="182"/>
      <c r="M181" s="182"/>
    </row>
    <row r="182" ht="15.75" customHeight="1">
      <c r="A182" s="203"/>
      <c r="B182" s="204"/>
      <c r="C182" s="205"/>
      <c r="D182" s="182"/>
      <c r="E182" s="206"/>
      <c r="F182" s="206"/>
      <c r="G182" s="206"/>
      <c r="H182" s="182"/>
      <c r="I182" s="206"/>
      <c r="J182" s="182"/>
      <c r="K182" s="182"/>
      <c r="L182" s="182"/>
      <c r="M182" s="182"/>
    </row>
    <row r="183" ht="15.75" customHeight="1">
      <c r="A183" s="203"/>
      <c r="B183" s="204"/>
      <c r="C183" s="205"/>
      <c r="D183" s="182"/>
      <c r="E183" s="206"/>
      <c r="F183" s="206"/>
      <c r="G183" s="206"/>
      <c r="H183" s="182"/>
      <c r="I183" s="206"/>
      <c r="J183" s="182"/>
      <c r="K183" s="182"/>
      <c r="L183" s="182"/>
      <c r="M183" s="182"/>
    </row>
    <row r="184" ht="15.75" customHeight="1">
      <c r="A184" s="203"/>
      <c r="B184" s="204"/>
      <c r="C184" s="205"/>
      <c r="D184" s="182"/>
      <c r="E184" s="206"/>
      <c r="F184" s="206"/>
      <c r="G184" s="206"/>
      <c r="H184" s="182"/>
      <c r="I184" s="206"/>
      <c r="J184" s="182"/>
      <c r="K184" s="182"/>
      <c r="L184" s="182"/>
      <c r="M184" s="182"/>
    </row>
    <row r="185" ht="15.75" customHeight="1">
      <c r="A185" s="203"/>
      <c r="B185" s="204"/>
      <c r="C185" s="205"/>
      <c r="D185" s="182"/>
      <c r="E185" s="206"/>
      <c r="F185" s="206"/>
      <c r="G185" s="206"/>
      <c r="H185" s="182"/>
      <c r="I185" s="206"/>
      <c r="J185" s="182"/>
      <c r="K185" s="182"/>
      <c r="L185" s="182"/>
      <c r="M185" s="182"/>
    </row>
    <row r="186" ht="15.75" customHeight="1">
      <c r="A186" s="203"/>
      <c r="B186" s="204"/>
      <c r="C186" s="205"/>
      <c r="D186" s="182"/>
      <c r="E186" s="206"/>
      <c r="F186" s="206"/>
      <c r="G186" s="206"/>
      <c r="H186" s="182"/>
      <c r="I186" s="206"/>
      <c r="J186" s="182"/>
      <c r="K186" s="182"/>
      <c r="L186" s="182"/>
      <c r="M186" s="182"/>
    </row>
    <row r="187" ht="15.75" customHeight="1">
      <c r="A187" s="203"/>
      <c r="B187" s="204"/>
      <c r="C187" s="205"/>
      <c r="D187" s="182"/>
      <c r="E187" s="206"/>
      <c r="F187" s="206"/>
      <c r="G187" s="206"/>
      <c r="H187" s="182"/>
      <c r="I187" s="206"/>
      <c r="J187" s="182"/>
      <c r="K187" s="182"/>
      <c r="L187" s="182"/>
      <c r="M187" s="182"/>
    </row>
    <row r="188" ht="15.75" customHeight="1">
      <c r="A188" s="203"/>
      <c r="B188" s="204"/>
      <c r="C188" s="205"/>
      <c r="D188" s="182"/>
      <c r="E188" s="206"/>
      <c r="F188" s="206"/>
      <c r="G188" s="206"/>
      <c r="H188" s="182"/>
      <c r="I188" s="206"/>
      <c r="J188" s="182"/>
      <c r="K188" s="182"/>
      <c r="L188" s="182"/>
      <c r="M188" s="182"/>
    </row>
    <row r="189" ht="15.75" customHeight="1">
      <c r="A189" s="203"/>
      <c r="B189" s="204"/>
      <c r="C189" s="205"/>
      <c r="D189" s="182"/>
      <c r="E189" s="206"/>
      <c r="F189" s="206"/>
      <c r="G189" s="206"/>
      <c r="H189" s="182"/>
      <c r="I189" s="206"/>
      <c r="J189" s="182"/>
      <c r="K189" s="182"/>
      <c r="L189" s="182"/>
      <c r="M189" s="182"/>
    </row>
    <row r="190" ht="15.75" customHeight="1">
      <c r="A190" s="203"/>
      <c r="B190" s="204"/>
      <c r="C190" s="205"/>
      <c r="D190" s="182"/>
      <c r="E190" s="206"/>
      <c r="F190" s="206"/>
      <c r="G190" s="206"/>
      <c r="H190" s="182"/>
      <c r="I190" s="206"/>
      <c r="J190" s="182"/>
      <c r="K190" s="182"/>
      <c r="L190" s="182"/>
      <c r="M190" s="182"/>
    </row>
    <row r="191" ht="15.75" customHeight="1">
      <c r="A191" s="203"/>
      <c r="B191" s="204"/>
      <c r="C191" s="205"/>
      <c r="D191" s="182"/>
      <c r="E191" s="206"/>
      <c r="F191" s="206"/>
      <c r="G191" s="206"/>
      <c r="H191" s="182"/>
      <c r="I191" s="206"/>
      <c r="J191" s="182"/>
      <c r="K191" s="182"/>
      <c r="L191" s="182"/>
      <c r="M191" s="182"/>
    </row>
    <row r="192" ht="15.75" customHeight="1">
      <c r="A192" s="203"/>
      <c r="B192" s="204"/>
      <c r="C192" s="205"/>
      <c r="D192" s="182"/>
      <c r="E192" s="206"/>
      <c r="F192" s="206"/>
      <c r="G192" s="206"/>
      <c r="H192" s="182"/>
      <c r="I192" s="206"/>
      <c r="J192" s="182"/>
      <c r="K192" s="182"/>
      <c r="L192" s="182"/>
      <c r="M192" s="182"/>
    </row>
    <row r="193" ht="15.75" customHeight="1">
      <c r="A193" s="203"/>
      <c r="B193" s="204"/>
      <c r="C193" s="205"/>
      <c r="D193" s="182"/>
      <c r="E193" s="206"/>
      <c r="F193" s="206"/>
      <c r="G193" s="206"/>
      <c r="H193" s="182"/>
      <c r="I193" s="206"/>
      <c r="J193" s="182"/>
      <c r="K193" s="182"/>
      <c r="L193" s="182"/>
      <c r="M193" s="182"/>
    </row>
    <row r="194" ht="15.75" customHeight="1">
      <c r="A194" s="203"/>
      <c r="B194" s="204"/>
      <c r="C194" s="205"/>
      <c r="D194" s="182"/>
      <c r="E194" s="206"/>
      <c r="F194" s="206"/>
      <c r="G194" s="206"/>
      <c r="H194" s="182"/>
      <c r="I194" s="206"/>
      <c r="J194" s="182"/>
      <c r="K194" s="182"/>
      <c r="L194" s="182"/>
      <c r="M194" s="182"/>
    </row>
    <row r="195" ht="15.75" customHeight="1">
      <c r="A195" s="203"/>
      <c r="B195" s="204"/>
      <c r="C195" s="205"/>
      <c r="D195" s="182"/>
      <c r="E195" s="206"/>
      <c r="F195" s="206"/>
      <c r="G195" s="206"/>
      <c r="H195" s="182"/>
      <c r="I195" s="206"/>
      <c r="J195" s="182"/>
      <c r="K195" s="182"/>
      <c r="L195" s="182"/>
      <c r="M195" s="182"/>
    </row>
    <row r="196" ht="15.75" customHeight="1">
      <c r="A196" s="203"/>
      <c r="B196" s="204"/>
      <c r="C196" s="205"/>
      <c r="D196" s="182"/>
      <c r="E196" s="206"/>
      <c r="F196" s="206"/>
      <c r="G196" s="206"/>
      <c r="H196" s="182"/>
      <c r="I196" s="206"/>
      <c r="J196" s="182"/>
      <c r="K196" s="182"/>
      <c r="L196" s="182"/>
      <c r="M196" s="182"/>
    </row>
    <row r="197" ht="15.75" customHeight="1">
      <c r="A197" s="203"/>
      <c r="B197" s="204"/>
      <c r="C197" s="205"/>
      <c r="D197" s="182"/>
      <c r="E197" s="206"/>
      <c r="F197" s="206"/>
      <c r="G197" s="206"/>
      <c r="H197" s="182"/>
      <c r="I197" s="206"/>
      <c r="J197" s="182"/>
      <c r="K197" s="182"/>
      <c r="L197" s="182"/>
      <c r="M197" s="182"/>
    </row>
    <row r="198" ht="15.75" customHeight="1">
      <c r="A198" s="203"/>
      <c r="B198" s="204"/>
      <c r="C198" s="205"/>
      <c r="D198" s="182"/>
      <c r="E198" s="206"/>
      <c r="F198" s="206"/>
      <c r="G198" s="206"/>
      <c r="H198" s="182"/>
      <c r="I198" s="206"/>
      <c r="J198" s="182"/>
      <c r="K198" s="182"/>
      <c r="L198" s="182"/>
      <c r="M198" s="182"/>
    </row>
    <row r="199" ht="15.75" customHeight="1">
      <c r="A199" s="203"/>
      <c r="B199" s="204"/>
      <c r="C199" s="205"/>
      <c r="D199" s="182"/>
      <c r="E199" s="206"/>
      <c r="F199" s="206"/>
      <c r="G199" s="206"/>
      <c r="H199" s="182"/>
      <c r="I199" s="206"/>
      <c r="J199" s="182"/>
      <c r="K199" s="182"/>
      <c r="L199" s="182"/>
      <c r="M199" s="182"/>
    </row>
    <row r="200" ht="15.75" customHeight="1">
      <c r="A200" s="203"/>
      <c r="B200" s="204"/>
      <c r="C200" s="205"/>
      <c r="D200" s="182"/>
      <c r="E200" s="206"/>
      <c r="F200" s="206"/>
      <c r="G200" s="206"/>
      <c r="H200" s="182"/>
      <c r="I200" s="206"/>
      <c r="J200" s="182"/>
      <c r="K200" s="182"/>
      <c r="L200" s="182"/>
      <c r="M200" s="182"/>
    </row>
    <row r="201" ht="15.75" customHeight="1">
      <c r="A201" s="203"/>
      <c r="B201" s="204"/>
      <c r="C201" s="205"/>
      <c r="D201" s="182"/>
      <c r="E201" s="206"/>
      <c r="F201" s="206"/>
      <c r="G201" s="206"/>
      <c r="H201" s="182"/>
      <c r="I201" s="206"/>
      <c r="J201" s="182"/>
      <c r="K201" s="182"/>
      <c r="L201" s="182"/>
      <c r="M201" s="182"/>
    </row>
    <row r="202" ht="15.75" customHeight="1">
      <c r="A202" s="203"/>
      <c r="B202" s="204"/>
      <c r="C202" s="205"/>
      <c r="D202" s="182"/>
      <c r="E202" s="206"/>
      <c r="F202" s="206"/>
      <c r="G202" s="206"/>
      <c r="H202" s="182"/>
      <c r="I202" s="206"/>
      <c r="J202" s="182"/>
      <c r="K202" s="182"/>
      <c r="L202" s="182"/>
      <c r="M202" s="182"/>
    </row>
    <row r="203" ht="15.75" customHeight="1">
      <c r="A203" s="203"/>
      <c r="B203" s="204"/>
      <c r="C203" s="205"/>
      <c r="D203" s="182"/>
      <c r="E203" s="206"/>
      <c r="F203" s="206"/>
      <c r="G203" s="206"/>
      <c r="H203" s="182"/>
      <c r="I203" s="206"/>
      <c r="J203" s="182"/>
      <c r="K203" s="182"/>
      <c r="L203" s="182"/>
      <c r="M203" s="182"/>
    </row>
    <row r="204" ht="15.75" customHeight="1">
      <c r="A204" s="203"/>
      <c r="B204" s="204"/>
      <c r="C204" s="205"/>
      <c r="D204" s="182"/>
      <c r="E204" s="206"/>
      <c r="F204" s="206"/>
      <c r="G204" s="206"/>
      <c r="H204" s="182"/>
      <c r="I204" s="206"/>
      <c r="J204" s="182"/>
      <c r="K204" s="182"/>
      <c r="L204" s="182"/>
      <c r="M204" s="182"/>
    </row>
    <row r="205" ht="15.75" customHeight="1">
      <c r="A205" s="203"/>
      <c r="B205" s="204"/>
      <c r="C205" s="205"/>
      <c r="D205" s="182"/>
      <c r="E205" s="206"/>
      <c r="F205" s="206"/>
      <c r="G205" s="206"/>
      <c r="H205" s="182"/>
      <c r="I205" s="206"/>
      <c r="J205" s="182"/>
      <c r="K205" s="182"/>
      <c r="L205" s="182"/>
      <c r="M205" s="182"/>
    </row>
    <row r="206" ht="15.75" customHeight="1">
      <c r="A206" s="203"/>
      <c r="B206" s="204"/>
      <c r="C206" s="205"/>
      <c r="D206" s="182"/>
      <c r="E206" s="206"/>
      <c r="F206" s="206"/>
      <c r="G206" s="206"/>
      <c r="H206" s="182"/>
      <c r="I206" s="206"/>
      <c r="J206" s="182"/>
      <c r="K206" s="182"/>
      <c r="L206" s="182"/>
      <c r="M206" s="182"/>
    </row>
    <row r="207" ht="15.75" customHeight="1">
      <c r="A207" s="203"/>
      <c r="B207" s="204"/>
      <c r="C207" s="205"/>
      <c r="D207" s="182"/>
      <c r="E207" s="206"/>
      <c r="F207" s="206"/>
      <c r="G207" s="206"/>
      <c r="H207" s="182"/>
      <c r="I207" s="206"/>
      <c r="J207" s="182"/>
      <c r="K207" s="182"/>
      <c r="L207" s="182"/>
      <c r="M207" s="182"/>
    </row>
    <row r="208" ht="15.75" customHeight="1">
      <c r="A208" s="203"/>
      <c r="B208" s="204"/>
      <c r="C208" s="205"/>
      <c r="D208" s="182"/>
      <c r="E208" s="206"/>
      <c r="F208" s="206"/>
      <c r="G208" s="206"/>
      <c r="H208" s="182"/>
      <c r="I208" s="206"/>
      <c r="J208" s="182"/>
      <c r="K208" s="182"/>
      <c r="L208" s="182"/>
      <c r="M208" s="182"/>
    </row>
    <row r="209" ht="15.75" customHeight="1">
      <c r="A209" s="203"/>
      <c r="B209" s="204"/>
      <c r="C209" s="205"/>
      <c r="D209" s="182"/>
      <c r="E209" s="206"/>
      <c r="F209" s="206"/>
      <c r="G209" s="206"/>
      <c r="H209" s="182"/>
      <c r="I209" s="206"/>
      <c r="J209" s="182"/>
      <c r="K209" s="182"/>
      <c r="L209" s="182"/>
      <c r="M209" s="182"/>
    </row>
    <row r="210" ht="15.75" customHeight="1">
      <c r="A210" s="203"/>
      <c r="B210" s="204"/>
      <c r="C210" s="205"/>
      <c r="D210" s="182"/>
      <c r="E210" s="206"/>
      <c r="F210" s="206"/>
      <c r="G210" s="206"/>
      <c r="H210" s="182"/>
      <c r="I210" s="206"/>
      <c r="J210" s="182"/>
      <c r="K210" s="182"/>
      <c r="L210" s="182"/>
      <c r="M210" s="182"/>
    </row>
    <row r="211" ht="15.75" customHeight="1">
      <c r="A211" s="203"/>
      <c r="B211" s="204"/>
      <c r="C211" s="205"/>
      <c r="D211" s="182"/>
      <c r="E211" s="206"/>
      <c r="F211" s="206"/>
      <c r="G211" s="206"/>
      <c r="H211" s="182"/>
      <c r="I211" s="206"/>
      <c r="J211" s="182"/>
      <c r="K211" s="182"/>
      <c r="L211" s="182"/>
      <c r="M211" s="182"/>
    </row>
    <row r="212" ht="15.75" customHeight="1">
      <c r="A212" s="203"/>
      <c r="B212" s="204"/>
      <c r="C212" s="205"/>
      <c r="D212" s="182"/>
      <c r="E212" s="206"/>
      <c r="F212" s="206"/>
      <c r="G212" s="206"/>
      <c r="H212" s="182"/>
      <c r="I212" s="206"/>
      <c r="J212" s="182"/>
      <c r="K212" s="182"/>
      <c r="L212" s="182"/>
      <c r="M212" s="182"/>
    </row>
    <row r="213" ht="15.75" customHeight="1">
      <c r="A213" s="203"/>
      <c r="B213" s="204"/>
      <c r="C213" s="205"/>
      <c r="D213" s="182"/>
      <c r="E213" s="206"/>
      <c r="F213" s="206"/>
      <c r="G213" s="206"/>
      <c r="H213" s="182"/>
      <c r="I213" s="206"/>
      <c r="J213" s="182"/>
      <c r="K213" s="182"/>
      <c r="L213" s="182"/>
      <c r="M213" s="182"/>
    </row>
    <row r="214" ht="15.75" customHeight="1">
      <c r="A214" s="203"/>
      <c r="B214" s="204"/>
      <c r="C214" s="205"/>
      <c r="D214" s="182"/>
      <c r="E214" s="206"/>
      <c r="F214" s="206"/>
      <c r="G214" s="206"/>
      <c r="H214" s="182"/>
      <c r="I214" s="206"/>
      <c r="J214" s="182"/>
      <c r="K214" s="182"/>
      <c r="L214" s="182"/>
      <c r="M214" s="182"/>
    </row>
    <row r="215" ht="15.75" customHeight="1">
      <c r="A215" s="203"/>
      <c r="B215" s="204"/>
      <c r="C215" s="205"/>
      <c r="D215" s="182"/>
      <c r="E215" s="206"/>
      <c r="F215" s="206"/>
      <c r="G215" s="206"/>
      <c r="H215" s="182"/>
      <c r="I215" s="206"/>
      <c r="J215" s="182"/>
      <c r="K215" s="182"/>
      <c r="L215" s="182"/>
      <c r="M215" s="182"/>
    </row>
    <row r="216" ht="15.75" customHeight="1">
      <c r="A216" s="203"/>
      <c r="B216" s="204"/>
      <c r="C216" s="205"/>
      <c r="D216" s="182"/>
      <c r="E216" s="206"/>
      <c r="F216" s="206"/>
      <c r="G216" s="206"/>
      <c r="H216" s="182"/>
      <c r="I216" s="206"/>
      <c r="J216" s="182"/>
      <c r="K216" s="182"/>
      <c r="L216" s="182"/>
      <c r="M216" s="182"/>
    </row>
    <row r="217" ht="15.75" customHeight="1">
      <c r="A217" s="203"/>
      <c r="B217" s="204"/>
      <c r="C217" s="205"/>
      <c r="D217" s="182"/>
      <c r="E217" s="206"/>
      <c r="F217" s="206"/>
      <c r="G217" s="206"/>
      <c r="H217" s="182"/>
      <c r="I217" s="206"/>
      <c r="J217" s="182"/>
      <c r="K217" s="182"/>
      <c r="L217" s="182"/>
      <c r="M217" s="182"/>
    </row>
    <row r="218" ht="15.75" customHeight="1">
      <c r="A218" s="203"/>
      <c r="B218" s="204"/>
      <c r="C218" s="205"/>
      <c r="D218" s="182"/>
      <c r="E218" s="206"/>
      <c r="F218" s="206"/>
      <c r="G218" s="206"/>
      <c r="H218" s="182"/>
      <c r="I218" s="206"/>
      <c r="J218" s="182"/>
      <c r="K218" s="182"/>
      <c r="L218" s="182"/>
      <c r="M218" s="182"/>
    </row>
    <row r="219" ht="15.75" customHeight="1">
      <c r="A219" s="203"/>
      <c r="B219" s="204"/>
      <c r="C219" s="205"/>
      <c r="D219" s="182"/>
      <c r="E219" s="206"/>
      <c r="F219" s="206"/>
      <c r="G219" s="206"/>
      <c r="H219" s="182"/>
      <c r="I219" s="206"/>
      <c r="J219" s="182"/>
      <c r="K219" s="182"/>
      <c r="L219" s="182"/>
      <c r="M219" s="182"/>
    </row>
    <row r="220" ht="15.75" customHeight="1">
      <c r="A220" s="203"/>
      <c r="B220" s="204"/>
      <c r="C220" s="205"/>
      <c r="D220" s="182"/>
      <c r="E220" s="206"/>
      <c r="F220" s="206"/>
      <c r="G220" s="206"/>
      <c r="H220" s="182"/>
      <c r="I220" s="206"/>
      <c r="J220" s="182"/>
      <c r="K220" s="182"/>
      <c r="L220" s="182"/>
      <c r="M220" s="182"/>
    </row>
    <row r="221" ht="15.75" customHeight="1">
      <c r="A221" s="203"/>
      <c r="B221" s="204"/>
      <c r="C221" s="205"/>
      <c r="D221" s="182"/>
      <c r="E221" s="206"/>
      <c r="F221" s="206"/>
      <c r="G221" s="206"/>
      <c r="H221" s="182"/>
      <c r="I221" s="206"/>
      <c r="J221" s="182"/>
      <c r="K221" s="182"/>
      <c r="L221" s="182"/>
      <c r="M221" s="182"/>
    </row>
    <row r="222" ht="15.75" customHeight="1">
      <c r="A222" s="203"/>
      <c r="B222" s="204"/>
      <c r="C222" s="205"/>
      <c r="D222" s="182"/>
      <c r="E222" s="206"/>
      <c r="F222" s="206"/>
      <c r="G222" s="206"/>
      <c r="H222" s="182"/>
      <c r="I222" s="206"/>
      <c r="J222" s="182"/>
      <c r="K222" s="182"/>
      <c r="L222" s="182"/>
      <c r="M222" s="182"/>
    </row>
    <row r="223" ht="15.75" customHeight="1">
      <c r="A223" s="203"/>
      <c r="B223" s="204"/>
      <c r="C223" s="205"/>
      <c r="D223" s="182"/>
      <c r="E223" s="206"/>
      <c r="F223" s="206"/>
      <c r="G223" s="206"/>
      <c r="H223" s="182"/>
      <c r="I223" s="206"/>
      <c r="J223" s="182"/>
      <c r="K223" s="182"/>
      <c r="L223" s="182"/>
      <c r="M223" s="182"/>
    </row>
    <row r="224" ht="15.75" customHeight="1">
      <c r="A224" s="203"/>
      <c r="B224" s="204"/>
      <c r="C224" s="205"/>
      <c r="D224" s="182"/>
      <c r="E224" s="206"/>
      <c r="F224" s="206"/>
      <c r="G224" s="206"/>
      <c r="H224" s="182"/>
      <c r="I224" s="206"/>
      <c r="J224" s="182"/>
      <c r="K224" s="182"/>
      <c r="L224" s="182"/>
      <c r="M224" s="182"/>
    </row>
    <row r="225" ht="15.75" customHeight="1">
      <c r="A225" s="203"/>
      <c r="B225" s="204"/>
      <c r="C225" s="205"/>
      <c r="D225" s="182"/>
      <c r="E225" s="206"/>
      <c r="F225" s="206"/>
      <c r="G225" s="206"/>
      <c r="H225" s="182"/>
      <c r="I225" s="206"/>
      <c r="J225" s="182"/>
      <c r="K225" s="182"/>
      <c r="L225" s="182"/>
      <c r="M225" s="182"/>
    </row>
    <row r="226" ht="15.75" customHeight="1">
      <c r="A226" s="203"/>
      <c r="B226" s="204"/>
      <c r="C226" s="205"/>
      <c r="D226" s="182"/>
      <c r="E226" s="206"/>
      <c r="F226" s="206"/>
      <c r="G226" s="206"/>
      <c r="H226" s="182"/>
      <c r="I226" s="206"/>
      <c r="J226" s="182"/>
      <c r="K226" s="182"/>
      <c r="L226" s="182"/>
      <c r="M226" s="182"/>
    </row>
    <row r="227" ht="15.75" customHeight="1">
      <c r="A227" s="203"/>
      <c r="B227" s="204"/>
      <c r="C227" s="205"/>
      <c r="D227" s="182"/>
      <c r="E227" s="206"/>
      <c r="F227" s="206"/>
      <c r="G227" s="206"/>
      <c r="H227" s="182"/>
      <c r="I227" s="206"/>
      <c r="J227" s="182"/>
      <c r="K227" s="182"/>
      <c r="L227" s="182"/>
      <c r="M227" s="182"/>
    </row>
    <row r="228" ht="15.75" customHeight="1">
      <c r="A228" s="203"/>
      <c r="B228" s="204"/>
      <c r="C228" s="205"/>
      <c r="D228" s="182"/>
      <c r="E228" s="206"/>
      <c r="F228" s="206"/>
      <c r="G228" s="206"/>
      <c r="H228" s="182"/>
      <c r="I228" s="206"/>
      <c r="J228" s="182"/>
      <c r="K228" s="182"/>
      <c r="L228" s="182"/>
      <c r="M228" s="182"/>
    </row>
    <row r="229" ht="15.75" customHeight="1">
      <c r="A229" s="203"/>
      <c r="B229" s="204"/>
      <c r="C229" s="205"/>
      <c r="D229" s="182"/>
      <c r="E229" s="206"/>
      <c r="F229" s="206"/>
      <c r="G229" s="206"/>
      <c r="H229" s="182"/>
      <c r="I229" s="206"/>
      <c r="J229" s="182"/>
      <c r="K229" s="182"/>
      <c r="L229" s="182"/>
      <c r="M229" s="182"/>
    </row>
    <row r="230" ht="15.75" customHeight="1">
      <c r="A230" s="203"/>
      <c r="B230" s="204"/>
      <c r="C230" s="205"/>
      <c r="D230" s="182"/>
      <c r="E230" s="206"/>
      <c r="F230" s="206"/>
      <c r="G230" s="206"/>
      <c r="H230" s="182"/>
      <c r="I230" s="206"/>
      <c r="J230" s="182"/>
      <c r="K230" s="182"/>
      <c r="L230" s="182"/>
      <c r="M230" s="182"/>
    </row>
    <row r="231" ht="15.75" customHeight="1">
      <c r="A231" s="203"/>
      <c r="B231" s="204"/>
      <c r="C231" s="205"/>
      <c r="D231" s="182"/>
      <c r="E231" s="206"/>
      <c r="F231" s="206"/>
      <c r="G231" s="206"/>
      <c r="H231" s="182"/>
      <c r="I231" s="206"/>
      <c r="J231" s="182"/>
      <c r="K231" s="182"/>
      <c r="L231" s="182"/>
      <c r="M231" s="182"/>
    </row>
    <row r="232" ht="15.75" customHeight="1">
      <c r="A232" s="203"/>
      <c r="B232" s="204"/>
      <c r="C232" s="205"/>
      <c r="D232" s="182"/>
      <c r="E232" s="206"/>
      <c r="F232" s="206"/>
      <c r="G232" s="206"/>
      <c r="H232" s="182"/>
      <c r="I232" s="206"/>
      <c r="J232" s="182"/>
      <c r="K232" s="182"/>
      <c r="L232" s="182"/>
      <c r="M232" s="182"/>
    </row>
    <row r="233" ht="15.75" customHeight="1">
      <c r="A233" s="203"/>
      <c r="B233" s="204"/>
      <c r="C233" s="205"/>
      <c r="D233" s="182"/>
      <c r="E233" s="206"/>
      <c r="F233" s="206"/>
      <c r="G233" s="206"/>
      <c r="H233" s="182"/>
      <c r="I233" s="206"/>
      <c r="J233" s="182"/>
      <c r="K233" s="182"/>
      <c r="L233" s="182"/>
      <c r="M233" s="182"/>
    </row>
    <row r="234" ht="15.75" customHeight="1">
      <c r="A234" s="203"/>
      <c r="B234" s="204"/>
      <c r="C234" s="205"/>
      <c r="D234" s="182"/>
      <c r="E234" s="206"/>
      <c r="F234" s="206"/>
      <c r="G234" s="206"/>
      <c r="H234" s="182"/>
      <c r="I234" s="206"/>
      <c r="J234" s="182"/>
      <c r="K234" s="182"/>
      <c r="L234" s="182"/>
      <c r="M234" s="182"/>
    </row>
    <row r="235" ht="15.75" customHeight="1">
      <c r="A235" s="203"/>
      <c r="B235" s="204"/>
      <c r="C235" s="205"/>
      <c r="D235" s="182"/>
      <c r="E235" s="206"/>
      <c r="F235" s="206"/>
      <c r="G235" s="206"/>
      <c r="H235" s="182"/>
      <c r="I235" s="206"/>
      <c r="J235" s="182"/>
      <c r="K235" s="182"/>
      <c r="L235" s="182"/>
      <c r="M235" s="182"/>
    </row>
    <row r="236" ht="15.75" customHeight="1">
      <c r="A236" s="203"/>
      <c r="B236" s="204"/>
      <c r="C236" s="205"/>
      <c r="D236" s="182"/>
      <c r="E236" s="206"/>
      <c r="F236" s="206"/>
      <c r="G236" s="206"/>
      <c r="H236" s="182"/>
      <c r="I236" s="206"/>
      <c r="J236" s="182"/>
      <c r="K236" s="182"/>
      <c r="L236" s="182"/>
      <c r="M236" s="182"/>
    </row>
    <row r="237" ht="15.75" customHeight="1">
      <c r="A237" s="203"/>
      <c r="B237" s="204"/>
      <c r="C237" s="205"/>
      <c r="D237" s="182"/>
      <c r="E237" s="206"/>
      <c r="F237" s="206"/>
      <c r="G237" s="206"/>
      <c r="H237" s="182"/>
      <c r="I237" s="206"/>
      <c r="J237" s="182"/>
      <c r="K237" s="182"/>
      <c r="L237" s="182"/>
      <c r="M237" s="182"/>
    </row>
    <row r="238" ht="15.75" customHeight="1">
      <c r="A238" s="203"/>
      <c r="B238" s="204"/>
      <c r="C238" s="205"/>
      <c r="D238" s="182"/>
      <c r="E238" s="206"/>
      <c r="F238" s="206"/>
      <c r="G238" s="206"/>
      <c r="H238" s="182"/>
      <c r="I238" s="206"/>
      <c r="J238" s="182"/>
      <c r="K238" s="182"/>
      <c r="L238" s="182"/>
      <c r="M238" s="182"/>
    </row>
    <row r="239" ht="15.75" customHeight="1">
      <c r="A239" s="203"/>
      <c r="B239" s="204"/>
      <c r="C239" s="205"/>
      <c r="D239" s="182"/>
      <c r="E239" s="206"/>
      <c r="F239" s="206"/>
      <c r="G239" s="206"/>
      <c r="H239" s="182"/>
      <c r="I239" s="206"/>
      <c r="J239" s="182"/>
      <c r="K239" s="182"/>
      <c r="L239" s="182"/>
      <c r="M239" s="182"/>
    </row>
    <row r="240" ht="15.75" customHeight="1">
      <c r="A240" s="203"/>
      <c r="B240" s="204"/>
      <c r="C240" s="205"/>
      <c r="D240" s="182"/>
      <c r="E240" s="206"/>
      <c r="F240" s="206"/>
      <c r="G240" s="206"/>
      <c r="H240" s="182"/>
      <c r="I240" s="206"/>
      <c r="J240" s="182"/>
      <c r="K240" s="182"/>
      <c r="L240" s="182"/>
      <c r="M240" s="182"/>
    </row>
    <row r="241" ht="15.75" customHeight="1">
      <c r="A241" s="203"/>
      <c r="B241" s="204"/>
      <c r="C241" s="205"/>
      <c r="D241" s="182"/>
      <c r="E241" s="206"/>
      <c r="F241" s="206"/>
      <c r="G241" s="206"/>
      <c r="H241" s="182"/>
      <c r="I241" s="206"/>
      <c r="J241" s="182"/>
      <c r="K241" s="182"/>
      <c r="L241" s="182"/>
      <c r="M241" s="182"/>
    </row>
    <row r="242" ht="15.75" customHeight="1">
      <c r="A242" s="203"/>
      <c r="B242" s="204"/>
      <c r="C242" s="205"/>
      <c r="D242" s="182"/>
      <c r="E242" s="206"/>
      <c r="F242" s="206"/>
      <c r="G242" s="206"/>
      <c r="H242" s="182"/>
      <c r="I242" s="206"/>
      <c r="J242" s="182"/>
      <c r="K242" s="182"/>
      <c r="L242" s="182"/>
      <c r="M242" s="182"/>
    </row>
    <row r="243" ht="15.75" customHeight="1">
      <c r="A243" s="203"/>
      <c r="B243" s="204"/>
      <c r="C243" s="205"/>
      <c r="D243" s="182"/>
      <c r="E243" s="206"/>
      <c r="F243" s="206"/>
      <c r="G243" s="206"/>
      <c r="H243" s="182"/>
      <c r="I243" s="206"/>
      <c r="J243" s="182"/>
      <c r="K243" s="182"/>
      <c r="L243" s="182"/>
      <c r="M243" s="182"/>
    </row>
    <row r="244" ht="15.75" customHeight="1">
      <c r="A244" s="203"/>
      <c r="B244" s="204"/>
      <c r="C244" s="205"/>
      <c r="D244" s="182"/>
      <c r="E244" s="206"/>
      <c r="F244" s="206"/>
      <c r="G244" s="206"/>
      <c r="H244" s="182"/>
      <c r="I244" s="206"/>
      <c r="J244" s="182"/>
      <c r="K244" s="182"/>
      <c r="L244" s="182"/>
      <c r="M244" s="182"/>
    </row>
    <row r="245" ht="15.75" customHeight="1">
      <c r="A245" s="203"/>
      <c r="B245" s="204"/>
      <c r="C245" s="205"/>
      <c r="D245" s="182"/>
      <c r="E245" s="206"/>
      <c r="F245" s="206"/>
      <c r="G245" s="206"/>
      <c r="H245" s="182"/>
      <c r="I245" s="206"/>
      <c r="J245" s="182"/>
      <c r="K245" s="182"/>
      <c r="L245" s="182"/>
      <c r="M245" s="182"/>
    </row>
    <row r="246" ht="15.75" customHeight="1">
      <c r="A246" s="203"/>
      <c r="B246" s="204"/>
      <c r="C246" s="205"/>
      <c r="D246" s="182"/>
      <c r="E246" s="206"/>
      <c r="F246" s="206"/>
      <c r="G246" s="206"/>
      <c r="H246" s="182"/>
      <c r="I246" s="206"/>
      <c r="J246" s="182"/>
      <c r="K246" s="182"/>
      <c r="L246" s="182"/>
      <c r="M246" s="182"/>
    </row>
    <row r="247" ht="15.75" customHeight="1">
      <c r="A247" s="203"/>
      <c r="B247" s="204"/>
      <c r="C247" s="205"/>
      <c r="D247" s="182"/>
      <c r="E247" s="206"/>
      <c r="F247" s="206"/>
      <c r="G247" s="206"/>
      <c r="H247" s="182"/>
      <c r="I247" s="206"/>
      <c r="J247" s="182"/>
      <c r="K247" s="182"/>
      <c r="L247" s="182"/>
      <c r="M247" s="182"/>
    </row>
    <row r="248" ht="15.75" customHeight="1">
      <c r="A248" s="203"/>
      <c r="B248" s="204"/>
      <c r="C248" s="205"/>
      <c r="D248" s="182"/>
      <c r="E248" s="206"/>
      <c r="F248" s="206"/>
      <c r="G248" s="206"/>
      <c r="H248" s="182"/>
      <c r="I248" s="206"/>
      <c r="J248" s="182"/>
      <c r="K248" s="182"/>
      <c r="L248" s="182"/>
      <c r="M248" s="182"/>
    </row>
    <row r="249" ht="15.75" customHeight="1">
      <c r="A249" s="203"/>
      <c r="B249" s="204"/>
      <c r="C249" s="205"/>
      <c r="D249" s="182"/>
      <c r="E249" s="206"/>
      <c r="F249" s="206"/>
      <c r="G249" s="206"/>
      <c r="H249" s="182"/>
      <c r="I249" s="206"/>
      <c r="J249" s="182"/>
      <c r="K249" s="182"/>
      <c r="L249" s="182"/>
      <c r="M249" s="182"/>
    </row>
    <row r="250" ht="15.75" customHeight="1">
      <c r="A250" s="203"/>
      <c r="B250" s="204"/>
      <c r="C250" s="205"/>
      <c r="D250" s="182"/>
      <c r="E250" s="206"/>
      <c r="F250" s="206"/>
      <c r="G250" s="206"/>
      <c r="H250" s="182"/>
      <c r="I250" s="206"/>
      <c r="J250" s="182"/>
      <c r="K250" s="182"/>
      <c r="L250" s="182"/>
      <c r="M250" s="182"/>
    </row>
    <row r="251" ht="15.75" customHeight="1">
      <c r="A251" s="203"/>
      <c r="B251" s="204"/>
      <c r="C251" s="205"/>
      <c r="D251" s="182"/>
      <c r="E251" s="206"/>
      <c r="F251" s="206"/>
      <c r="G251" s="206"/>
      <c r="H251" s="182"/>
      <c r="I251" s="206"/>
      <c r="J251" s="182"/>
      <c r="K251" s="182"/>
      <c r="L251" s="182"/>
      <c r="M251" s="182"/>
    </row>
    <row r="252" ht="15.75" customHeight="1">
      <c r="A252" s="203"/>
      <c r="B252" s="204"/>
      <c r="C252" s="205"/>
      <c r="D252" s="182"/>
      <c r="E252" s="206"/>
      <c r="F252" s="206"/>
      <c r="G252" s="206"/>
      <c r="H252" s="182"/>
      <c r="I252" s="206"/>
      <c r="J252" s="182"/>
      <c r="K252" s="182"/>
      <c r="L252" s="182"/>
      <c r="M252" s="182"/>
    </row>
    <row r="253" ht="15.75" customHeight="1">
      <c r="A253" s="203"/>
      <c r="B253" s="204"/>
      <c r="C253" s="205"/>
      <c r="D253" s="182"/>
      <c r="E253" s="206"/>
      <c r="F253" s="206"/>
      <c r="G253" s="206"/>
      <c r="H253" s="182"/>
      <c r="I253" s="206"/>
      <c r="J253" s="182"/>
      <c r="K253" s="182"/>
      <c r="L253" s="182"/>
      <c r="M253" s="182"/>
    </row>
    <row r="254" ht="15.75" customHeight="1">
      <c r="A254" s="203"/>
      <c r="B254" s="204"/>
      <c r="C254" s="205"/>
      <c r="D254" s="182"/>
      <c r="E254" s="206"/>
      <c r="F254" s="206"/>
      <c r="G254" s="206"/>
      <c r="H254" s="182"/>
      <c r="I254" s="206"/>
      <c r="J254" s="182"/>
      <c r="K254" s="182"/>
      <c r="L254" s="182"/>
      <c r="M254" s="182"/>
    </row>
    <row r="255" ht="15.75" customHeight="1">
      <c r="A255" s="203"/>
      <c r="B255" s="204"/>
      <c r="C255" s="205"/>
      <c r="D255" s="182"/>
      <c r="E255" s="206"/>
      <c r="F255" s="206"/>
      <c r="G255" s="206"/>
      <c r="H255" s="182"/>
      <c r="I255" s="206"/>
      <c r="J255" s="182"/>
      <c r="K255" s="182"/>
      <c r="L255" s="182"/>
      <c r="M255" s="182"/>
    </row>
    <row r="256" ht="15.75" customHeight="1">
      <c r="A256" s="203"/>
      <c r="B256" s="204"/>
      <c r="C256" s="205"/>
      <c r="D256" s="182"/>
      <c r="E256" s="206"/>
      <c r="F256" s="206"/>
      <c r="G256" s="206"/>
      <c r="H256" s="182"/>
      <c r="I256" s="206"/>
      <c r="J256" s="182"/>
      <c r="K256" s="182"/>
      <c r="L256" s="182"/>
      <c r="M256" s="182"/>
    </row>
    <row r="257" ht="15.75" customHeight="1">
      <c r="A257" s="203"/>
      <c r="B257" s="204"/>
      <c r="C257" s="205"/>
      <c r="D257" s="182"/>
      <c r="E257" s="206"/>
      <c r="F257" s="206"/>
      <c r="G257" s="206"/>
      <c r="H257" s="182"/>
      <c r="I257" s="206"/>
      <c r="J257" s="182"/>
      <c r="K257" s="182"/>
      <c r="L257" s="182"/>
      <c r="M257" s="182"/>
    </row>
    <row r="258" ht="15.75" customHeight="1">
      <c r="A258" s="203"/>
      <c r="B258" s="204"/>
      <c r="C258" s="205"/>
      <c r="D258" s="182"/>
      <c r="E258" s="206"/>
      <c r="F258" s="206"/>
      <c r="G258" s="206"/>
      <c r="H258" s="182"/>
      <c r="I258" s="206"/>
      <c r="J258" s="182"/>
      <c r="K258" s="182"/>
      <c r="L258" s="182"/>
      <c r="M258" s="182"/>
    </row>
    <row r="259" ht="15.75" customHeight="1">
      <c r="A259" s="203"/>
      <c r="B259" s="204"/>
      <c r="C259" s="205"/>
      <c r="D259" s="182"/>
      <c r="E259" s="206"/>
      <c r="F259" s="206"/>
      <c r="G259" s="206"/>
      <c r="H259" s="182"/>
      <c r="I259" s="206"/>
      <c r="J259" s="182"/>
      <c r="K259" s="182"/>
      <c r="L259" s="182"/>
      <c r="M259" s="182"/>
    </row>
    <row r="260" ht="15.75" customHeight="1">
      <c r="A260" s="203"/>
      <c r="B260" s="204"/>
      <c r="C260" s="205"/>
      <c r="D260" s="182"/>
      <c r="E260" s="206"/>
      <c r="F260" s="206"/>
      <c r="G260" s="206"/>
      <c r="H260" s="182"/>
      <c r="I260" s="206"/>
      <c r="J260" s="182"/>
      <c r="K260" s="182"/>
      <c r="L260" s="182"/>
      <c r="M260" s="182"/>
    </row>
    <row r="261" ht="15.75" customHeight="1">
      <c r="A261" s="203"/>
      <c r="B261" s="204"/>
      <c r="C261" s="205"/>
      <c r="D261" s="182"/>
      <c r="E261" s="206"/>
      <c r="F261" s="206"/>
      <c r="G261" s="206"/>
      <c r="H261" s="182"/>
      <c r="I261" s="206"/>
      <c r="J261" s="182"/>
      <c r="K261" s="182"/>
      <c r="L261" s="182"/>
      <c r="M261" s="182"/>
    </row>
    <row r="262" ht="15.75" customHeight="1">
      <c r="A262" s="203"/>
      <c r="B262" s="204"/>
      <c r="C262" s="205"/>
      <c r="D262" s="182"/>
      <c r="E262" s="206"/>
      <c r="F262" s="206"/>
      <c r="G262" s="206"/>
      <c r="H262" s="182"/>
      <c r="I262" s="206"/>
      <c r="J262" s="182"/>
      <c r="K262" s="182"/>
      <c r="L262" s="182"/>
      <c r="M262" s="182"/>
    </row>
    <row r="263" ht="15.75" customHeight="1">
      <c r="A263" s="203"/>
      <c r="B263" s="204"/>
      <c r="C263" s="205"/>
      <c r="D263" s="182"/>
      <c r="E263" s="206"/>
      <c r="F263" s="206"/>
      <c r="G263" s="206"/>
      <c r="H263" s="182"/>
      <c r="I263" s="206"/>
      <c r="J263" s="182"/>
      <c r="K263" s="182"/>
      <c r="L263" s="182"/>
      <c r="M263" s="182"/>
    </row>
    <row r="264" ht="15.75" customHeight="1">
      <c r="A264" s="203"/>
      <c r="B264" s="204"/>
      <c r="C264" s="205"/>
      <c r="D264" s="182"/>
      <c r="E264" s="206"/>
      <c r="F264" s="206"/>
      <c r="G264" s="206"/>
      <c r="H264" s="182"/>
      <c r="I264" s="206"/>
      <c r="J264" s="182"/>
      <c r="K264" s="182"/>
      <c r="L264" s="182"/>
      <c r="M264" s="182"/>
    </row>
    <row r="265" ht="15.75" customHeight="1">
      <c r="A265" s="203"/>
      <c r="B265" s="204"/>
      <c r="C265" s="205"/>
      <c r="D265" s="182"/>
      <c r="E265" s="206"/>
      <c r="F265" s="206"/>
      <c r="G265" s="206"/>
      <c r="H265" s="182"/>
      <c r="I265" s="206"/>
      <c r="J265" s="182"/>
      <c r="K265" s="182"/>
      <c r="L265" s="182"/>
      <c r="M265" s="182"/>
    </row>
    <row r="266" ht="15.75" customHeight="1">
      <c r="A266" s="203"/>
      <c r="B266" s="204"/>
      <c r="C266" s="205"/>
      <c r="D266" s="182"/>
      <c r="E266" s="206"/>
      <c r="F266" s="206"/>
      <c r="G266" s="206"/>
      <c r="H266" s="182"/>
      <c r="I266" s="206"/>
      <c r="J266" s="182"/>
      <c r="K266" s="182"/>
      <c r="L266" s="182"/>
      <c r="M266" s="182"/>
    </row>
    <row r="267" ht="15.75" customHeight="1">
      <c r="A267" s="203"/>
      <c r="B267" s="204"/>
      <c r="C267" s="205"/>
      <c r="D267" s="182"/>
      <c r="E267" s="206"/>
      <c r="F267" s="206"/>
      <c r="G267" s="206"/>
      <c r="H267" s="182"/>
      <c r="I267" s="206"/>
      <c r="J267" s="182"/>
      <c r="K267" s="182"/>
      <c r="L267" s="182"/>
      <c r="M267" s="182"/>
    </row>
    <row r="268" ht="15.75" customHeight="1">
      <c r="A268" s="203"/>
      <c r="B268" s="204"/>
      <c r="C268" s="205"/>
      <c r="D268" s="182"/>
      <c r="E268" s="206"/>
      <c r="F268" s="206"/>
      <c r="G268" s="206"/>
      <c r="H268" s="182"/>
      <c r="I268" s="206"/>
      <c r="J268" s="182"/>
      <c r="K268" s="182"/>
      <c r="L268" s="182"/>
      <c r="M268" s="182"/>
    </row>
    <row r="269" ht="15.75" customHeight="1">
      <c r="A269" s="203"/>
      <c r="B269" s="204"/>
      <c r="C269" s="205"/>
      <c r="D269" s="182"/>
      <c r="E269" s="206"/>
      <c r="F269" s="206"/>
      <c r="G269" s="206"/>
      <c r="H269" s="182"/>
      <c r="I269" s="206"/>
      <c r="J269" s="182"/>
      <c r="K269" s="182"/>
      <c r="L269" s="182"/>
      <c r="M269" s="182"/>
    </row>
    <row r="270" ht="15.75" customHeight="1">
      <c r="A270" s="203"/>
      <c r="B270" s="204"/>
      <c r="C270" s="205"/>
      <c r="D270" s="182"/>
      <c r="E270" s="206"/>
      <c r="F270" s="206"/>
      <c r="G270" s="206"/>
      <c r="H270" s="182"/>
      <c r="I270" s="206"/>
      <c r="J270" s="182"/>
      <c r="K270" s="182"/>
      <c r="L270" s="182"/>
      <c r="M270" s="182"/>
    </row>
    <row r="271" ht="15.75" customHeight="1">
      <c r="A271" s="203"/>
      <c r="B271" s="204"/>
      <c r="C271" s="205"/>
      <c r="D271" s="182"/>
      <c r="E271" s="206"/>
      <c r="F271" s="206"/>
      <c r="G271" s="206"/>
      <c r="H271" s="182"/>
      <c r="I271" s="206"/>
      <c r="J271" s="182"/>
      <c r="K271" s="182"/>
      <c r="L271" s="182"/>
      <c r="M271" s="182"/>
    </row>
    <row r="272" ht="15.75" customHeight="1">
      <c r="A272" s="203"/>
      <c r="B272" s="204"/>
      <c r="C272" s="205"/>
      <c r="D272" s="182"/>
      <c r="E272" s="206"/>
      <c r="F272" s="206"/>
      <c r="G272" s="206"/>
      <c r="H272" s="182"/>
      <c r="I272" s="206"/>
      <c r="J272" s="182"/>
      <c r="K272" s="182"/>
      <c r="L272" s="182"/>
      <c r="M272" s="182"/>
    </row>
    <row r="273" ht="15.75" customHeight="1">
      <c r="A273" s="203"/>
      <c r="B273" s="204"/>
      <c r="C273" s="205"/>
      <c r="D273" s="182"/>
      <c r="E273" s="206"/>
      <c r="F273" s="206"/>
      <c r="G273" s="206"/>
      <c r="H273" s="182"/>
      <c r="I273" s="206"/>
      <c r="J273" s="182"/>
      <c r="K273" s="182"/>
      <c r="L273" s="182"/>
      <c r="M273" s="182"/>
    </row>
    <row r="274" ht="15.75" customHeight="1">
      <c r="A274" s="203"/>
      <c r="B274" s="204"/>
      <c r="C274" s="205"/>
      <c r="D274" s="182"/>
      <c r="E274" s="206"/>
      <c r="F274" s="206"/>
      <c r="G274" s="206"/>
      <c r="H274" s="182"/>
      <c r="I274" s="206"/>
      <c r="J274" s="182"/>
      <c r="K274" s="182"/>
      <c r="L274" s="182"/>
      <c r="M274" s="182"/>
    </row>
    <row r="275" ht="15.75" customHeight="1">
      <c r="A275" s="203"/>
      <c r="B275" s="204"/>
      <c r="C275" s="205"/>
      <c r="D275" s="182"/>
      <c r="E275" s="206"/>
      <c r="F275" s="206"/>
      <c r="G275" s="206"/>
      <c r="H275" s="182"/>
      <c r="I275" s="206"/>
      <c r="J275" s="182"/>
      <c r="K275" s="182"/>
      <c r="L275" s="182"/>
      <c r="M275" s="182"/>
    </row>
    <row r="276" ht="15.75" customHeight="1">
      <c r="A276" s="203"/>
      <c r="B276" s="204"/>
      <c r="C276" s="205"/>
      <c r="D276" s="182"/>
      <c r="E276" s="206"/>
      <c r="F276" s="206"/>
      <c r="G276" s="206"/>
      <c r="H276" s="182"/>
      <c r="I276" s="206"/>
      <c r="J276" s="182"/>
      <c r="K276" s="182"/>
      <c r="L276" s="182"/>
      <c r="M276" s="182"/>
    </row>
    <row r="277" ht="15.75" customHeight="1">
      <c r="A277" s="203"/>
      <c r="B277" s="204"/>
      <c r="C277" s="205"/>
      <c r="D277" s="182"/>
      <c r="E277" s="206"/>
      <c r="F277" s="206"/>
      <c r="G277" s="206"/>
      <c r="H277" s="182"/>
      <c r="I277" s="206"/>
      <c r="J277" s="182"/>
      <c r="K277" s="182"/>
      <c r="L277" s="182"/>
      <c r="M277" s="182"/>
    </row>
    <row r="278" ht="15.75" customHeight="1">
      <c r="A278" s="203"/>
      <c r="B278" s="204"/>
      <c r="C278" s="205"/>
      <c r="D278" s="182"/>
      <c r="E278" s="206"/>
      <c r="F278" s="206"/>
      <c r="G278" s="206"/>
      <c r="H278" s="182"/>
      <c r="I278" s="206"/>
      <c r="J278" s="182"/>
      <c r="K278" s="182"/>
      <c r="L278" s="182"/>
      <c r="M278" s="182"/>
    </row>
    <row r="279" ht="15.75" customHeight="1">
      <c r="A279" s="203"/>
      <c r="B279" s="204"/>
      <c r="C279" s="205"/>
      <c r="D279" s="182"/>
      <c r="E279" s="206"/>
      <c r="F279" s="206"/>
      <c r="G279" s="206"/>
      <c r="H279" s="182"/>
      <c r="I279" s="206"/>
      <c r="J279" s="182"/>
      <c r="K279" s="182"/>
      <c r="L279" s="182"/>
      <c r="M279" s="182"/>
    </row>
    <row r="280" ht="15.75" customHeight="1">
      <c r="A280" s="203"/>
      <c r="B280" s="204"/>
      <c r="C280" s="205"/>
      <c r="D280" s="182"/>
      <c r="E280" s="206"/>
      <c r="F280" s="206"/>
      <c r="G280" s="206"/>
      <c r="H280" s="182"/>
      <c r="I280" s="206"/>
      <c r="J280" s="182"/>
      <c r="K280" s="182"/>
      <c r="L280" s="182"/>
      <c r="M280" s="182"/>
    </row>
    <row r="281" ht="15.75" customHeight="1">
      <c r="A281" s="203"/>
      <c r="B281" s="204"/>
      <c r="C281" s="205"/>
      <c r="D281" s="182"/>
      <c r="E281" s="206"/>
      <c r="F281" s="206"/>
      <c r="G281" s="206"/>
      <c r="H281" s="182"/>
      <c r="I281" s="206"/>
      <c r="J281" s="182"/>
      <c r="K281" s="182"/>
      <c r="L281" s="182"/>
      <c r="M281" s="182"/>
    </row>
    <row r="282" ht="15.75" customHeight="1">
      <c r="A282" s="203"/>
      <c r="B282" s="204"/>
      <c r="C282" s="205"/>
      <c r="D282" s="182"/>
      <c r="E282" s="206"/>
      <c r="F282" s="206"/>
      <c r="G282" s="206"/>
      <c r="H282" s="182"/>
      <c r="I282" s="206"/>
      <c r="J282" s="182"/>
      <c r="K282" s="182"/>
      <c r="L282" s="182"/>
      <c r="M282" s="182"/>
    </row>
    <row r="283" ht="15.75" customHeight="1">
      <c r="A283" s="203"/>
      <c r="B283" s="204"/>
      <c r="C283" s="205"/>
      <c r="D283" s="182"/>
      <c r="E283" s="206"/>
      <c r="F283" s="206"/>
      <c r="G283" s="206"/>
      <c r="H283" s="182"/>
      <c r="I283" s="206"/>
      <c r="J283" s="182"/>
      <c r="K283" s="182"/>
      <c r="L283" s="182"/>
      <c r="M283" s="182"/>
    </row>
    <row r="284" ht="15.75" customHeight="1">
      <c r="A284" s="203"/>
      <c r="B284" s="204"/>
      <c r="C284" s="205"/>
      <c r="D284" s="182"/>
      <c r="E284" s="206"/>
      <c r="F284" s="206"/>
      <c r="G284" s="206"/>
      <c r="H284" s="182"/>
      <c r="I284" s="206"/>
      <c r="J284" s="182"/>
      <c r="K284" s="182"/>
      <c r="L284" s="182"/>
      <c r="M284" s="182"/>
    </row>
    <row r="285" ht="15.75" customHeight="1">
      <c r="A285" s="203"/>
      <c r="B285" s="204"/>
      <c r="C285" s="205"/>
      <c r="D285" s="182"/>
      <c r="E285" s="206"/>
      <c r="F285" s="206"/>
      <c r="G285" s="206"/>
      <c r="H285" s="182"/>
      <c r="I285" s="206"/>
      <c r="J285" s="182"/>
      <c r="K285" s="182"/>
      <c r="L285" s="182"/>
      <c r="M285" s="182"/>
    </row>
    <row r="286" ht="15.75" customHeight="1">
      <c r="A286" s="203"/>
      <c r="B286" s="204"/>
      <c r="C286" s="205"/>
      <c r="D286" s="182"/>
      <c r="E286" s="206"/>
      <c r="F286" s="206"/>
      <c r="G286" s="206"/>
      <c r="H286" s="182"/>
      <c r="I286" s="206"/>
      <c r="J286" s="182"/>
      <c r="K286" s="182"/>
      <c r="L286" s="182"/>
      <c r="M286" s="182"/>
    </row>
    <row r="287" ht="15.75" customHeight="1">
      <c r="A287" s="203"/>
      <c r="B287" s="204"/>
      <c r="C287" s="205"/>
      <c r="D287" s="182"/>
      <c r="E287" s="206"/>
      <c r="F287" s="206"/>
      <c r="G287" s="206"/>
      <c r="H287" s="182"/>
      <c r="I287" s="206"/>
      <c r="J287" s="182"/>
      <c r="K287" s="182"/>
      <c r="L287" s="182"/>
      <c r="M287" s="182"/>
    </row>
    <row r="288" ht="15.75" customHeight="1">
      <c r="A288" s="203"/>
      <c r="B288" s="204"/>
      <c r="C288" s="205"/>
      <c r="D288" s="182"/>
      <c r="E288" s="206"/>
      <c r="F288" s="206"/>
      <c r="G288" s="206"/>
      <c r="H288" s="182"/>
      <c r="I288" s="206"/>
      <c r="J288" s="182"/>
      <c r="K288" s="182"/>
      <c r="L288" s="182"/>
      <c r="M288" s="182"/>
    </row>
    <row r="289" ht="15.75" customHeight="1">
      <c r="A289" s="203"/>
      <c r="B289" s="204"/>
      <c r="C289" s="205"/>
      <c r="D289" s="182"/>
      <c r="E289" s="206"/>
      <c r="F289" s="206"/>
      <c r="G289" s="206"/>
      <c r="H289" s="182"/>
      <c r="I289" s="206"/>
      <c r="J289" s="182"/>
      <c r="K289" s="182"/>
      <c r="L289" s="182"/>
      <c r="M289" s="182"/>
    </row>
    <row r="290" ht="15.75" customHeight="1">
      <c r="A290" s="203"/>
      <c r="B290" s="204"/>
      <c r="C290" s="205"/>
      <c r="D290" s="182"/>
      <c r="E290" s="206"/>
      <c r="F290" s="206"/>
      <c r="G290" s="206"/>
      <c r="H290" s="182"/>
      <c r="I290" s="206"/>
      <c r="J290" s="182"/>
      <c r="K290" s="182"/>
      <c r="L290" s="182"/>
      <c r="M290" s="182"/>
    </row>
    <row r="291" ht="15.75" customHeight="1">
      <c r="A291" s="203"/>
      <c r="B291" s="204"/>
      <c r="C291" s="205"/>
      <c r="D291" s="182"/>
      <c r="E291" s="206"/>
      <c r="F291" s="206"/>
      <c r="G291" s="206"/>
      <c r="H291" s="182"/>
      <c r="I291" s="206"/>
      <c r="J291" s="182"/>
      <c r="K291" s="182"/>
      <c r="L291" s="182"/>
      <c r="M291" s="182"/>
    </row>
    <row r="292" ht="15.75" customHeight="1">
      <c r="A292" s="203"/>
      <c r="B292" s="204"/>
      <c r="C292" s="205"/>
      <c r="D292" s="182"/>
      <c r="E292" s="206"/>
      <c r="F292" s="206"/>
      <c r="G292" s="206"/>
      <c r="H292" s="182"/>
      <c r="I292" s="206"/>
      <c r="J292" s="182"/>
      <c r="K292" s="182"/>
      <c r="L292" s="182"/>
      <c r="M292" s="182"/>
    </row>
    <row r="293" ht="15.75" customHeight="1">
      <c r="A293" s="203"/>
      <c r="B293" s="204"/>
      <c r="C293" s="205"/>
      <c r="D293" s="182"/>
      <c r="E293" s="206"/>
      <c r="F293" s="206"/>
      <c r="G293" s="206"/>
      <c r="H293" s="182"/>
      <c r="I293" s="206"/>
      <c r="J293" s="182"/>
      <c r="K293" s="182"/>
      <c r="L293" s="182"/>
      <c r="M293" s="182"/>
    </row>
    <row r="294" ht="15.75" customHeight="1">
      <c r="A294" s="203"/>
      <c r="B294" s="204"/>
      <c r="C294" s="205"/>
      <c r="D294" s="182"/>
      <c r="E294" s="206"/>
      <c r="F294" s="206"/>
      <c r="G294" s="206"/>
      <c r="H294" s="182"/>
      <c r="I294" s="206"/>
      <c r="J294" s="182"/>
      <c r="K294" s="182"/>
      <c r="L294" s="182"/>
      <c r="M294" s="182"/>
    </row>
    <row r="295" ht="15.75" customHeight="1">
      <c r="A295" s="203"/>
      <c r="B295" s="204"/>
      <c r="C295" s="205"/>
      <c r="D295" s="182"/>
      <c r="E295" s="206"/>
      <c r="F295" s="206"/>
      <c r="G295" s="206"/>
      <c r="H295" s="182"/>
      <c r="I295" s="206"/>
      <c r="J295" s="182"/>
      <c r="K295" s="182"/>
      <c r="L295" s="182"/>
      <c r="M295" s="182"/>
    </row>
    <row r="296" ht="15.75" customHeight="1">
      <c r="A296" s="203"/>
      <c r="B296" s="204"/>
      <c r="C296" s="205"/>
      <c r="D296" s="182"/>
      <c r="E296" s="206"/>
      <c r="F296" s="206"/>
      <c r="G296" s="206"/>
      <c r="H296" s="182"/>
      <c r="I296" s="206"/>
      <c r="J296" s="182"/>
      <c r="K296" s="182"/>
      <c r="L296" s="182"/>
      <c r="M296" s="182"/>
    </row>
    <row r="297" ht="15.75" customHeight="1">
      <c r="A297" s="203"/>
      <c r="B297" s="204"/>
      <c r="C297" s="205"/>
      <c r="D297" s="182"/>
      <c r="E297" s="206"/>
      <c r="F297" s="206"/>
      <c r="G297" s="206"/>
      <c r="H297" s="182"/>
      <c r="I297" s="206"/>
      <c r="J297" s="182"/>
      <c r="K297" s="182"/>
      <c r="L297" s="182"/>
      <c r="M297" s="182"/>
    </row>
    <row r="298" ht="15.75" customHeight="1">
      <c r="A298" s="203"/>
      <c r="B298" s="204"/>
      <c r="C298" s="205"/>
      <c r="D298" s="182"/>
      <c r="E298" s="206"/>
      <c r="F298" s="206"/>
      <c r="G298" s="206"/>
      <c r="H298" s="182"/>
      <c r="I298" s="206"/>
      <c r="J298" s="182"/>
      <c r="K298" s="182"/>
      <c r="L298" s="182"/>
      <c r="M298" s="182"/>
    </row>
    <row r="299" ht="15.75" customHeight="1">
      <c r="A299" s="203"/>
      <c r="B299" s="204"/>
      <c r="C299" s="205"/>
      <c r="D299" s="182"/>
      <c r="E299" s="206"/>
      <c r="F299" s="206"/>
      <c r="G299" s="206"/>
      <c r="H299" s="182"/>
      <c r="I299" s="206"/>
      <c r="J299" s="182"/>
      <c r="K299" s="182"/>
      <c r="L299" s="182"/>
      <c r="M299" s="182"/>
    </row>
    <row r="300" ht="15.75" customHeight="1">
      <c r="A300" s="203"/>
      <c r="B300" s="204"/>
      <c r="C300" s="205"/>
      <c r="D300" s="182"/>
      <c r="E300" s="206"/>
      <c r="F300" s="206"/>
      <c r="G300" s="206"/>
      <c r="H300" s="182"/>
      <c r="I300" s="206"/>
      <c r="J300" s="182"/>
      <c r="K300" s="182"/>
      <c r="L300" s="182"/>
      <c r="M300" s="182"/>
    </row>
    <row r="301" ht="15.75" customHeight="1">
      <c r="A301" s="203"/>
      <c r="B301" s="204"/>
      <c r="C301" s="205"/>
      <c r="D301" s="182"/>
      <c r="E301" s="206"/>
      <c r="F301" s="206"/>
      <c r="G301" s="206"/>
      <c r="H301" s="182"/>
      <c r="I301" s="206"/>
      <c r="J301" s="182"/>
      <c r="K301" s="182"/>
      <c r="L301" s="182"/>
      <c r="M301" s="182"/>
    </row>
    <row r="302" ht="15.75" customHeight="1">
      <c r="A302" s="203"/>
      <c r="B302" s="204"/>
      <c r="C302" s="205"/>
      <c r="D302" s="182"/>
      <c r="E302" s="206"/>
      <c r="F302" s="206"/>
      <c r="G302" s="206"/>
      <c r="H302" s="182"/>
      <c r="I302" s="206"/>
      <c r="J302" s="182"/>
      <c r="K302" s="182"/>
      <c r="L302" s="182"/>
      <c r="M302" s="182"/>
    </row>
    <row r="303" ht="15.75" customHeight="1">
      <c r="A303" s="203"/>
      <c r="B303" s="204"/>
      <c r="C303" s="205"/>
      <c r="D303" s="182"/>
      <c r="E303" s="206"/>
      <c r="F303" s="206"/>
      <c r="G303" s="206"/>
      <c r="H303" s="182"/>
      <c r="I303" s="206"/>
      <c r="J303" s="182"/>
      <c r="K303" s="182"/>
      <c r="L303" s="182"/>
      <c r="M303" s="182"/>
    </row>
    <row r="304" ht="15.75" customHeight="1">
      <c r="A304" s="203"/>
      <c r="B304" s="204"/>
      <c r="C304" s="205"/>
      <c r="D304" s="182"/>
      <c r="E304" s="206"/>
      <c r="F304" s="206"/>
      <c r="G304" s="206"/>
      <c r="H304" s="182"/>
      <c r="I304" s="206"/>
      <c r="J304" s="182"/>
      <c r="K304" s="182"/>
      <c r="L304" s="182"/>
      <c r="M304" s="182"/>
    </row>
    <row r="305" ht="15.75" customHeight="1">
      <c r="A305" s="203"/>
      <c r="B305" s="204"/>
      <c r="C305" s="205"/>
      <c r="D305" s="182"/>
      <c r="E305" s="206"/>
      <c r="F305" s="206"/>
      <c r="G305" s="206"/>
      <c r="H305" s="182"/>
      <c r="I305" s="206"/>
      <c r="J305" s="182"/>
      <c r="K305" s="182"/>
      <c r="L305" s="182"/>
      <c r="M305" s="182"/>
    </row>
    <row r="306" ht="15.75" customHeight="1">
      <c r="A306" s="203"/>
      <c r="B306" s="204"/>
      <c r="C306" s="205"/>
      <c r="D306" s="182"/>
      <c r="E306" s="206"/>
      <c r="F306" s="206"/>
      <c r="G306" s="206"/>
      <c r="H306" s="182"/>
      <c r="I306" s="206"/>
      <c r="J306" s="182"/>
      <c r="K306" s="182"/>
      <c r="L306" s="182"/>
      <c r="M306" s="182"/>
    </row>
    <row r="307" ht="15.75" customHeight="1">
      <c r="A307" s="203"/>
      <c r="B307" s="204"/>
      <c r="C307" s="205"/>
      <c r="D307" s="182"/>
      <c r="E307" s="206"/>
      <c r="F307" s="206"/>
      <c r="G307" s="206"/>
      <c r="H307" s="182"/>
      <c r="I307" s="206"/>
      <c r="J307" s="182"/>
      <c r="K307" s="182"/>
      <c r="L307" s="182"/>
      <c r="M307" s="182"/>
    </row>
    <row r="308" ht="15.75" customHeight="1">
      <c r="A308" s="203"/>
      <c r="B308" s="204"/>
      <c r="C308" s="205"/>
      <c r="D308" s="182"/>
      <c r="E308" s="206"/>
      <c r="F308" s="206"/>
      <c r="G308" s="206"/>
      <c r="H308" s="182"/>
      <c r="I308" s="206"/>
      <c r="J308" s="182"/>
      <c r="K308" s="182"/>
      <c r="L308" s="182"/>
      <c r="M308" s="182"/>
    </row>
    <row r="309" ht="15.75" customHeight="1">
      <c r="A309" s="203"/>
      <c r="B309" s="204"/>
      <c r="C309" s="205"/>
      <c r="D309" s="182"/>
      <c r="E309" s="206"/>
      <c r="F309" s="206"/>
      <c r="G309" s="206"/>
      <c r="H309" s="182"/>
      <c r="I309" s="206"/>
      <c r="J309" s="182"/>
      <c r="K309" s="182"/>
      <c r="L309" s="182"/>
      <c r="M309" s="182"/>
    </row>
    <row r="310" ht="15.75" customHeight="1">
      <c r="A310" s="203"/>
      <c r="B310" s="204"/>
      <c r="C310" s="205"/>
      <c r="D310" s="182"/>
      <c r="E310" s="206"/>
      <c r="F310" s="206"/>
      <c r="G310" s="206"/>
      <c r="H310" s="182"/>
      <c r="I310" s="206"/>
      <c r="J310" s="182"/>
      <c r="K310" s="182"/>
      <c r="L310" s="182"/>
      <c r="M310" s="182"/>
    </row>
    <row r="311" ht="15.75" customHeight="1">
      <c r="A311" s="203"/>
      <c r="B311" s="204"/>
      <c r="C311" s="205"/>
      <c r="D311" s="182"/>
      <c r="E311" s="206"/>
      <c r="F311" s="206"/>
      <c r="G311" s="206"/>
      <c r="H311" s="182"/>
      <c r="I311" s="206"/>
      <c r="J311" s="182"/>
      <c r="K311" s="182"/>
      <c r="L311" s="182"/>
      <c r="M311" s="182"/>
    </row>
    <row r="312" ht="15.75" customHeight="1">
      <c r="A312" s="203"/>
      <c r="B312" s="204"/>
      <c r="C312" s="205"/>
      <c r="D312" s="182"/>
      <c r="E312" s="206"/>
      <c r="F312" s="206"/>
      <c r="G312" s="206"/>
      <c r="H312" s="182"/>
      <c r="I312" s="206"/>
      <c r="J312" s="182"/>
      <c r="K312" s="182"/>
      <c r="L312" s="182"/>
      <c r="M312" s="182"/>
    </row>
    <row r="313" ht="15.75" customHeight="1">
      <c r="A313" s="203"/>
      <c r="B313" s="204"/>
      <c r="C313" s="205"/>
      <c r="D313" s="182"/>
      <c r="E313" s="206"/>
      <c r="F313" s="206"/>
      <c r="G313" s="206"/>
      <c r="H313" s="182"/>
      <c r="I313" s="206"/>
      <c r="J313" s="182"/>
      <c r="K313" s="182"/>
      <c r="L313" s="182"/>
      <c r="M313" s="182"/>
    </row>
    <row r="314" ht="15.75" customHeight="1">
      <c r="A314" s="203"/>
      <c r="B314" s="204"/>
      <c r="C314" s="205"/>
      <c r="D314" s="182"/>
      <c r="E314" s="206"/>
      <c r="F314" s="206"/>
      <c r="G314" s="206"/>
      <c r="H314" s="182"/>
      <c r="I314" s="206"/>
      <c r="J314" s="182"/>
      <c r="K314" s="182"/>
      <c r="L314" s="182"/>
      <c r="M314" s="182"/>
    </row>
    <row r="315" ht="15.75" customHeight="1">
      <c r="A315" s="203"/>
      <c r="B315" s="204"/>
      <c r="C315" s="205"/>
      <c r="D315" s="182"/>
      <c r="E315" s="206"/>
      <c r="F315" s="206"/>
      <c r="G315" s="206"/>
      <c r="H315" s="182"/>
      <c r="I315" s="206"/>
      <c r="J315" s="182"/>
      <c r="K315" s="182"/>
      <c r="L315" s="182"/>
      <c r="M315" s="182"/>
    </row>
    <row r="316" ht="15.75" customHeight="1">
      <c r="A316" s="203"/>
      <c r="B316" s="204"/>
      <c r="C316" s="205"/>
      <c r="D316" s="182"/>
      <c r="E316" s="206"/>
      <c r="F316" s="206"/>
      <c r="G316" s="206"/>
      <c r="H316" s="182"/>
      <c r="I316" s="206"/>
      <c r="J316" s="182"/>
      <c r="K316" s="182"/>
      <c r="L316" s="182"/>
      <c r="M316" s="182"/>
    </row>
    <row r="317" ht="15.75" customHeight="1">
      <c r="A317" s="203"/>
      <c r="B317" s="204"/>
      <c r="C317" s="205"/>
      <c r="D317" s="182"/>
      <c r="E317" s="206"/>
      <c r="F317" s="206"/>
      <c r="G317" s="206"/>
      <c r="H317" s="182"/>
      <c r="I317" s="206"/>
      <c r="J317" s="182"/>
      <c r="K317" s="182"/>
      <c r="L317" s="182"/>
      <c r="M317" s="182"/>
    </row>
    <row r="318" ht="15.75" customHeight="1">
      <c r="A318" s="203"/>
      <c r="B318" s="204"/>
      <c r="C318" s="205"/>
      <c r="D318" s="182"/>
      <c r="E318" s="206"/>
      <c r="F318" s="206"/>
      <c r="G318" s="206"/>
      <c r="H318" s="182"/>
      <c r="I318" s="206"/>
      <c r="J318" s="182"/>
      <c r="K318" s="182"/>
      <c r="L318" s="182"/>
      <c r="M318" s="182"/>
    </row>
    <row r="319" ht="15.75" customHeight="1">
      <c r="A319" s="203"/>
      <c r="B319" s="204"/>
      <c r="C319" s="205"/>
      <c r="D319" s="182"/>
      <c r="E319" s="206"/>
      <c r="F319" s="206"/>
      <c r="G319" s="206"/>
      <c r="H319" s="182"/>
      <c r="I319" s="206"/>
      <c r="J319" s="182"/>
      <c r="K319" s="182"/>
      <c r="L319" s="182"/>
      <c r="M319" s="182"/>
    </row>
    <row r="320" ht="15.75" customHeight="1">
      <c r="A320" s="203"/>
      <c r="B320" s="204"/>
      <c r="C320" s="205"/>
      <c r="D320" s="182"/>
      <c r="E320" s="206"/>
      <c r="F320" s="206"/>
      <c r="G320" s="206"/>
      <c r="H320" s="182"/>
      <c r="I320" s="206"/>
      <c r="J320" s="182"/>
      <c r="K320" s="182"/>
      <c r="L320" s="182"/>
      <c r="M320" s="182"/>
    </row>
    <row r="321" ht="15.75" customHeight="1">
      <c r="A321" s="203"/>
      <c r="B321" s="204"/>
      <c r="C321" s="205"/>
      <c r="D321" s="182"/>
      <c r="E321" s="206"/>
      <c r="F321" s="206"/>
      <c r="G321" s="206"/>
      <c r="H321" s="182"/>
      <c r="I321" s="206"/>
      <c r="J321" s="182"/>
      <c r="K321" s="182"/>
      <c r="L321" s="182"/>
      <c r="M321" s="182"/>
    </row>
    <row r="322" ht="15.75" customHeight="1">
      <c r="A322" s="203"/>
      <c r="B322" s="204"/>
      <c r="C322" s="205"/>
      <c r="D322" s="182"/>
      <c r="E322" s="206"/>
      <c r="F322" s="206"/>
      <c r="G322" s="206"/>
      <c r="H322" s="182"/>
      <c r="I322" s="206"/>
      <c r="J322" s="182"/>
      <c r="K322" s="182"/>
      <c r="L322" s="182"/>
      <c r="M322" s="182"/>
    </row>
    <row r="323" ht="15.75" customHeight="1">
      <c r="A323" s="203"/>
      <c r="B323" s="204"/>
      <c r="C323" s="205"/>
      <c r="D323" s="182"/>
      <c r="E323" s="206"/>
      <c r="F323" s="206"/>
      <c r="G323" s="206"/>
      <c r="H323" s="182"/>
      <c r="I323" s="206"/>
      <c r="J323" s="182"/>
      <c r="K323" s="182"/>
      <c r="L323" s="182"/>
      <c r="M323" s="182"/>
    </row>
    <row r="324" ht="15.75" customHeight="1">
      <c r="A324" s="203"/>
      <c r="B324" s="204"/>
      <c r="C324" s="205"/>
      <c r="D324" s="182"/>
      <c r="E324" s="206"/>
      <c r="F324" s="206"/>
      <c r="G324" s="206"/>
      <c r="H324" s="182"/>
      <c r="I324" s="206"/>
      <c r="J324" s="182"/>
      <c r="K324" s="182"/>
      <c r="L324" s="182"/>
      <c r="M324" s="182"/>
    </row>
    <row r="325" ht="15.75" customHeight="1">
      <c r="A325" s="203"/>
      <c r="B325" s="204"/>
      <c r="C325" s="205"/>
      <c r="D325" s="182"/>
      <c r="E325" s="206"/>
      <c r="F325" s="206"/>
      <c r="G325" s="206"/>
      <c r="H325" s="182"/>
      <c r="I325" s="206"/>
      <c r="J325" s="182"/>
      <c r="K325" s="182"/>
      <c r="L325" s="182"/>
      <c r="M325" s="182"/>
    </row>
    <row r="326" ht="15.75" customHeight="1">
      <c r="A326" s="203"/>
      <c r="B326" s="204"/>
      <c r="C326" s="205"/>
      <c r="D326" s="182"/>
      <c r="E326" s="206"/>
      <c r="F326" s="206"/>
      <c r="G326" s="206"/>
      <c r="H326" s="182"/>
      <c r="I326" s="206"/>
      <c r="J326" s="182"/>
      <c r="K326" s="182"/>
      <c r="L326" s="182"/>
      <c r="M326" s="182"/>
    </row>
    <row r="327" ht="15.75" customHeight="1">
      <c r="A327" s="203"/>
      <c r="B327" s="204"/>
      <c r="C327" s="205"/>
      <c r="D327" s="182"/>
      <c r="E327" s="206"/>
      <c r="F327" s="206"/>
      <c r="G327" s="206"/>
      <c r="H327" s="182"/>
      <c r="I327" s="206"/>
      <c r="J327" s="182"/>
      <c r="K327" s="182"/>
      <c r="L327" s="182"/>
      <c r="M327" s="182"/>
    </row>
    <row r="328" ht="15.75" customHeight="1">
      <c r="A328" s="203"/>
      <c r="B328" s="204"/>
      <c r="C328" s="205"/>
      <c r="D328" s="182"/>
      <c r="E328" s="206"/>
      <c r="F328" s="206"/>
      <c r="G328" s="206"/>
      <c r="H328" s="182"/>
      <c r="I328" s="206"/>
      <c r="J328" s="182"/>
      <c r="K328" s="182"/>
      <c r="L328" s="182"/>
      <c r="M328" s="182"/>
    </row>
    <row r="329" ht="15.75" customHeight="1">
      <c r="A329" s="203"/>
      <c r="B329" s="204"/>
      <c r="C329" s="205"/>
      <c r="D329" s="182"/>
      <c r="E329" s="206"/>
      <c r="F329" s="206"/>
      <c r="G329" s="206"/>
      <c r="H329" s="182"/>
      <c r="I329" s="206"/>
      <c r="J329" s="182"/>
      <c r="K329" s="182"/>
      <c r="L329" s="182"/>
      <c r="M329" s="182"/>
    </row>
    <row r="330" ht="15.75" customHeight="1">
      <c r="A330" s="203"/>
      <c r="B330" s="204"/>
      <c r="C330" s="205"/>
      <c r="D330" s="182"/>
      <c r="E330" s="206"/>
      <c r="F330" s="206"/>
      <c r="G330" s="206"/>
      <c r="H330" s="182"/>
      <c r="I330" s="206"/>
      <c r="J330" s="182"/>
      <c r="K330" s="182"/>
      <c r="L330" s="182"/>
      <c r="M330" s="182"/>
    </row>
    <row r="331" ht="15.75" customHeight="1">
      <c r="A331" s="203"/>
      <c r="B331" s="204"/>
      <c r="C331" s="205"/>
      <c r="D331" s="182"/>
      <c r="E331" s="206"/>
      <c r="F331" s="206"/>
      <c r="G331" s="206"/>
      <c r="H331" s="182"/>
      <c r="I331" s="206"/>
      <c r="J331" s="182"/>
      <c r="K331" s="182"/>
      <c r="L331" s="182"/>
      <c r="M331" s="182"/>
    </row>
    <row r="332" ht="15.75" customHeight="1">
      <c r="A332" s="203"/>
      <c r="B332" s="204"/>
      <c r="C332" s="205"/>
      <c r="D332" s="182"/>
      <c r="E332" s="206"/>
      <c r="F332" s="206"/>
      <c r="G332" s="206"/>
      <c r="H332" s="182"/>
      <c r="I332" s="206"/>
      <c r="J332" s="182"/>
      <c r="K332" s="182"/>
      <c r="L332" s="182"/>
      <c r="M332" s="182"/>
    </row>
    <row r="333" ht="15.75" customHeight="1">
      <c r="A333" s="203"/>
      <c r="B333" s="204"/>
      <c r="C333" s="205"/>
      <c r="D333" s="182"/>
      <c r="E333" s="206"/>
      <c r="F333" s="206"/>
      <c r="G333" s="206"/>
      <c r="H333" s="182"/>
      <c r="I333" s="206"/>
      <c r="J333" s="182"/>
      <c r="K333" s="182"/>
      <c r="L333" s="182"/>
      <c r="M333" s="182"/>
    </row>
    <row r="334" ht="15.75" customHeight="1">
      <c r="A334" s="203"/>
      <c r="B334" s="204"/>
      <c r="C334" s="205"/>
      <c r="D334" s="182"/>
      <c r="E334" s="206"/>
      <c r="F334" s="206"/>
      <c r="G334" s="206"/>
      <c r="H334" s="182"/>
      <c r="I334" s="206"/>
      <c r="J334" s="182"/>
      <c r="K334" s="182"/>
      <c r="L334" s="182"/>
      <c r="M334" s="182"/>
    </row>
    <row r="335" ht="15.75" customHeight="1">
      <c r="A335" s="203"/>
      <c r="B335" s="204"/>
      <c r="C335" s="205"/>
      <c r="D335" s="182"/>
      <c r="E335" s="206"/>
      <c r="F335" s="206"/>
      <c r="G335" s="206"/>
      <c r="H335" s="182"/>
      <c r="I335" s="206"/>
      <c r="J335" s="182"/>
      <c r="K335" s="182"/>
      <c r="L335" s="182"/>
      <c r="M335" s="182"/>
    </row>
    <row r="336" ht="15.75" customHeight="1">
      <c r="A336" s="203"/>
      <c r="B336" s="204"/>
      <c r="C336" s="205"/>
      <c r="D336" s="182"/>
      <c r="E336" s="206"/>
      <c r="F336" s="206"/>
      <c r="G336" s="206"/>
      <c r="H336" s="182"/>
      <c r="I336" s="206"/>
      <c r="J336" s="182"/>
      <c r="K336" s="182"/>
      <c r="L336" s="182"/>
      <c r="M336" s="182"/>
    </row>
    <row r="337" ht="15.75" customHeight="1">
      <c r="A337" s="203"/>
      <c r="B337" s="204"/>
      <c r="C337" s="205"/>
      <c r="D337" s="182"/>
      <c r="E337" s="206"/>
      <c r="F337" s="206"/>
      <c r="G337" s="206"/>
      <c r="H337" s="182"/>
      <c r="I337" s="206"/>
      <c r="J337" s="182"/>
      <c r="K337" s="182"/>
      <c r="L337" s="182"/>
      <c r="M337" s="182"/>
    </row>
    <row r="338" ht="15.75" customHeight="1">
      <c r="A338" s="203"/>
      <c r="B338" s="204"/>
      <c r="C338" s="205"/>
      <c r="D338" s="182"/>
      <c r="E338" s="206"/>
      <c r="F338" s="206"/>
      <c r="G338" s="206"/>
      <c r="H338" s="182"/>
      <c r="I338" s="206"/>
      <c r="J338" s="182"/>
      <c r="K338" s="182"/>
      <c r="L338" s="182"/>
      <c r="M338" s="182"/>
    </row>
    <row r="339" ht="15.75" customHeight="1">
      <c r="A339" s="203"/>
      <c r="B339" s="204"/>
      <c r="C339" s="205"/>
      <c r="D339" s="182"/>
      <c r="E339" s="206"/>
      <c r="F339" s="206"/>
      <c r="G339" s="206"/>
      <c r="H339" s="182"/>
      <c r="I339" s="206"/>
      <c r="J339" s="182"/>
      <c r="K339" s="182"/>
      <c r="L339" s="182"/>
      <c r="M339" s="182"/>
    </row>
    <row r="340" ht="15.75" customHeight="1">
      <c r="A340" s="203"/>
      <c r="B340" s="204"/>
      <c r="C340" s="205"/>
      <c r="D340" s="182"/>
      <c r="E340" s="206"/>
      <c r="F340" s="206"/>
      <c r="G340" s="206"/>
      <c r="H340" s="182"/>
      <c r="I340" s="206"/>
      <c r="J340" s="182"/>
      <c r="K340" s="182"/>
      <c r="L340" s="182"/>
      <c r="M340" s="182"/>
    </row>
    <row r="341" ht="15.75" customHeight="1">
      <c r="A341" s="203"/>
      <c r="B341" s="204"/>
      <c r="C341" s="205"/>
      <c r="D341" s="182"/>
      <c r="E341" s="206"/>
      <c r="F341" s="206"/>
      <c r="G341" s="206"/>
      <c r="H341" s="182"/>
      <c r="I341" s="206"/>
      <c r="J341" s="182"/>
      <c r="K341" s="182"/>
      <c r="L341" s="182"/>
      <c r="M341" s="182"/>
    </row>
    <row r="342" ht="15.75" customHeight="1">
      <c r="A342" s="203"/>
      <c r="B342" s="204"/>
      <c r="C342" s="205"/>
      <c r="D342" s="182"/>
      <c r="E342" s="206"/>
      <c r="F342" s="206"/>
      <c r="G342" s="206"/>
      <c r="H342" s="182"/>
      <c r="I342" s="206"/>
      <c r="J342" s="182"/>
      <c r="K342" s="182"/>
      <c r="L342" s="182"/>
      <c r="M342" s="182"/>
    </row>
    <row r="343" ht="15.75" customHeight="1">
      <c r="A343" s="203"/>
      <c r="B343" s="204"/>
      <c r="C343" s="205"/>
      <c r="D343" s="182"/>
      <c r="E343" s="206"/>
      <c r="F343" s="206"/>
      <c r="G343" s="206"/>
      <c r="H343" s="182"/>
      <c r="I343" s="206"/>
      <c r="J343" s="182"/>
      <c r="K343" s="182"/>
      <c r="L343" s="182"/>
      <c r="M343" s="182"/>
    </row>
    <row r="344" ht="15.75" customHeight="1">
      <c r="A344" s="203"/>
      <c r="B344" s="204"/>
      <c r="C344" s="205"/>
      <c r="D344" s="182"/>
      <c r="E344" s="206"/>
      <c r="F344" s="206"/>
      <c r="G344" s="206"/>
      <c r="H344" s="182"/>
      <c r="I344" s="206"/>
      <c r="J344" s="182"/>
      <c r="K344" s="182"/>
      <c r="L344" s="182"/>
      <c r="M344" s="182"/>
    </row>
    <row r="345" ht="15.75" customHeight="1">
      <c r="A345" s="203"/>
      <c r="B345" s="204"/>
      <c r="C345" s="205"/>
      <c r="D345" s="182"/>
      <c r="E345" s="206"/>
      <c r="F345" s="206"/>
      <c r="G345" s="206"/>
      <c r="H345" s="182"/>
      <c r="I345" s="206"/>
      <c r="J345" s="182"/>
      <c r="K345" s="182"/>
      <c r="L345" s="182"/>
      <c r="M345" s="182"/>
    </row>
    <row r="346" ht="15.75" customHeight="1">
      <c r="A346" s="203"/>
      <c r="B346" s="204"/>
      <c r="C346" s="205"/>
      <c r="D346" s="182"/>
      <c r="E346" s="206"/>
      <c r="F346" s="206"/>
      <c r="G346" s="206"/>
      <c r="H346" s="182"/>
      <c r="I346" s="206"/>
      <c r="J346" s="182"/>
      <c r="K346" s="182"/>
      <c r="L346" s="182"/>
      <c r="M346" s="182"/>
    </row>
    <row r="347" ht="15.75" customHeight="1">
      <c r="A347" s="203"/>
      <c r="B347" s="204"/>
      <c r="C347" s="205"/>
      <c r="D347" s="182"/>
      <c r="E347" s="206"/>
      <c r="F347" s="206"/>
      <c r="G347" s="206"/>
      <c r="H347" s="182"/>
      <c r="I347" s="206"/>
      <c r="J347" s="182"/>
      <c r="K347" s="182"/>
      <c r="L347" s="182"/>
      <c r="M347" s="182"/>
    </row>
    <row r="348" ht="15.75" customHeight="1">
      <c r="A348" s="203"/>
      <c r="B348" s="204"/>
      <c r="C348" s="205"/>
      <c r="D348" s="182"/>
      <c r="E348" s="206"/>
      <c r="F348" s="206"/>
      <c r="G348" s="206"/>
      <c r="H348" s="182"/>
      <c r="I348" s="206"/>
      <c r="J348" s="182"/>
      <c r="K348" s="182"/>
      <c r="L348" s="182"/>
      <c r="M348" s="182"/>
    </row>
    <row r="349" ht="15.75" customHeight="1">
      <c r="A349" s="203"/>
      <c r="B349" s="204"/>
      <c r="C349" s="205"/>
      <c r="D349" s="182"/>
      <c r="E349" s="206"/>
      <c r="F349" s="206"/>
      <c r="G349" s="206"/>
      <c r="H349" s="182"/>
      <c r="I349" s="206"/>
      <c r="J349" s="182"/>
      <c r="K349" s="182"/>
      <c r="L349" s="182"/>
      <c r="M349" s="182"/>
    </row>
    <row r="350" ht="15.75" customHeight="1">
      <c r="A350" s="203"/>
      <c r="B350" s="204"/>
      <c r="C350" s="205"/>
      <c r="D350" s="182"/>
      <c r="E350" s="206"/>
      <c r="F350" s="206"/>
      <c r="G350" s="206"/>
      <c r="H350" s="182"/>
      <c r="I350" s="206"/>
      <c r="J350" s="182"/>
      <c r="K350" s="182"/>
      <c r="L350" s="182"/>
      <c r="M350" s="182"/>
    </row>
    <row r="351" ht="15.75" customHeight="1">
      <c r="A351" s="203"/>
      <c r="B351" s="204"/>
      <c r="C351" s="205"/>
      <c r="D351" s="182"/>
      <c r="E351" s="206"/>
      <c r="F351" s="206"/>
      <c r="G351" s="206"/>
      <c r="H351" s="182"/>
      <c r="I351" s="206"/>
      <c r="J351" s="182"/>
      <c r="K351" s="182"/>
      <c r="L351" s="182"/>
      <c r="M351" s="182"/>
    </row>
    <row r="352" ht="15.75" customHeight="1">
      <c r="A352" s="203"/>
      <c r="B352" s="204"/>
      <c r="C352" s="205"/>
      <c r="D352" s="182"/>
      <c r="E352" s="206"/>
      <c r="F352" s="206"/>
      <c r="G352" s="206"/>
      <c r="H352" s="182"/>
      <c r="I352" s="206"/>
      <c r="J352" s="182"/>
      <c r="K352" s="182"/>
      <c r="L352" s="182"/>
      <c r="M352" s="182"/>
    </row>
    <row r="353" ht="15.75" customHeight="1">
      <c r="A353" s="203"/>
      <c r="B353" s="204"/>
      <c r="C353" s="205"/>
      <c r="D353" s="182"/>
      <c r="E353" s="206"/>
      <c r="F353" s="206"/>
      <c r="G353" s="206"/>
      <c r="H353" s="182"/>
      <c r="I353" s="206"/>
      <c r="J353" s="182"/>
      <c r="K353" s="182"/>
      <c r="L353" s="182"/>
      <c r="M353" s="182"/>
    </row>
    <row r="354" ht="15.75" customHeight="1">
      <c r="A354" s="203"/>
      <c r="B354" s="204"/>
      <c r="C354" s="205"/>
      <c r="D354" s="182"/>
      <c r="E354" s="206"/>
      <c r="F354" s="206"/>
      <c r="G354" s="206"/>
      <c r="H354" s="182"/>
      <c r="I354" s="206"/>
      <c r="J354" s="182"/>
      <c r="K354" s="182"/>
      <c r="L354" s="182"/>
      <c r="M354" s="182"/>
    </row>
    <row r="355" ht="15.75" customHeight="1">
      <c r="A355" s="203"/>
      <c r="B355" s="204"/>
      <c r="C355" s="205"/>
      <c r="D355" s="182"/>
      <c r="E355" s="206"/>
      <c r="F355" s="206"/>
      <c r="G355" s="206"/>
      <c r="H355" s="182"/>
      <c r="I355" s="206"/>
      <c r="J355" s="182"/>
      <c r="K355" s="182"/>
      <c r="L355" s="182"/>
      <c r="M355" s="182"/>
    </row>
    <row r="356" ht="15.75" customHeight="1">
      <c r="A356" s="203"/>
      <c r="B356" s="204"/>
      <c r="C356" s="205"/>
      <c r="D356" s="182"/>
      <c r="E356" s="206"/>
      <c r="F356" s="206"/>
      <c r="G356" s="206"/>
      <c r="H356" s="182"/>
      <c r="I356" s="206"/>
      <c r="J356" s="182"/>
      <c r="K356" s="182"/>
      <c r="L356" s="182"/>
      <c r="M356" s="182"/>
    </row>
    <row r="357" ht="15.75" customHeight="1">
      <c r="A357" s="203"/>
      <c r="B357" s="204"/>
      <c r="C357" s="205"/>
      <c r="D357" s="182"/>
      <c r="E357" s="206"/>
      <c r="F357" s="206"/>
      <c r="G357" s="206"/>
      <c r="H357" s="182"/>
      <c r="I357" s="206"/>
      <c r="J357" s="182"/>
      <c r="K357" s="182"/>
      <c r="L357" s="182"/>
      <c r="M357" s="182"/>
    </row>
    <row r="358" ht="15.75" customHeight="1">
      <c r="A358" s="203"/>
      <c r="B358" s="204"/>
      <c r="C358" s="205"/>
      <c r="D358" s="182"/>
      <c r="E358" s="206"/>
      <c r="F358" s="206"/>
      <c r="G358" s="206"/>
      <c r="H358" s="182"/>
      <c r="I358" s="206"/>
      <c r="J358" s="182"/>
      <c r="K358" s="182"/>
      <c r="L358" s="182"/>
      <c r="M358" s="182"/>
    </row>
    <row r="359" ht="15.75" customHeight="1">
      <c r="A359" s="203"/>
      <c r="B359" s="204"/>
      <c r="C359" s="205"/>
      <c r="D359" s="182"/>
      <c r="E359" s="206"/>
      <c r="F359" s="206"/>
      <c r="G359" s="206"/>
      <c r="H359" s="182"/>
      <c r="I359" s="206"/>
      <c r="J359" s="182"/>
      <c r="K359" s="182"/>
      <c r="L359" s="182"/>
      <c r="M359" s="182"/>
    </row>
    <row r="360" ht="15.75" customHeight="1">
      <c r="A360" s="203"/>
      <c r="B360" s="204"/>
      <c r="C360" s="205"/>
      <c r="D360" s="182"/>
      <c r="E360" s="206"/>
      <c r="F360" s="206"/>
      <c r="G360" s="206"/>
      <c r="H360" s="182"/>
      <c r="I360" s="206"/>
      <c r="J360" s="182"/>
      <c r="K360" s="182"/>
      <c r="L360" s="182"/>
      <c r="M360" s="182"/>
    </row>
    <row r="361" ht="15.75" customHeight="1">
      <c r="A361" s="203"/>
      <c r="B361" s="204"/>
      <c r="C361" s="205"/>
      <c r="D361" s="182"/>
      <c r="E361" s="206"/>
      <c r="F361" s="206"/>
      <c r="G361" s="206"/>
      <c r="H361" s="182"/>
      <c r="I361" s="206"/>
      <c r="J361" s="182"/>
      <c r="K361" s="182"/>
      <c r="L361" s="182"/>
      <c r="M361" s="182"/>
    </row>
    <row r="362" ht="15.75" customHeight="1">
      <c r="A362" s="203"/>
      <c r="B362" s="204"/>
      <c r="C362" s="205"/>
      <c r="D362" s="182"/>
      <c r="E362" s="206"/>
      <c r="F362" s="206"/>
      <c r="G362" s="206"/>
      <c r="H362" s="182"/>
      <c r="I362" s="206"/>
      <c r="J362" s="182"/>
      <c r="K362" s="182"/>
      <c r="L362" s="182"/>
      <c r="M362" s="182"/>
    </row>
    <row r="363" ht="15.75" customHeight="1">
      <c r="A363" s="203"/>
      <c r="B363" s="204"/>
      <c r="C363" s="205"/>
      <c r="D363" s="182"/>
      <c r="E363" s="206"/>
      <c r="F363" s="206"/>
      <c r="G363" s="206"/>
      <c r="H363" s="182"/>
      <c r="I363" s="206"/>
      <c r="J363" s="182"/>
      <c r="K363" s="182"/>
      <c r="L363" s="182"/>
      <c r="M363" s="182"/>
    </row>
    <row r="364" ht="15.75" customHeight="1">
      <c r="A364" s="203"/>
      <c r="B364" s="204"/>
      <c r="C364" s="205"/>
      <c r="D364" s="182"/>
      <c r="E364" s="206"/>
      <c r="F364" s="206"/>
      <c r="G364" s="206"/>
      <c r="H364" s="182"/>
      <c r="I364" s="206"/>
      <c r="J364" s="182"/>
      <c r="K364" s="182"/>
      <c r="L364" s="182"/>
      <c r="M364" s="182"/>
    </row>
    <row r="365" ht="15.75" customHeight="1">
      <c r="A365" s="203"/>
      <c r="B365" s="204"/>
      <c r="C365" s="205"/>
      <c r="D365" s="182"/>
      <c r="E365" s="206"/>
      <c r="F365" s="206"/>
      <c r="G365" s="206"/>
      <c r="H365" s="182"/>
      <c r="I365" s="206"/>
      <c r="J365" s="182"/>
      <c r="K365" s="182"/>
      <c r="L365" s="182"/>
      <c r="M365" s="182"/>
    </row>
    <row r="366" ht="15.75" customHeight="1">
      <c r="A366" s="203"/>
      <c r="B366" s="204"/>
      <c r="C366" s="205"/>
      <c r="D366" s="182"/>
      <c r="E366" s="206"/>
      <c r="F366" s="206"/>
      <c r="G366" s="206"/>
      <c r="H366" s="182"/>
      <c r="I366" s="206"/>
      <c r="J366" s="182"/>
      <c r="K366" s="182"/>
      <c r="L366" s="182"/>
      <c r="M366" s="182"/>
    </row>
    <row r="367" ht="15.75" customHeight="1">
      <c r="A367" s="203"/>
      <c r="B367" s="204"/>
      <c r="C367" s="205"/>
      <c r="D367" s="182"/>
      <c r="E367" s="206"/>
      <c r="F367" s="206"/>
      <c r="G367" s="206"/>
      <c r="H367" s="182"/>
      <c r="I367" s="206"/>
      <c r="J367" s="182"/>
      <c r="K367" s="182"/>
      <c r="L367" s="182"/>
      <c r="M367" s="182"/>
    </row>
    <row r="368" ht="15.75" customHeight="1">
      <c r="A368" s="203"/>
      <c r="B368" s="204"/>
      <c r="C368" s="205"/>
      <c r="D368" s="182"/>
      <c r="E368" s="206"/>
      <c r="F368" s="206"/>
      <c r="G368" s="206"/>
      <c r="H368" s="182"/>
      <c r="I368" s="206"/>
      <c r="J368" s="182"/>
      <c r="K368" s="182"/>
      <c r="L368" s="182"/>
      <c r="M368" s="182"/>
    </row>
    <row r="369" ht="15.75" customHeight="1">
      <c r="A369" s="203"/>
      <c r="B369" s="204"/>
      <c r="C369" s="205"/>
      <c r="D369" s="182"/>
      <c r="E369" s="206"/>
      <c r="F369" s="206"/>
      <c r="G369" s="206"/>
      <c r="H369" s="182"/>
      <c r="I369" s="206"/>
      <c r="J369" s="182"/>
      <c r="K369" s="182"/>
      <c r="L369" s="182"/>
      <c r="M369" s="182"/>
    </row>
    <row r="370" ht="15.75" customHeight="1">
      <c r="A370" s="203"/>
      <c r="B370" s="204"/>
      <c r="C370" s="205"/>
      <c r="D370" s="182"/>
      <c r="E370" s="206"/>
      <c r="F370" s="206"/>
      <c r="G370" s="206"/>
      <c r="H370" s="182"/>
      <c r="I370" s="206"/>
      <c r="J370" s="182"/>
      <c r="K370" s="182"/>
      <c r="L370" s="182"/>
      <c r="M370" s="182"/>
    </row>
    <row r="371" ht="15.75" customHeight="1">
      <c r="A371" s="203"/>
      <c r="B371" s="204"/>
      <c r="C371" s="205"/>
      <c r="D371" s="182"/>
      <c r="E371" s="206"/>
      <c r="F371" s="206"/>
      <c r="G371" s="206"/>
      <c r="H371" s="182"/>
      <c r="I371" s="206"/>
      <c r="J371" s="182"/>
      <c r="K371" s="182"/>
      <c r="L371" s="182"/>
      <c r="M371" s="182"/>
    </row>
    <row r="372" ht="15.75" customHeight="1">
      <c r="A372" s="203"/>
      <c r="B372" s="204"/>
      <c r="C372" s="205"/>
      <c r="D372" s="182"/>
      <c r="E372" s="206"/>
      <c r="F372" s="206"/>
      <c r="G372" s="206"/>
      <c r="H372" s="182"/>
      <c r="I372" s="206"/>
      <c r="J372" s="182"/>
      <c r="K372" s="182"/>
      <c r="L372" s="182"/>
      <c r="M372" s="182"/>
    </row>
    <row r="373" ht="15.75" customHeight="1">
      <c r="A373" s="203"/>
      <c r="B373" s="204"/>
      <c r="C373" s="205"/>
      <c r="D373" s="182"/>
      <c r="E373" s="206"/>
      <c r="F373" s="206"/>
      <c r="G373" s="206"/>
      <c r="H373" s="182"/>
      <c r="I373" s="206"/>
      <c r="J373" s="182"/>
      <c r="K373" s="182"/>
      <c r="L373" s="182"/>
      <c r="M373" s="182"/>
    </row>
    <row r="374" ht="15.75" customHeight="1">
      <c r="A374" s="203"/>
      <c r="B374" s="204"/>
      <c r="C374" s="205"/>
      <c r="D374" s="182"/>
      <c r="E374" s="206"/>
      <c r="F374" s="206"/>
      <c r="G374" s="206"/>
      <c r="H374" s="182"/>
      <c r="I374" s="206"/>
      <c r="J374" s="182"/>
      <c r="K374" s="182"/>
      <c r="L374" s="182"/>
      <c r="M374" s="182"/>
    </row>
    <row r="375" ht="15.75" customHeight="1">
      <c r="A375" s="203"/>
      <c r="B375" s="204"/>
      <c r="C375" s="205"/>
      <c r="D375" s="182"/>
      <c r="E375" s="206"/>
      <c r="F375" s="206"/>
      <c r="G375" s="206"/>
      <c r="H375" s="182"/>
      <c r="I375" s="206"/>
      <c r="J375" s="182"/>
      <c r="K375" s="182"/>
      <c r="L375" s="182"/>
      <c r="M375" s="182"/>
    </row>
    <row r="376" ht="15.75" customHeight="1">
      <c r="A376" s="203"/>
      <c r="B376" s="204"/>
      <c r="C376" s="205"/>
      <c r="D376" s="182"/>
      <c r="E376" s="206"/>
      <c r="F376" s="206"/>
      <c r="G376" s="206"/>
      <c r="H376" s="182"/>
      <c r="I376" s="206"/>
      <c r="J376" s="182"/>
      <c r="K376" s="182"/>
      <c r="L376" s="182"/>
      <c r="M376" s="182"/>
    </row>
    <row r="377" ht="15.75" customHeight="1">
      <c r="A377" s="203"/>
      <c r="B377" s="204"/>
      <c r="C377" s="205"/>
      <c r="D377" s="182"/>
      <c r="E377" s="206"/>
      <c r="F377" s="206"/>
      <c r="G377" s="206"/>
      <c r="H377" s="182"/>
      <c r="I377" s="206"/>
      <c r="J377" s="182"/>
      <c r="K377" s="182"/>
      <c r="L377" s="182"/>
      <c r="M377" s="182"/>
    </row>
    <row r="378" ht="15.75" customHeight="1">
      <c r="A378" s="203"/>
      <c r="B378" s="204"/>
      <c r="C378" s="205"/>
      <c r="D378" s="182"/>
      <c r="E378" s="206"/>
      <c r="F378" s="206"/>
      <c r="G378" s="206"/>
      <c r="H378" s="182"/>
      <c r="I378" s="206"/>
      <c r="J378" s="182"/>
      <c r="K378" s="182"/>
      <c r="L378" s="182"/>
      <c r="M378" s="182"/>
    </row>
    <row r="379" ht="15.75" customHeight="1">
      <c r="A379" s="203"/>
      <c r="B379" s="204"/>
      <c r="C379" s="205"/>
      <c r="D379" s="182"/>
      <c r="E379" s="206"/>
      <c r="F379" s="206"/>
      <c r="G379" s="206"/>
      <c r="H379" s="182"/>
      <c r="I379" s="206"/>
      <c r="J379" s="182"/>
      <c r="K379" s="182"/>
      <c r="L379" s="182"/>
      <c r="M379" s="182"/>
    </row>
    <row r="380" ht="15.75" customHeight="1">
      <c r="A380" s="203"/>
      <c r="B380" s="204"/>
      <c r="C380" s="205"/>
      <c r="D380" s="182"/>
      <c r="E380" s="206"/>
      <c r="F380" s="206"/>
      <c r="G380" s="206"/>
      <c r="H380" s="182"/>
      <c r="I380" s="206"/>
      <c r="J380" s="182"/>
      <c r="K380" s="182"/>
      <c r="L380" s="182"/>
      <c r="M380" s="182"/>
    </row>
    <row r="381" ht="15.75" customHeight="1">
      <c r="A381" s="203"/>
      <c r="B381" s="204"/>
      <c r="C381" s="205"/>
      <c r="D381" s="182"/>
      <c r="E381" s="206"/>
      <c r="F381" s="206"/>
      <c r="G381" s="206"/>
      <c r="H381" s="182"/>
      <c r="I381" s="206"/>
      <c r="J381" s="182"/>
      <c r="K381" s="182"/>
      <c r="L381" s="182"/>
      <c r="M381" s="182"/>
    </row>
    <row r="382" ht="15.75" customHeight="1">
      <c r="A382" s="203"/>
      <c r="B382" s="204"/>
      <c r="C382" s="205"/>
      <c r="D382" s="182"/>
      <c r="E382" s="206"/>
      <c r="F382" s="206"/>
      <c r="G382" s="206"/>
      <c r="H382" s="182"/>
      <c r="I382" s="206"/>
      <c r="J382" s="182"/>
      <c r="K382" s="182"/>
      <c r="L382" s="182"/>
      <c r="M382" s="182"/>
    </row>
    <row r="383" ht="15.75" customHeight="1">
      <c r="A383" s="203"/>
      <c r="B383" s="204"/>
      <c r="C383" s="205"/>
      <c r="D383" s="182"/>
      <c r="E383" s="206"/>
      <c r="F383" s="206"/>
      <c r="G383" s="206"/>
      <c r="H383" s="182"/>
      <c r="I383" s="206"/>
      <c r="J383" s="182"/>
      <c r="K383" s="182"/>
      <c r="L383" s="182"/>
      <c r="M383" s="182"/>
    </row>
    <row r="384" ht="15.75" customHeight="1">
      <c r="A384" s="203"/>
      <c r="B384" s="204"/>
      <c r="C384" s="205"/>
      <c r="D384" s="182"/>
      <c r="E384" s="206"/>
      <c r="F384" s="206"/>
      <c r="G384" s="206"/>
      <c r="H384" s="182"/>
      <c r="I384" s="206"/>
      <c r="J384" s="182"/>
      <c r="K384" s="182"/>
      <c r="L384" s="182"/>
      <c r="M384" s="182"/>
    </row>
    <row r="385" ht="15.75" customHeight="1">
      <c r="A385" s="203"/>
      <c r="B385" s="204"/>
      <c r="C385" s="205"/>
      <c r="D385" s="182"/>
      <c r="E385" s="206"/>
      <c r="F385" s="206"/>
      <c r="G385" s="206"/>
      <c r="H385" s="182"/>
      <c r="I385" s="206"/>
      <c r="J385" s="182"/>
      <c r="K385" s="182"/>
      <c r="L385" s="182"/>
      <c r="M385" s="182"/>
    </row>
    <row r="386" ht="15.75" customHeight="1">
      <c r="A386" s="203"/>
      <c r="B386" s="204"/>
      <c r="C386" s="205"/>
      <c r="D386" s="182"/>
      <c r="E386" s="206"/>
      <c r="F386" s="206"/>
      <c r="G386" s="206"/>
      <c r="H386" s="182"/>
      <c r="I386" s="206"/>
      <c r="J386" s="182"/>
      <c r="K386" s="182"/>
      <c r="L386" s="182"/>
      <c r="M386" s="182"/>
    </row>
    <row r="387" ht="15.75" customHeight="1">
      <c r="A387" s="203"/>
      <c r="B387" s="204"/>
      <c r="C387" s="205"/>
      <c r="D387" s="182"/>
      <c r="E387" s="206"/>
      <c r="F387" s="206"/>
      <c r="G387" s="206"/>
      <c r="H387" s="182"/>
      <c r="I387" s="206"/>
      <c r="J387" s="182"/>
      <c r="K387" s="182"/>
      <c r="L387" s="182"/>
      <c r="M387" s="182"/>
    </row>
    <row r="388" ht="15.75" customHeight="1">
      <c r="A388" s="203"/>
      <c r="B388" s="204"/>
      <c r="C388" s="205"/>
      <c r="D388" s="182"/>
      <c r="E388" s="206"/>
      <c r="F388" s="206"/>
      <c r="G388" s="206"/>
      <c r="H388" s="182"/>
      <c r="I388" s="206"/>
      <c r="J388" s="182"/>
      <c r="K388" s="182"/>
      <c r="L388" s="182"/>
      <c r="M388" s="182"/>
    </row>
    <row r="389" ht="15.75" customHeight="1">
      <c r="A389" s="203"/>
      <c r="B389" s="204"/>
      <c r="C389" s="205"/>
      <c r="D389" s="182"/>
      <c r="E389" s="206"/>
      <c r="F389" s="206"/>
      <c r="G389" s="206"/>
      <c r="H389" s="182"/>
      <c r="I389" s="206"/>
      <c r="J389" s="182"/>
      <c r="K389" s="182"/>
      <c r="L389" s="182"/>
      <c r="M389" s="182"/>
    </row>
    <row r="390" ht="15.75" customHeight="1">
      <c r="A390" s="203"/>
      <c r="B390" s="204"/>
      <c r="C390" s="205"/>
      <c r="D390" s="182"/>
      <c r="E390" s="206"/>
      <c r="F390" s="206"/>
      <c r="G390" s="206"/>
      <c r="H390" s="182"/>
      <c r="I390" s="206"/>
      <c r="J390" s="182"/>
      <c r="K390" s="182"/>
      <c r="L390" s="182"/>
      <c r="M390" s="182"/>
    </row>
    <row r="391" ht="15.75" customHeight="1">
      <c r="A391" s="203"/>
      <c r="B391" s="204"/>
      <c r="C391" s="205"/>
      <c r="D391" s="182"/>
      <c r="E391" s="206"/>
      <c r="F391" s="206"/>
      <c r="G391" s="206"/>
      <c r="H391" s="182"/>
      <c r="I391" s="206"/>
      <c r="J391" s="182"/>
      <c r="K391" s="182"/>
      <c r="L391" s="182"/>
      <c r="M391" s="182"/>
    </row>
    <row r="392" ht="15.75" customHeight="1">
      <c r="A392" s="203"/>
      <c r="B392" s="204"/>
      <c r="C392" s="205"/>
      <c r="D392" s="182"/>
      <c r="E392" s="206"/>
      <c r="F392" s="206"/>
      <c r="G392" s="206"/>
      <c r="H392" s="182"/>
      <c r="I392" s="206"/>
      <c r="J392" s="182"/>
      <c r="K392" s="182"/>
      <c r="L392" s="182"/>
      <c r="M392" s="182"/>
    </row>
    <row r="393" ht="15.75" customHeight="1">
      <c r="A393" s="203"/>
      <c r="B393" s="204"/>
      <c r="C393" s="205"/>
      <c r="D393" s="182"/>
      <c r="E393" s="206"/>
      <c r="F393" s="206"/>
      <c r="G393" s="206"/>
      <c r="H393" s="182"/>
      <c r="I393" s="206"/>
      <c r="J393" s="182"/>
      <c r="K393" s="182"/>
      <c r="L393" s="182"/>
      <c r="M393" s="182"/>
    </row>
    <row r="394" ht="15.75" customHeight="1">
      <c r="A394" s="203"/>
      <c r="B394" s="204"/>
      <c r="C394" s="205"/>
      <c r="D394" s="182"/>
      <c r="E394" s="206"/>
      <c r="F394" s="206"/>
      <c r="G394" s="206"/>
      <c r="H394" s="182"/>
      <c r="I394" s="206"/>
      <c r="J394" s="182"/>
      <c r="K394" s="182"/>
      <c r="L394" s="182"/>
      <c r="M394" s="182"/>
    </row>
    <row r="395" ht="15.75" customHeight="1">
      <c r="A395" s="203"/>
      <c r="B395" s="204"/>
      <c r="C395" s="205"/>
      <c r="D395" s="182"/>
      <c r="E395" s="206"/>
      <c r="F395" s="206"/>
      <c r="G395" s="206"/>
      <c r="H395" s="182"/>
      <c r="I395" s="206"/>
      <c r="J395" s="182"/>
      <c r="K395" s="182"/>
      <c r="L395" s="182"/>
      <c r="M395" s="182"/>
    </row>
    <row r="396" ht="15.75" customHeight="1">
      <c r="A396" s="203"/>
      <c r="B396" s="204"/>
      <c r="C396" s="205"/>
      <c r="D396" s="182"/>
      <c r="E396" s="206"/>
      <c r="F396" s="206"/>
      <c r="G396" s="206"/>
      <c r="H396" s="182"/>
      <c r="I396" s="206"/>
      <c r="J396" s="182"/>
      <c r="K396" s="182"/>
      <c r="L396" s="182"/>
      <c r="M396" s="182"/>
    </row>
    <row r="397" ht="15.75" customHeight="1">
      <c r="A397" s="203"/>
      <c r="B397" s="204"/>
      <c r="C397" s="205"/>
      <c r="D397" s="182"/>
      <c r="E397" s="206"/>
      <c r="F397" s="206"/>
      <c r="G397" s="206"/>
      <c r="H397" s="182"/>
      <c r="I397" s="206"/>
      <c r="J397" s="182"/>
      <c r="K397" s="182"/>
      <c r="L397" s="182"/>
      <c r="M397" s="182"/>
    </row>
    <row r="398" ht="15.75" customHeight="1">
      <c r="A398" s="203"/>
      <c r="B398" s="204"/>
      <c r="C398" s="205"/>
      <c r="D398" s="182"/>
      <c r="E398" s="206"/>
      <c r="F398" s="206"/>
      <c r="G398" s="206"/>
      <c r="H398" s="182"/>
      <c r="I398" s="206"/>
      <c r="J398" s="182"/>
      <c r="K398" s="182"/>
      <c r="L398" s="182"/>
      <c r="M398" s="182"/>
    </row>
    <row r="399" ht="15.75" customHeight="1">
      <c r="A399" s="203"/>
      <c r="B399" s="204"/>
      <c r="C399" s="205"/>
      <c r="D399" s="182"/>
      <c r="E399" s="206"/>
      <c r="F399" s="206"/>
      <c r="G399" s="206"/>
      <c r="H399" s="182"/>
      <c r="I399" s="206"/>
      <c r="J399" s="182"/>
      <c r="K399" s="182"/>
      <c r="L399" s="182"/>
      <c r="M399" s="182"/>
    </row>
    <row r="400" ht="15.75" customHeight="1">
      <c r="A400" s="203"/>
      <c r="B400" s="204"/>
      <c r="C400" s="205"/>
      <c r="D400" s="182"/>
      <c r="E400" s="206"/>
      <c r="F400" s="206"/>
      <c r="G400" s="206"/>
      <c r="H400" s="182"/>
      <c r="I400" s="206"/>
      <c r="J400" s="182"/>
      <c r="K400" s="182"/>
      <c r="L400" s="182"/>
      <c r="M400" s="182"/>
    </row>
    <row r="401" ht="15.75" customHeight="1">
      <c r="A401" s="203"/>
      <c r="B401" s="204"/>
      <c r="C401" s="205"/>
      <c r="D401" s="182"/>
      <c r="E401" s="206"/>
      <c r="F401" s="206"/>
      <c r="G401" s="206"/>
      <c r="H401" s="182"/>
      <c r="I401" s="206"/>
      <c r="J401" s="182"/>
      <c r="K401" s="182"/>
      <c r="L401" s="182"/>
      <c r="M401" s="182"/>
    </row>
    <row r="402" ht="15.75" customHeight="1">
      <c r="A402" s="203"/>
      <c r="B402" s="204"/>
      <c r="C402" s="205"/>
      <c r="D402" s="182"/>
      <c r="E402" s="206"/>
      <c r="F402" s="206"/>
      <c r="G402" s="206"/>
      <c r="H402" s="182"/>
      <c r="I402" s="206"/>
      <c r="J402" s="182"/>
      <c r="K402" s="182"/>
      <c r="L402" s="182"/>
      <c r="M402" s="182"/>
    </row>
    <row r="403" ht="15.75" customHeight="1">
      <c r="A403" s="203"/>
      <c r="B403" s="204"/>
      <c r="C403" s="205"/>
      <c r="D403" s="182"/>
      <c r="E403" s="206"/>
      <c r="F403" s="206"/>
      <c r="G403" s="206"/>
      <c r="H403" s="182"/>
      <c r="I403" s="206"/>
      <c r="J403" s="182"/>
      <c r="K403" s="182"/>
      <c r="L403" s="182"/>
      <c r="M403" s="182"/>
    </row>
    <row r="404" ht="15.75" customHeight="1">
      <c r="A404" s="203"/>
      <c r="B404" s="204"/>
      <c r="C404" s="205"/>
      <c r="D404" s="182"/>
      <c r="E404" s="206"/>
      <c r="F404" s="206"/>
      <c r="G404" s="206"/>
      <c r="H404" s="182"/>
      <c r="I404" s="206"/>
      <c r="J404" s="182"/>
      <c r="K404" s="182"/>
      <c r="L404" s="182"/>
      <c r="M404" s="182"/>
    </row>
    <row r="405" ht="15.75" customHeight="1">
      <c r="A405" s="203"/>
      <c r="B405" s="204"/>
      <c r="C405" s="205"/>
      <c r="D405" s="182"/>
      <c r="E405" s="206"/>
      <c r="F405" s="206"/>
      <c r="G405" s="206"/>
      <c r="H405" s="182"/>
      <c r="I405" s="206"/>
      <c r="J405" s="182"/>
      <c r="K405" s="182"/>
      <c r="L405" s="182"/>
      <c r="M405" s="182"/>
    </row>
    <row r="406" ht="15.75" customHeight="1">
      <c r="A406" s="203"/>
      <c r="B406" s="204"/>
      <c r="C406" s="205"/>
      <c r="D406" s="182"/>
      <c r="E406" s="206"/>
      <c r="F406" s="206"/>
      <c r="G406" s="206"/>
      <c r="H406" s="182"/>
      <c r="I406" s="206"/>
      <c r="J406" s="182"/>
      <c r="K406" s="182"/>
      <c r="L406" s="182"/>
      <c r="M406" s="182"/>
    </row>
    <row r="407" ht="15.75" customHeight="1">
      <c r="A407" s="203"/>
      <c r="B407" s="204"/>
      <c r="C407" s="205"/>
      <c r="D407" s="182"/>
      <c r="E407" s="206"/>
      <c r="F407" s="206"/>
      <c r="G407" s="206"/>
      <c r="H407" s="182"/>
      <c r="I407" s="206"/>
      <c r="J407" s="182"/>
      <c r="K407" s="182"/>
      <c r="L407" s="182"/>
      <c r="M407" s="182"/>
    </row>
    <row r="408" ht="15.75" customHeight="1">
      <c r="A408" s="203"/>
      <c r="B408" s="204"/>
      <c r="C408" s="205"/>
      <c r="D408" s="182"/>
      <c r="E408" s="206"/>
      <c r="F408" s="206"/>
      <c r="G408" s="206"/>
      <c r="H408" s="182"/>
      <c r="I408" s="206"/>
      <c r="J408" s="182"/>
      <c r="K408" s="182"/>
      <c r="L408" s="182"/>
      <c r="M408" s="182"/>
    </row>
    <row r="409" ht="15.75" customHeight="1">
      <c r="A409" s="203"/>
      <c r="B409" s="204"/>
      <c r="C409" s="205"/>
      <c r="D409" s="182"/>
      <c r="E409" s="206"/>
      <c r="F409" s="206"/>
      <c r="G409" s="206"/>
      <c r="H409" s="182"/>
      <c r="I409" s="206"/>
      <c r="J409" s="182"/>
      <c r="K409" s="182"/>
      <c r="L409" s="182"/>
      <c r="M409" s="182"/>
    </row>
    <row r="410" ht="15.75" customHeight="1">
      <c r="A410" s="203"/>
      <c r="B410" s="204"/>
      <c r="C410" s="205"/>
      <c r="D410" s="182"/>
      <c r="E410" s="206"/>
      <c r="F410" s="206"/>
      <c r="G410" s="206"/>
      <c r="H410" s="182"/>
      <c r="I410" s="206"/>
      <c r="J410" s="182"/>
      <c r="K410" s="182"/>
      <c r="L410" s="182"/>
      <c r="M410" s="182"/>
    </row>
    <row r="411" ht="15.75" customHeight="1">
      <c r="A411" s="203"/>
      <c r="B411" s="204"/>
      <c r="C411" s="205"/>
      <c r="D411" s="182"/>
      <c r="E411" s="206"/>
      <c r="F411" s="206"/>
      <c r="G411" s="206"/>
      <c r="H411" s="182"/>
      <c r="I411" s="206"/>
      <c r="J411" s="182"/>
      <c r="K411" s="182"/>
      <c r="L411" s="182"/>
      <c r="M411" s="182"/>
    </row>
    <row r="412" ht="15.75" customHeight="1">
      <c r="A412" s="203"/>
      <c r="B412" s="204"/>
      <c r="C412" s="205"/>
      <c r="D412" s="182"/>
      <c r="E412" s="206"/>
      <c r="F412" s="206"/>
      <c r="G412" s="206"/>
      <c r="H412" s="182"/>
      <c r="I412" s="206"/>
      <c r="J412" s="182"/>
      <c r="K412" s="182"/>
      <c r="L412" s="182"/>
      <c r="M412" s="182"/>
    </row>
    <row r="413" ht="15.75" customHeight="1">
      <c r="A413" s="203"/>
      <c r="B413" s="204"/>
      <c r="C413" s="205"/>
      <c r="D413" s="182"/>
      <c r="E413" s="206"/>
      <c r="F413" s="206"/>
      <c r="G413" s="206"/>
      <c r="H413" s="182"/>
      <c r="I413" s="206"/>
      <c r="J413" s="182"/>
      <c r="K413" s="182"/>
      <c r="L413" s="182"/>
      <c r="M413" s="182"/>
    </row>
    <row r="414" ht="15.75" customHeight="1">
      <c r="A414" s="203"/>
      <c r="B414" s="204"/>
      <c r="C414" s="205"/>
      <c r="D414" s="182"/>
      <c r="E414" s="206"/>
      <c r="F414" s="206"/>
      <c r="G414" s="206"/>
      <c r="H414" s="182"/>
      <c r="I414" s="206"/>
      <c r="J414" s="182"/>
      <c r="K414" s="182"/>
      <c r="L414" s="182"/>
      <c r="M414" s="182"/>
    </row>
    <row r="415" ht="15.75" customHeight="1">
      <c r="A415" s="203"/>
      <c r="B415" s="204"/>
      <c r="C415" s="205"/>
      <c r="D415" s="182"/>
      <c r="E415" s="206"/>
      <c r="F415" s="206"/>
      <c r="G415" s="206"/>
      <c r="H415" s="182"/>
      <c r="I415" s="206"/>
      <c r="J415" s="182"/>
      <c r="K415" s="182"/>
      <c r="L415" s="182"/>
      <c r="M415" s="182"/>
    </row>
    <row r="416" ht="15.75" customHeight="1">
      <c r="A416" s="203"/>
      <c r="B416" s="204"/>
      <c r="C416" s="205"/>
      <c r="D416" s="182"/>
      <c r="E416" s="206"/>
      <c r="F416" s="206"/>
      <c r="G416" s="206"/>
      <c r="H416" s="182"/>
      <c r="I416" s="206"/>
      <c r="J416" s="182"/>
      <c r="K416" s="182"/>
      <c r="L416" s="182"/>
      <c r="M416" s="182"/>
    </row>
    <row r="417" ht="15.75" customHeight="1">
      <c r="A417" s="203"/>
      <c r="B417" s="204"/>
      <c r="C417" s="205"/>
      <c r="D417" s="182"/>
      <c r="E417" s="206"/>
      <c r="F417" s="206"/>
      <c r="G417" s="206"/>
      <c r="H417" s="182"/>
      <c r="I417" s="206"/>
      <c r="J417" s="182"/>
      <c r="K417" s="182"/>
      <c r="L417" s="182"/>
      <c r="M417" s="182"/>
    </row>
    <row r="418" ht="15.75" customHeight="1">
      <c r="A418" s="203"/>
      <c r="B418" s="204"/>
      <c r="C418" s="205"/>
      <c r="D418" s="182"/>
      <c r="E418" s="206"/>
      <c r="F418" s="206"/>
      <c r="G418" s="206"/>
      <c r="H418" s="182"/>
      <c r="I418" s="206"/>
      <c r="J418" s="182"/>
      <c r="K418" s="182"/>
      <c r="L418" s="182"/>
      <c r="M418" s="182"/>
    </row>
    <row r="419" ht="15.75" customHeight="1">
      <c r="A419" s="203"/>
      <c r="B419" s="204"/>
      <c r="C419" s="205"/>
      <c r="D419" s="182"/>
      <c r="E419" s="206"/>
      <c r="F419" s="206"/>
      <c r="G419" s="206"/>
      <c r="H419" s="182"/>
      <c r="I419" s="206"/>
      <c r="J419" s="182"/>
      <c r="K419" s="182"/>
      <c r="L419" s="182"/>
      <c r="M419" s="182"/>
    </row>
    <row r="420" ht="15.75" customHeight="1">
      <c r="A420" s="203"/>
      <c r="B420" s="204"/>
      <c r="C420" s="205"/>
      <c r="D420" s="182"/>
      <c r="E420" s="206"/>
      <c r="F420" s="206"/>
      <c r="G420" s="206"/>
      <c r="H420" s="182"/>
      <c r="I420" s="206"/>
      <c r="J420" s="182"/>
      <c r="K420" s="182"/>
      <c r="L420" s="182"/>
      <c r="M420" s="182"/>
    </row>
    <row r="421" ht="15.75" customHeight="1">
      <c r="A421" s="203"/>
      <c r="B421" s="204"/>
      <c r="C421" s="205"/>
      <c r="D421" s="182"/>
      <c r="E421" s="206"/>
      <c r="F421" s="206"/>
      <c r="G421" s="206"/>
      <c r="H421" s="182"/>
      <c r="I421" s="206"/>
      <c r="J421" s="182"/>
      <c r="K421" s="182"/>
      <c r="L421" s="182"/>
      <c r="M421" s="182"/>
    </row>
    <row r="422" ht="15.75" customHeight="1">
      <c r="A422" s="203"/>
      <c r="B422" s="204"/>
      <c r="C422" s="205"/>
      <c r="D422" s="182"/>
      <c r="E422" s="206"/>
      <c r="F422" s="206"/>
      <c r="G422" s="206"/>
      <c r="H422" s="182"/>
      <c r="I422" s="206"/>
      <c r="J422" s="182"/>
      <c r="K422" s="182"/>
      <c r="L422" s="182"/>
      <c r="M422" s="182"/>
    </row>
    <row r="423" ht="15.75" customHeight="1">
      <c r="A423" s="203"/>
      <c r="B423" s="204"/>
      <c r="C423" s="205"/>
      <c r="D423" s="182"/>
      <c r="E423" s="206"/>
      <c r="F423" s="206"/>
      <c r="G423" s="206"/>
      <c r="H423" s="182"/>
      <c r="I423" s="206"/>
      <c r="J423" s="182"/>
      <c r="K423" s="182"/>
      <c r="L423" s="182"/>
      <c r="M423" s="182"/>
    </row>
    <row r="424" ht="15.75" customHeight="1">
      <c r="A424" s="203"/>
      <c r="B424" s="204"/>
      <c r="C424" s="205"/>
      <c r="D424" s="182"/>
      <c r="E424" s="206"/>
      <c r="F424" s="206"/>
      <c r="G424" s="206"/>
      <c r="H424" s="182"/>
      <c r="I424" s="206"/>
      <c r="J424" s="182"/>
      <c r="K424" s="182"/>
      <c r="L424" s="182"/>
      <c r="M424" s="182"/>
    </row>
    <row r="425" ht="15.75" customHeight="1">
      <c r="A425" s="203"/>
      <c r="B425" s="204"/>
      <c r="C425" s="205"/>
      <c r="D425" s="182"/>
      <c r="E425" s="206"/>
      <c r="F425" s="206"/>
      <c r="G425" s="206"/>
      <c r="H425" s="182"/>
      <c r="I425" s="206"/>
      <c r="J425" s="182"/>
      <c r="K425" s="182"/>
      <c r="L425" s="182"/>
      <c r="M425" s="182"/>
    </row>
    <row r="426" ht="15.75" customHeight="1">
      <c r="A426" s="203"/>
      <c r="B426" s="204"/>
      <c r="C426" s="205"/>
      <c r="D426" s="182"/>
      <c r="E426" s="206"/>
      <c r="F426" s="206"/>
      <c r="G426" s="206"/>
      <c r="H426" s="182"/>
      <c r="I426" s="206"/>
      <c r="J426" s="182"/>
      <c r="K426" s="182"/>
      <c r="L426" s="182"/>
      <c r="M426" s="182"/>
    </row>
    <row r="427" ht="15.75" customHeight="1">
      <c r="A427" s="203"/>
      <c r="B427" s="204"/>
      <c r="C427" s="205"/>
      <c r="D427" s="182"/>
      <c r="E427" s="206"/>
      <c r="F427" s="206"/>
      <c r="G427" s="206"/>
      <c r="H427" s="182"/>
      <c r="I427" s="206"/>
      <c r="J427" s="182"/>
      <c r="K427" s="182"/>
      <c r="L427" s="182"/>
      <c r="M427" s="182"/>
    </row>
    <row r="428" ht="15.75" customHeight="1">
      <c r="A428" s="203"/>
      <c r="B428" s="204"/>
      <c r="C428" s="205"/>
      <c r="D428" s="182"/>
      <c r="E428" s="206"/>
      <c r="F428" s="206"/>
      <c r="G428" s="206"/>
      <c r="H428" s="182"/>
      <c r="I428" s="206"/>
      <c r="J428" s="182"/>
      <c r="K428" s="182"/>
      <c r="L428" s="182"/>
      <c r="M428" s="182"/>
    </row>
    <row r="429" ht="15.75" customHeight="1">
      <c r="A429" s="203"/>
      <c r="B429" s="204"/>
      <c r="C429" s="205"/>
      <c r="D429" s="182"/>
      <c r="E429" s="206"/>
      <c r="F429" s="206"/>
      <c r="G429" s="206"/>
      <c r="H429" s="182"/>
      <c r="I429" s="206"/>
      <c r="J429" s="182"/>
      <c r="K429" s="182"/>
      <c r="L429" s="182"/>
      <c r="M429" s="182"/>
    </row>
    <row r="430" ht="15.75" customHeight="1">
      <c r="A430" s="203"/>
      <c r="B430" s="204"/>
      <c r="C430" s="205"/>
      <c r="D430" s="182"/>
      <c r="E430" s="206"/>
      <c r="F430" s="206"/>
      <c r="G430" s="206"/>
      <c r="H430" s="182"/>
      <c r="I430" s="206"/>
      <c r="J430" s="182"/>
      <c r="K430" s="182"/>
      <c r="L430" s="182"/>
      <c r="M430" s="182"/>
    </row>
    <row r="431" ht="15.75" customHeight="1">
      <c r="A431" s="203"/>
      <c r="B431" s="204"/>
      <c r="C431" s="205"/>
      <c r="D431" s="182"/>
      <c r="E431" s="206"/>
      <c r="F431" s="206"/>
      <c r="G431" s="206"/>
      <c r="H431" s="182"/>
      <c r="I431" s="206"/>
      <c r="J431" s="182"/>
      <c r="K431" s="182"/>
      <c r="L431" s="182"/>
      <c r="M431" s="182"/>
    </row>
    <row r="432" ht="15.75" customHeight="1">
      <c r="A432" s="203"/>
      <c r="B432" s="204"/>
      <c r="C432" s="205"/>
      <c r="D432" s="182"/>
      <c r="E432" s="206"/>
      <c r="F432" s="206"/>
      <c r="G432" s="206"/>
      <c r="H432" s="182"/>
      <c r="I432" s="206"/>
      <c r="J432" s="182"/>
      <c r="K432" s="182"/>
      <c r="L432" s="182"/>
      <c r="M432" s="182"/>
    </row>
    <row r="433" ht="15.75" customHeight="1">
      <c r="A433" s="203"/>
      <c r="B433" s="204"/>
      <c r="C433" s="205"/>
      <c r="D433" s="182"/>
      <c r="E433" s="206"/>
      <c r="F433" s="206"/>
      <c r="G433" s="206"/>
      <c r="H433" s="182"/>
      <c r="I433" s="206"/>
      <c r="J433" s="182"/>
      <c r="K433" s="182"/>
      <c r="L433" s="182"/>
      <c r="M433" s="182"/>
    </row>
    <row r="434" ht="15.75" customHeight="1">
      <c r="A434" s="203"/>
      <c r="B434" s="204"/>
      <c r="C434" s="205"/>
      <c r="D434" s="182"/>
      <c r="E434" s="206"/>
      <c r="F434" s="206"/>
      <c r="G434" s="206"/>
      <c r="H434" s="182"/>
      <c r="I434" s="206"/>
      <c r="J434" s="182"/>
      <c r="K434" s="182"/>
      <c r="L434" s="182"/>
      <c r="M434" s="182"/>
    </row>
    <row r="435" ht="15.75" customHeight="1">
      <c r="A435" s="203"/>
      <c r="B435" s="204"/>
      <c r="C435" s="205"/>
      <c r="D435" s="182"/>
      <c r="E435" s="206"/>
      <c r="F435" s="206"/>
      <c r="G435" s="206"/>
      <c r="H435" s="182"/>
      <c r="I435" s="206"/>
      <c r="J435" s="182"/>
      <c r="K435" s="182"/>
      <c r="L435" s="182"/>
      <c r="M435" s="182"/>
    </row>
    <row r="436" ht="15.75" customHeight="1">
      <c r="A436" s="203"/>
      <c r="B436" s="204"/>
      <c r="C436" s="205"/>
      <c r="D436" s="182"/>
      <c r="E436" s="206"/>
      <c r="F436" s="206"/>
      <c r="G436" s="206"/>
      <c r="H436" s="182"/>
      <c r="I436" s="206"/>
      <c r="J436" s="182"/>
      <c r="K436" s="182"/>
      <c r="L436" s="182"/>
      <c r="M436" s="182"/>
    </row>
    <row r="437" ht="15.75" customHeight="1">
      <c r="A437" s="203"/>
      <c r="B437" s="204"/>
      <c r="C437" s="205"/>
      <c r="D437" s="182"/>
      <c r="E437" s="206"/>
      <c r="F437" s="206"/>
      <c r="G437" s="206"/>
      <c r="H437" s="182"/>
      <c r="I437" s="206"/>
      <c r="J437" s="182"/>
      <c r="K437" s="182"/>
      <c r="L437" s="182"/>
      <c r="M437" s="182"/>
    </row>
    <row r="438" ht="15.75" customHeight="1">
      <c r="A438" s="203"/>
      <c r="B438" s="204"/>
      <c r="C438" s="205"/>
      <c r="D438" s="182"/>
      <c r="E438" s="206"/>
      <c r="F438" s="206"/>
      <c r="G438" s="206"/>
      <c r="H438" s="182"/>
      <c r="I438" s="206"/>
      <c r="J438" s="182"/>
      <c r="K438" s="182"/>
      <c r="L438" s="182"/>
      <c r="M438" s="182"/>
    </row>
    <row r="439" ht="15.75" customHeight="1">
      <c r="A439" s="203"/>
      <c r="B439" s="204"/>
      <c r="C439" s="205"/>
      <c r="D439" s="182"/>
      <c r="E439" s="206"/>
      <c r="F439" s="206"/>
      <c r="G439" s="206"/>
      <c r="H439" s="182"/>
      <c r="I439" s="206"/>
      <c r="J439" s="182"/>
      <c r="K439" s="182"/>
      <c r="L439" s="182"/>
      <c r="M439" s="182"/>
    </row>
    <row r="440" ht="15.75" customHeight="1">
      <c r="A440" s="203"/>
      <c r="B440" s="204"/>
      <c r="C440" s="205"/>
      <c r="D440" s="182"/>
      <c r="E440" s="206"/>
      <c r="F440" s="206"/>
      <c r="G440" s="206"/>
      <c r="H440" s="182"/>
      <c r="I440" s="206"/>
      <c r="J440" s="182"/>
      <c r="K440" s="182"/>
      <c r="L440" s="182"/>
      <c r="M440" s="182"/>
    </row>
    <row r="441" ht="15.75" customHeight="1">
      <c r="A441" s="203"/>
      <c r="B441" s="204"/>
      <c r="C441" s="205"/>
      <c r="D441" s="182"/>
      <c r="E441" s="206"/>
      <c r="F441" s="206"/>
      <c r="G441" s="206"/>
      <c r="H441" s="182"/>
      <c r="I441" s="206"/>
      <c r="J441" s="182"/>
      <c r="K441" s="182"/>
      <c r="L441" s="182"/>
      <c r="M441" s="182"/>
    </row>
    <row r="442" ht="15.75" customHeight="1">
      <c r="A442" s="203"/>
      <c r="B442" s="204"/>
      <c r="C442" s="205"/>
      <c r="D442" s="182"/>
      <c r="E442" s="206"/>
      <c r="F442" s="206"/>
      <c r="G442" s="206"/>
      <c r="H442" s="182"/>
      <c r="I442" s="206"/>
      <c r="J442" s="182"/>
      <c r="K442" s="182"/>
      <c r="L442" s="182"/>
      <c r="M442" s="182"/>
    </row>
    <row r="443" ht="15.75" customHeight="1">
      <c r="A443" s="203"/>
      <c r="B443" s="204"/>
      <c r="C443" s="205"/>
      <c r="D443" s="182"/>
      <c r="E443" s="206"/>
      <c r="F443" s="206"/>
      <c r="G443" s="206"/>
      <c r="H443" s="182"/>
      <c r="I443" s="206"/>
      <c r="J443" s="182"/>
      <c r="K443" s="182"/>
      <c r="L443" s="182"/>
      <c r="M443" s="182"/>
    </row>
    <row r="444" ht="15.75" customHeight="1">
      <c r="A444" s="203"/>
      <c r="B444" s="204"/>
      <c r="C444" s="205"/>
      <c r="D444" s="182"/>
      <c r="E444" s="206"/>
      <c r="F444" s="206"/>
      <c r="G444" s="206"/>
      <c r="H444" s="182"/>
      <c r="I444" s="206"/>
      <c r="J444" s="182"/>
      <c r="K444" s="182"/>
      <c r="L444" s="182"/>
      <c r="M444" s="182"/>
    </row>
    <row r="445" ht="15.75" customHeight="1">
      <c r="A445" s="203"/>
      <c r="B445" s="204"/>
      <c r="C445" s="205"/>
      <c r="D445" s="182"/>
      <c r="E445" s="206"/>
      <c r="F445" s="206"/>
      <c r="G445" s="206"/>
      <c r="H445" s="182"/>
      <c r="I445" s="206"/>
      <c r="J445" s="182"/>
      <c r="K445" s="182"/>
      <c r="L445" s="182"/>
      <c r="M445" s="182"/>
    </row>
    <row r="446" ht="15.75" customHeight="1">
      <c r="A446" s="203"/>
      <c r="B446" s="204"/>
      <c r="C446" s="205"/>
      <c r="D446" s="182"/>
      <c r="E446" s="206"/>
      <c r="F446" s="206"/>
      <c r="G446" s="206"/>
      <c r="H446" s="182"/>
      <c r="I446" s="206"/>
      <c r="J446" s="182"/>
      <c r="K446" s="182"/>
      <c r="L446" s="182"/>
      <c r="M446" s="182"/>
    </row>
    <row r="447" ht="15.75" customHeight="1">
      <c r="A447" s="203"/>
      <c r="B447" s="204"/>
      <c r="C447" s="205"/>
      <c r="D447" s="182"/>
      <c r="E447" s="206"/>
      <c r="F447" s="206"/>
      <c r="G447" s="206"/>
      <c r="H447" s="182"/>
      <c r="I447" s="206"/>
      <c r="J447" s="182"/>
      <c r="K447" s="182"/>
      <c r="L447" s="182"/>
      <c r="M447" s="182"/>
    </row>
    <row r="448" ht="15.75" customHeight="1">
      <c r="A448" s="203"/>
      <c r="B448" s="204"/>
      <c r="C448" s="205"/>
      <c r="D448" s="182"/>
      <c r="E448" s="206"/>
      <c r="F448" s="206"/>
      <c r="G448" s="206"/>
      <c r="H448" s="182"/>
      <c r="I448" s="206"/>
      <c r="J448" s="182"/>
      <c r="K448" s="182"/>
      <c r="L448" s="182"/>
      <c r="M448" s="182"/>
    </row>
    <row r="449" ht="15.75" customHeight="1">
      <c r="A449" s="203"/>
      <c r="B449" s="204"/>
      <c r="C449" s="205"/>
      <c r="D449" s="182"/>
      <c r="E449" s="206"/>
      <c r="F449" s="206"/>
      <c r="G449" s="206"/>
      <c r="H449" s="182"/>
      <c r="I449" s="206"/>
      <c r="J449" s="182"/>
      <c r="K449" s="182"/>
      <c r="L449" s="182"/>
      <c r="M449" s="182"/>
    </row>
    <row r="450" ht="15.75" customHeight="1">
      <c r="A450" s="203"/>
      <c r="B450" s="204"/>
      <c r="C450" s="205"/>
      <c r="D450" s="182"/>
      <c r="E450" s="206"/>
      <c r="F450" s="206"/>
      <c r="G450" s="206"/>
      <c r="H450" s="182"/>
      <c r="I450" s="206"/>
      <c r="J450" s="182"/>
      <c r="K450" s="182"/>
      <c r="L450" s="182"/>
      <c r="M450" s="182"/>
    </row>
    <row r="451" ht="15.75" customHeight="1">
      <c r="A451" s="203"/>
      <c r="B451" s="204"/>
      <c r="C451" s="205"/>
      <c r="D451" s="182"/>
      <c r="E451" s="206"/>
      <c r="F451" s="206"/>
      <c r="G451" s="206"/>
      <c r="H451" s="182"/>
      <c r="I451" s="206"/>
      <c r="J451" s="182"/>
      <c r="K451" s="182"/>
      <c r="L451" s="182"/>
      <c r="M451" s="182"/>
    </row>
    <row r="452" ht="15.75" customHeight="1">
      <c r="A452" s="203"/>
      <c r="B452" s="204"/>
      <c r="C452" s="205"/>
      <c r="D452" s="182"/>
      <c r="E452" s="206"/>
      <c r="F452" s="206"/>
      <c r="G452" s="206"/>
      <c r="H452" s="182"/>
      <c r="I452" s="206"/>
      <c r="J452" s="182"/>
      <c r="K452" s="182"/>
      <c r="L452" s="182"/>
      <c r="M452" s="182"/>
    </row>
    <row r="453" ht="15.75" customHeight="1">
      <c r="A453" s="203"/>
      <c r="B453" s="204"/>
      <c r="C453" s="205"/>
      <c r="D453" s="182"/>
      <c r="E453" s="206"/>
      <c r="F453" s="206"/>
      <c r="G453" s="206"/>
      <c r="H453" s="182"/>
      <c r="I453" s="206"/>
      <c r="J453" s="182"/>
      <c r="K453" s="182"/>
      <c r="L453" s="182"/>
      <c r="M453" s="182"/>
    </row>
    <row r="454" ht="15.75" customHeight="1">
      <c r="A454" s="203"/>
      <c r="B454" s="204"/>
      <c r="C454" s="205"/>
      <c r="D454" s="182"/>
      <c r="E454" s="206"/>
      <c r="F454" s="206"/>
      <c r="G454" s="206"/>
      <c r="H454" s="182"/>
      <c r="I454" s="206"/>
      <c r="J454" s="182"/>
      <c r="K454" s="182"/>
      <c r="L454" s="182"/>
      <c r="M454" s="182"/>
    </row>
    <row r="455" ht="15.75" customHeight="1">
      <c r="A455" s="203"/>
      <c r="B455" s="204"/>
      <c r="C455" s="205"/>
      <c r="D455" s="182"/>
      <c r="E455" s="206"/>
      <c r="F455" s="206"/>
      <c r="G455" s="206"/>
      <c r="H455" s="182"/>
      <c r="I455" s="206"/>
      <c r="J455" s="182"/>
      <c r="K455" s="182"/>
      <c r="L455" s="182"/>
      <c r="M455" s="182"/>
    </row>
    <row r="456" ht="15.75" customHeight="1">
      <c r="A456" s="203"/>
      <c r="B456" s="204"/>
      <c r="C456" s="205"/>
      <c r="D456" s="182"/>
      <c r="E456" s="206"/>
      <c r="F456" s="206"/>
      <c r="G456" s="206"/>
      <c r="H456" s="182"/>
      <c r="I456" s="206"/>
      <c r="J456" s="182"/>
      <c r="K456" s="182"/>
      <c r="L456" s="182"/>
      <c r="M456" s="182"/>
    </row>
    <row r="457" ht="15.75" customHeight="1">
      <c r="A457" s="203"/>
      <c r="B457" s="204"/>
      <c r="C457" s="205"/>
      <c r="D457" s="182"/>
      <c r="E457" s="206"/>
      <c r="F457" s="206"/>
      <c r="G457" s="206"/>
      <c r="H457" s="182"/>
      <c r="I457" s="206"/>
      <c r="J457" s="182"/>
      <c r="K457" s="182"/>
      <c r="L457" s="182"/>
      <c r="M457" s="182"/>
    </row>
    <row r="458" ht="15.75" customHeight="1">
      <c r="A458" s="203"/>
      <c r="B458" s="204"/>
      <c r="C458" s="205"/>
      <c r="D458" s="182"/>
      <c r="E458" s="206"/>
      <c r="F458" s="206"/>
      <c r="G458" s="206"/>
      <c r="H458" s="182"/>
      <c r="I458" s="206"/>
      <c r="J458" s="182"/>
      <c r="K458" s="182"/>
      <c r="L458" s="182"/>
      <c r="M458" s="182"/>
    </row>
    <row r="459" ht="15.75" customHeight="1">
      <c r="A459" s="203"/>
      <c r="B459" s="204"/>
      <c r="C459" s="205"/>
      <c r="D459" s="182"/>
      <c r="E459" s="206"/>
      <c r="F459" s="206"/>
      <c r="G459" s="206"/>
      <c r="H459" s="182"/>
      <c r="I459" s="206"/>
      <c r="J459" s="182"/>
      <c r="K459" s="182"/>
      <c r="L459" s="182"/>
      <c r="M459" s="182"/>
    </row>
    <row r="460" ht="15.75" customHeight="1">
      <c r="A460" s="203"/>
      <c r="B460" s="204"/>
      <c r="C460" s="205"/>
      <c r="D460" s="182"/>
      <c r="E460" s="206"/>
      <c r="F460" s="206"/>
      <c r="G460" s="206"/>
      <c r="H460" s="182"/>
      <c r="I460" s="206"/>
      <c r="J460" s="182"/>
      <c r="K460" s="182"/>
      <c r="L460" s="182"/>
      <c r="M460" s="182"/>
    </row>
    <row r="461" ht="15.75" customHeight="1">
      <c r="A461" s="203"/>
      <c r="B461" s="204"/>
      <c r="C461" s="205"/>
      <c r="D461" s="182"/>
      <c r="E461" s="206"/>
      <c r="F461" s="206"/>
      <c r="G461" s="206"/>
      <c r="H461" s="182"/>
      <c r="I461" s="206"/>
      <c r="J461" s="182"/>
      <c r="K461" s="182"/>
      <c r="L461" s="182"/>
      <c r="M461" s="182"/>
    </row>
    <row r="462" ht="15.75" customHeight="1">
      <c r="A462" s="203"/>
      <c r="B462" s="204"/>
      <c r="C462" s="205"/>
      <c r="D462" s="182"/>
      <c r="E462" s="206"/>
      <c r="F462" s="206"/>
      <c r="G462" s="206"/>
      <c r="H462" s="182"/>
      <c r="I462" s="206"/>
      <c r="J462" s="182"/>
      <c r="K462" s="182"/>
      <c r="L462" s="182"/>
      <c r="M462" s="182"/>
    </row>
    <row r="463" ht="15.75" customHeight="1">
      <c r="A463" s="203"/>
      <c r="B463" s="204"/>
      <c r="C463" s="205"/>
      <c r="D463" s="182"/>
      <c r="E463" s="206"/>
      <c r="F463" s="206"/>
      <c r="G463" s="206"/>
      <c r="H463" s="182"/>
      <c r="I463" s="206"/>
      <c r="J463" s="182"/>
      <c r="K463" s="182"/>
      <c r="L463" s="182"/>
      <c r="M463" s="182"/>
    </row>
    <row r="464" ht="15.75" customHeight="1">
      <c r="A464" s="203"/>
      <c r="B464" s="204"/>
      <c r="C464" s="205"/>
      <c r="D464" s="182"/>
      <c r="E464" s="206"/>
      <c r="F464" s="206"/>
      <c r="G464" s="206"/>
      <c r="H464" s="182"/>
      <c r="I464" s="206"/>
      <c r="J464" s="182"/>
      <c r="K464" s="182"/>
      <c r="L464" s="182"/>
      <c r="M464" s="182"/>
    </row>
    <row r="465" ht="15.75" customHeight="1">
      <c r="A465" s="203"/>
      <c r="B465" s="204"/>
      <c r="C465" s="205"/>
      <c r="D465" s="182"/>
      <c r="E465" s="206"/>
      <c r="F465" s="206"/>
      <c r="G465" s="206"/>
      <c r="H465" s="182"/>
      <c r="I465" s="206"/>
      <c r="J465" s="182"/>
      <c r="K465" s="182"/>
      <c r="L465" s="182"/>
      <c r="M465" s="182"/>
    </row>
    <row r="466" ht="15.75" customHeight="1">
      <c r="A466" s="203"/>
      <c r="B466" s="204"/>
      <c r="C466" s="205"/>
      <c r="D466" s="182"/>
      <c r="E466" s="206"/>
      <c r="F466" s="206"/>
      <c r="G466" s="206"/>
      <c r="H466" s="182"/>
      <c r="I466" s="206"/>
      <c r="J466" s="182"/>
      <c r="K466" s="182"/>
      <c r="L466" s="182"/>
      <c r="M466" s="182"/>
    </row>
    <row r="467" ht="15.75" customHeight="1">
      <c r="A467" s="203"/>
      <c r="B467" s="204"/>
      <c r="C467" s="205"/>
      <c r="D467" s="182"/>
      <c r="E467" s="206"/>
      <c r="F467" s="206"/>
      <c r="G467" s="206"/>
      <c r="H467" s="182"/>
      <c r="I467" s="206"/>
      <c r="J467" s="182"/>
      <c r="K467" s="182"/>
      <c r="L467" s="182"/>
      <c r="M467" s="182"/>
    </row>
    <row r="468" ht="15.75" customHeight="1">
      <c r="A468" s="203"/>
      <c r="B468" s="204"/>
      <c r="C468" s="205"/>
      <c r="D468" s="182"/>
      <c r="E468" s="206"/>
      <c r="F468" s="206"/>
      <c r="G468" s="206"/>
      <c r="H468" s="182"/>
      <c r="I468" s="206"/>
      <c r="J468" s="182"/>
      <c r="K468" s="182"/>
      <c r="L468" s="182"/>
      <c r="M468" s="182"/>
    </row>
    <row r="469" ht="15.75" customHeight="1">
      <c r="A469" s="203"/>
      <c r="B469" s="204"/>
      <c r="C469" s="205"/>
      <c r="D469" s="182"/>
      <c r="E469" s="206"/>
      <c r="F469" s="206"/>
      <c r="G469" s="206"/>
      <c r="H469" s="182"/>
      <c r="I469" s="206"/>
      <c r="J469" s="182"/>
      <c r="K469" s="182"/>
      <c r="L469" s="182"/>
      <c r="M469" s="182"/>
    </row>
    <row r="470" ht="15.75" customHeight="1">
      <c r="A470" s="203"/>
      <c r="B470" s="204"/>
      <c r="C470" s="205"/>
      <c r="D470" s="182"/>
      <c r="E470" s="206"/>
      <c r="F470" s="206"/>
      <c r="G470" s="206"/>
      <c r="H470" s="182"/>
      <c r="I470" s="206"/>
      <c r="J470" s="182"/>
      <c r="K470" s="182"/>
      <c r="L470" s="182"/>
      <c r="M470" s="182"/>
    </row>
    <row r="471" ht="15.75" customHeight="1">
      <c r="A471" s="203"/>
      <c r="B471" s="204"/>
      <c r="C471" s="205"/>
      <c r="D471" s="182"/>
      <c r="E471" s="206"/>
      <c r="F471" s="206"/>
      <c r="G471" s="206"/>
      <c r="H471" s="182"/>
      <c r="I471" s="206"/>
      <c r="J471" s="182"/>
      <c r="K471" s="182"/>
      <c r="L471" s="182"/>
      <c r="M471" s="182"/>
    </row>
    <row r="472" ht="15.75" customHeight="1">
      <c r="A472" s="203"/>
      <c r="B472" s="204"/>
      <c r="C472" s="205"/>
      <c r="D472" s="182"/>
      <c r="E472" s="206"/>
      <c r="F472" s="206"/>
      <c r="G472" s="206"/>
      <c r="H472" s="182"/>
      <c r="I472" s="206"/>
      <c r="J472" s="182"/>
      <c r="K472" s="182"/>
      <c r="L472" s="182"/>
      <c r="M472" s="182"/>
    </row>
    <row r="473" ht="15.75" customHeight="1">
      <c r="A473" s="203"/>
      <c r="B473" s="204"/>
      <c r="C473" s="205"/>
      <c r="D473" s="182"/>
      <c r="E473" s="206"/>
      <c r="F473" s="206"/>
      <c r="G473" s="206"/>
      <c r="H473" s="182"/>
      <c r="I473" s="206"/>
      <c r="J473" s="182"/>
      <c r="K473" s="182"/>
      <c r="L473" s="182"/>
      <c r="M473" s="182"/>
    </row>
    <row r="474" ht="15.75" customHeight="1">
      <c r="A474" s="203"/>
      <c r="B474" s="204"/>
      <c r="C474" s="205"/>
      <c r="D474" s="182"/>
      <c r="E474" s="206"/>
      <c r="F474" s="206"/>
      <c r="G474" s="206"/>
      <c r="H474" s="182"/>
      <c r="I474" s="206"/>
      <c r="J474" s="182"/>
      <c r="K474" s="182"/>
      <c r="L474" s="182"/>
      <c r="M474" s="182"/>
    </row>
    <row r="475" ht="15.75" customHeight="1">
      <c r="A475" s="203"/>
      <c r="B475" s="204"/>
      <c r="C475" s="205"/>
      <c r="D475" s="182"/>
      <c r="E475" s="206"/>
      <c r="F475" s="206"/>
      <c r="G475" s="206"/>
      <c r="H475" s="182"/>
      <c r="I475" s="206"/>
      <c r="J475" s="182"/>
      <c r="K475" s="182"/>
      <c r="L475" s="182"/>
      <c r="M475" s="182"/>
    </row>
    <row r="476" ht="15.75" customHeight="1">
      <c r="A476" s="203"/>
      <c r="B476" s="204"/>
      <c r="C476" s="205"/>
      <c r="D476" s="182"/>
      <c r="E476" s="206"/>
      <c r="F476" s="206"/>
      <c r="G476" s="206"/>
      <c r="H476" s="182"/>
      <c r="I476" s="206"/>
      <c r="J476" s="182"/>
      <c r="K476" s="182"/>
      <c r="L476" s="182"/>
      <c r="M476" s="182"/>
    </row>
    <row r="477" ht="15.75" customHeight="1">
      <c r="A477" s="203"/>
      <c r="B477" s="204"/>
      <c r="C477" s="205"/>
      <c r="D477" s="182"/>
      <c r="E477" s="206"/>
      <c r="F477" s="206"/>
      <c r="G477" s="206"/>
      <c r="H477" s="182"/>
      <c r="I477" s="206"/>
      <c r="J477" s="182"/>
      <c r="K477" s="182"/>
      <c r="L477" s="182"/>
      <c r="M477" s="182"/>
    </row>
    <row r="478" ht="15.75" customHeight="1">
      <c r="A478" s="203"/>
      <c r="B478" s="204"/>
      <c r="C478" s="205"/>
      <c r="D478" s="182"/>
      <c r="E478" s="206"/>
      <c r="F478" s="206"/>
      <c r="G478" s="206"/>
      <c r="H478" s="182"/>
      <c r="I478" s="206"/>
      <c r="J478" s="182"/>
      <c r="K478" s="182"/>
      <c r="L478" s="182"/>
      <c r="M478" s="182"/>
    </row>
    <row r="479" ht="15.75" customHeight="1">
      <c r="A479" s="203"/>
      <c r="B479" s="204"/>
      <c r="C479" s="205"/>
      <c r="D479" s="182"/>
      <c r="E479" s="206"/>
      <c r="F479" s="206"/>
      <c r="G479" s="206"/>
      <c r="H479" s="182"/>
      <c r="I479" s="206"/>
      <c r="J479" s="182"/>
      <c r="K479" s="182"/>
      <c r="L479" s="182"/>
      <c r="M479" s="182"/>
    </row>
    <row r="480" ht="15.75" customHeight="1">
      <c r="A480" s="203"/>
      <c r="B480" s="204"/>
      <c r="C480" s="205"/>
      <c r="D480" s="182"/>
      <c r="E480" s="206"/>
      <c r="F480" s="206"/>
      <c r="G480" s="206"/>
      <c r="H480" s="182"/>
      <c r="I480" s="206"/>
      <c r="J480" s="182"/>
      <c r="K480" s="182"/>
      <c r="L480" s="182"/>
      <c r="M480" s="182"/>
    </row>
    <row r="481" ht="15.75" customHeight="1">
      <c r="A481" s="203"/>
      <c r="B481" s="204"/>
      <c r="C481" s="205"/>
      <c r="D481" s="182"/>
      <c r="E481" s="206"/>
      <c r="F481" s="206"/>
      <c r="G481" s="206"/>
      <c r="H481" s="182"/>
      <c r="I481" s="206"/>
      <c r="J481" s="182"/>
      <c r="K481" s="182"/>
      <c r="L481" s="182"/>
      <c r="M481" s="182"/>
    </row>
    <row r="482" ht="15.75" customHeight="1">
      <c r="A482" s="203"/>
      <c r="B482" s="204"/>
      <c r="C482" s="205"/>
      <c r="D482" s="182"/>
      <c r="E482" s="206"/>
      <c r="F482" s="206"/>
      <c r="G482" s="206"/>
      <c r="H482" s="182"/>
      <c r="I482" s="206"/>
      <c r="J482" s="182"/>
      <c r="K482" s="182"/>
      <c r="L482" s="182"/>
      <c r="M482" s="182"/>
    </row>
    <row r="483" ht="15.75" customHeight="1">
      <c r="A483" s="203"/>
      <c r="B483" s="204"/>
      <c r="C483" s="205"/>
      <c r="D483" s="182"/>
      <c r="E483" s="206"/>
      <c r="F483" s="206"/>
      <c r="G483" s="206"/>
      <c r="H483" s="182"/>
      <c r="I483" s="206"/>
      <c r="J483" s="182"/>
      <c r="K483" s="182"/>
      <c r="L483" s="182"/>
      <c r="M483" s="182"/>
    </row>
    <row r="484" ht="15.75" customHeight="1">
      <c r="A484" s="203"/>
      <c r="B484" s="204"/>
      <c r="C484" s="205"/>
      <c r="D484" s="182"/>
      <c r="E484" s="206"/>
      <c r="F484" s="206"/>
      <c r="G484" s="206"/>
      <c r="H484" s="182"/>
      <c r="I484" s="206"/>
      <c r="J484" s="182"/>
      <c r="K484" s="182"/>
      <c r="L484" s="182"/>
      <c r="M484" s="182"/>
    </row>
    <row r="485" ht="15.75" customHeight="1">
      <c r="A485" s="203"/>
      <c r="B485" s="204"/>
      <c r="C485" s="205"/>
      <c r="D485" s="182"/>
      <c r="E485" s="206"/>
      <c r="F485" s="206"/>
      <c r="G485" s="206"/>
      <c r="H485" s="182"/>
      <c r="I485" s="206"/>
      <c r="J485" s="182"/>
      <c r="K485" s="182"/>
      <c r="L485" s="182"/>
      <c r="M485" s="182"/>
    </row>
    <row r="486" ht="15.75" customHeight="1">
      <c r="A486" s="203"/>
      <c r="B486" s="204"/>
      <c r="C486" s="205"/>
      <c r="D486" s="182"/>
      <c r="E486" s="206"/>
      <c r="F486" s="206"/>
      <c r="G486" s="206"/>
      <c r="H486" s="182"/>
      <c r="I486" s="206"/>
      <c r="J486" s="182"/>
      <c r="K486" s="182"/>
      <c r="L486" s="182"/>
      <c r="M486" s="182"/>
    </row>
    <row r="487" ht="15.75" customHeight="1">
      <c r="A487" s="203"/>
      <c r="B487" s="204"/>
      <c r="C487" s="205"/>
      <c r="D487" s="182"/>
      <c r="E487" s="206"/>
      <c r="F487" s="206"/>
      <c r="G487" s="206"/>
      <c r="H487" s="182"/>
      <c r="I487" s="206"/>
      <c r="J487" s="182"/>
      <c r="K487" s="182"/>
      <c r="L487" s="182"/>
      <c r="M487" s="182"/>
    </row>
    <row r="488" ht="15.75" customHeight="1">
      <c r="A488" s="203"/>
      <c r="B488" s="204"/>
      <c r="C488" s="205"/>
      <c r="D488" s="182"/>
      <c r="E488" s="206"/>
      <c r="F488" s="206"/>
      <c r="G488" s="206"/>
      <c r="H488" s="182"/>
      <c r="I488" s="206"/>
      <c r="J488" s="182"/>
      <c r="K488" s="182"/>
      <c r="L488" s="182"/>
      <c r="M488" s="182"/>
    </row>
    <row r="489" ht="15.75" customHeight="1">
      <c r="A489" s="203"/>
      <c r="B489" s="204"/>
      <c r="C489" s="205"/>
      <c r="D489" s="182"/>
      <c r="E489" s="206"/>
      <c r="F489" s="206"/>
      <c r="G489" s="206"/>
      <c r="H489" s="182"/>
      <c r="I489" s="206"/>
      <c r="J489" s="182"/>
      <c r="K489" s="182"/>
      <c r="L489" s="182"/>
      <c r="M489" s="182"/>
    </row>
    <row r="490" ht="15.75" customHeight="1">
      <c r="A490" s="203"/>
      <c r="B490" s="204"/>
      <c r="C490" s="205"/>
      <c r="D490" s="182"/>
      <c r="E490" s="206"/>
      <c r="F490" s="206"/>
      <c r="G490" s="206"/>
      <c r="H490" s="182"/>
      <c r="I490" s="206"/>
      <c r="J490" s="182"/>
      <c r="K490" s="182"/>
      <c r="L490" s="182"/>
      <c r="M490" s="182"/>
    </row>
    <row r="491" ht="15.75" customHeight="1">
      <c r="A491" s="203"/>
      <c r="B491" s="204"/>
      <c r="C491" s="205"/>
      <c r="D491" s="182"/>
      <c r="E491" s="206"/>
      <c r="F491" s="206"/>
      <c r="G491" s="206"/>
      <c r="H491" s="182"/>
      <c r="I491" s="206"/>
      <c r="J491" s="182"/>
      <c r="K491" s="182"/>
      <c r="L491" s="182"/>
      <c r="M491" s="182"/>
    </row>
    <row r="492" ht="15.75" customHeight="1">
      <c r="A492" s="203"/>
      <c r="B492" s="204"/>
      <c r="C492" s="205"/>
      <c r="D492" s="182"/>
      <c r="E492" s="206"/>
      <c r="F492" s="206"/>
      <c r="G492" s="206"/>
      <c r="H492" s="182"/>
      <c r="I492" s="206"/>
      <c r="J492" s="182"/>
      <c r="K492" s="182"/>
      <c r="L492" s="182"/>
      <c r="M492" s="182"/>
    </row>
    <row r="493" ht="15.75" customHeight="1">
      <c r="A493" s="203"/>
      <c r="B493" s="204"/>
      <c r="C493" s="205"/>
      <c r="D493" s="182"/>
      <c r="E493" s="206"/>
      <c r="F493" s="206"/>
      <c r="G493" s="206"/>
      <c r="H493" s="182"/>
      <c r="I493" s="206"/>
      <c r="J493" s="182"/>
      <c r="K493" s="182"/>
      <c r="L493" s="182"/>
      <c r="M493" s="182"/>
    </row>
    <row r="494" ht="15.75" customHeight="1">
      <c r="A494" s="203"/>
      <c r="B494" s="204"/>
      <c r="C494" s="205"/>
      <c r="D494" s="182"/>
      <c r="E494" s="206"/>
      <c r="F494" s="206"/>
      <c r="G494" s="206"/>
      <c r="H494" s="182"/>
      <c r="I494" s="206"/>
      <c r="J494" s="182"/>
      <c r="K494" s="182"/>
      <c r="L494" s="182"/>
      <c r="M494" s="182"/>
    </row>
    <row r="495" ht="15.75" customHeight="1">
      <c r="A495" s="203"/>
      <c r="B495" s="204"/>
      <c r="C495" s="205"/>
      <c r="D495" s="182"/>
      <c r="E495" s="206"/>
      <c r="F495" s="206"/>
      <c r="G495" s="206"/>
      <c r="H495" s="182"/>
      <c r="I495" s="206"/>
      <c r="J495" s="182"/>
      <c r="K495" s="182"/>
      <c r="L495" s="182"/>
      <c r="M495" s="182"/>
    </row>
    <row r="496" ht="15.75" customHeight="1">
      <c r="A496" s="203"/>
      <c r="B496" s="204"/>
      <c r="C496" s="205"/>
      <c r="D496" s="182"/>
      <c r="E496" s="206"/>
      <c r="F496" s="206"/>
      <c r="G496" s="206"/>
      <c r="H496" s="182"/>
      <c r="I496" s="206"/>
      <c r="J496" s="182"/>
      <c r="K496" s="182"/>
      <c r="L496" s="182"/>
      <c r="M496" s="182"/>
    </row>
    <row r="497" ht="15.75" customHeight="1">
      <c r="A497" s="203"/>
      <c r="B497" s="204"/>
      <c r="C497" s="205"/>
      <c r="D497" s="182"/>
      <c r="E497" s="206"/>
      <c r="F497" s="206"/>
      <c r="G497" s="206"/>
      <c r="H497" s="182"/>
      <c r="I497" s="206"/>
      <c r="J497" s="182"/>
      <c r="K497" s="182"/>
      <c r="L497" s="182"/>
      <c r="M497" s="182"/>
    </row>
    <row r="498" ht="15.75" customHeight="1">
      <c r="A498" s="203"/>
      <c r="B498" s="204"/>
      <c r="C498" s="205"/>
      <c r="D498" s="182"/>
      <c r="E498" s="206"/>
      <c r="F498" s="206"/>
      <c r="G498" s="206"/>
      <c r="H498" s="182"/>
      <c r="I498" s="206"/>
      <c r="J498" s="182"/>
      <c r="K498" s="182"/>
      <c r="L498" s="182"/>
      <c r="M498" s="182"/>
    </row>
    <row r="499" ht="15.75" customHeight="1">
      <c r="A499" s="203"/>
      <c r="B499" s="204"/>
      <c r="C499" s="205"/>
      <c r="D499" s="182"/>
      <c r="E499" s="206"/>
      <c r="F499" s="206"/>
      <c r="G499" s="206"/>
      <c r="H499" s="182"/>
      <c r="I499" s="206"/>
      <c r="J499" s="182"/>
      <c r="K499" s="182"/>
      <c r="L499" s="182"/>
      <c r="M499" s="182"/>
    </row>
    <row r="500" ht="15.75" customHeight="1">
      <c r="A500" s="203"/>
      <c r="B500" s="204"/>
      <c r="C500" s="205"/>
      <c r="D500" s="182"/>
      <c r="E500" s="206"/>
      <c r="F500" s="206"/>
      <c r="G500" s="206"/>
      <c r="H500" s="182"/>
      <c r="I500" s="206"/>
      <c r="J500" s="182"/>
      <c r="K500" s="182"/>
      <c r="L500" s="182"/>
      <c r="M500" s="182"/>
    </row>
    <row r="501" ht="15.75" customHeight="1">
      <c r="A501" s="203"/>
      <c r="B501" s="204"/>
      <c r="C501" s="205"/>
      <c r="D501" s="182"/>
      <c r="E501" s="206"/>
      <c r="F501" s="206"/>
      <c r="G501" s="206"/>
      <c r="H501" s="182"/>
      <c r="I501" s="206"/>
      <c r="J501" s="182"/>
      <c r="K501" s="182"/>
      <c r="L501" s="182"/>
      <c r="M501" s="182"/>
    </row>
    <row r="502" ht="15.75" customHeight="1">
      <c r="A502" s="203"/>
      <c r="B502" s="204"/>
      <c r="C502" s="205"/>
      <c r="D502" s="182"/>
      <c r="E502" s="206"/>
      <c r="F502" s="206"/>
      <c r="G502" s="206"/>
      <c r="H502" s="182"/>
      <c r="I502" s="206"/>
      <c r="J502" s="182"/>
      <c r="K502" s="182"/>
      <c r="L502" s="182"/>
      <c r="M502" s="182"/>
    </row>
    <row r="503" ht="15.75" customHeight="1">
      <c r="A503" s="203"/>
      <c r="B503" s="204"/>
      <c r="C503" s="205"/>
      <c r="D503" s="182"/>
      <c r="E503" s="206"/>
      <c r="F503" s="206"/>
      <c r="G503" s="206"/>
      <c r="H503" s="182"/>
      <c r="I503" s="206"/>
      <c r="J503" s="182"/>
      <c r="K503" s="182"/>
      <c r="L503" s="182"/>
      <c r="M503" s="182"/>
    </row>
    <row r="504" ht="15.75" customHeight="1">
      <c r="A504" s="203"/>
      <c r="B504" s="204"/>
      <c r="C504" s="205"/>
      <c r="D504" s="182"/>
      <c r="E504" s="206"/>
      <c r="F504" s="206"/>
      <c r="G504" s="206"/>
      <c r="H504" s="182"/>
      <c r="I504" s="206"/>
      <c r="J504" s="182"/>
      <c r="K504" s="182"/>
      <c r="L504" s="182"/>
      <c r="M504" s="182"/>
    </row>
    <row r="505" ht="15.75" customHeight="1">
      <c r="A505" s="203"/>
      <c r="B505" s="204"/>
      <c r="C505" s="205"/>
      <c r="D505" s="182"/>
      <c r="E505" s="206"/>
      <c r="F505" s="206"/>
      <c r="G505" s="206"/>
      <c r="H505" s="182"/>
      <c r="I505" s="206"/>
      <c r="J505" s="182"/>
      <c r="K505" s="182"/>
      <c r="L505" s="182"/>
      <c r="M505" s="182"/>
    </row>
    <row r="506" ht="15.75" customHeight="1">
      <c r="A506" s="203"/>
      <c r="B506" s="204"/>
      <c r="C506" s="205"/>
      <c r="D506" s="182"/>
      <c r="E506" s="206"/>
      <c r="F506" s="206"/>
      <c r="G506" s="206"/>
      <c r="H506" s="182"/>
      <c r="I506" s="206"/>
      <c r="J506" s="182"/>
      <c r="K506" s="182"/>
      <c r="L506" s="182"/>
      <c r="M506" s="182"/>
    </row>
    <row r="507" ht="15.75" customHeight="1">
      <c r="A507" s="203"/>
      <c r="B507" s="204"/>
      <c r="C507" s="205"/>
      <c r="D507" s="182"/>
      <c r="E507" s="206"/>
      <c r="F507" s="206"/>
      <c r="G507" s="206"/>
      <c r="H507" s="182"/>
      <c r="I507" s="206"/>
      <c r="J507" s="182"/>
      <c r="K507" s="182"/>
      <c r="L507" s="182"/>
      <c r="M507" s="182"/>
    </row>
    <row r="508" ht="15.75" customHeight="1">
      <c r="A508" s="203"/>
      <c r="B508" s="204"/>
      <c r="C508" s="205"/>
      <c r="D508" s="182"/>
      <c r="E508" s="206"/>
      <c r="F508" s="206"/>
      <c r="G508" s="206"/>
      <c r="H508" s="182"/>
      <c r="I508" s="206"/>
      <c r="J508" s="182"/>
      <c r="K508" s="182"/>
      <c r="L508" s="182"/>
      <c r="M508" s="182"/>
    </row>
    <row r="509" ht="15.75" customHeight="1">
      <c r="A509" s="203"/>
      <c r="B509" s="204"/>
      <c r="C509" s="205"/>
      <c r="D509" s="182"/>
      <c r="E509" s="206"/>
      <c r="F509" s="206"/>
      <c r="G509" s="206"/>
      <c r="H509" s="182"/>
      <c r="I509" s="206"/>
      <c r="J509" s="182"/>
      <c r="K509" s="182"/>
      <c r="L509" s="182"/>
      <c r="M509" s="182"/>
    </row>
    <row r="510" ht="15.75" customHeight="1">
      <c r="A510" s="203"/>
      <c r="B510" s="204"/>
      <c r="C510" s="205"/>
      <c r="D510" s="182"/>
      <c r="E510" s="206"/>
      <c r="F510" s="206"/>
      <c r="G510" s="206"/>
      <c r="H510" s="182"/>
      <c r="I510" s="206"/>
      <c r="J510" s="182"/>
      <c r="K510" s="182"/>
      <c r="L510" s="182"/>
      <c r="M510" s="182"/>
    </row>
    <row r="511" ht="15.75" customHeight="1">
      <c r="A511" s="203"/>
      <c r="B511" s="204"/>
      <c r="C511" s="205"/>
      <c r="D511" s="182"/>
      <c r="E511" s="206"/>
      <c r="F511" s="206"/>
      <c r="G511" s="206"/>
      <c r="H511" s="182"/>
      <c r="I511" s="206"/>
      <c r="J511" s="182"/>
      <c r="K511" s="182"/>
      <c r="L511" s="182"/>
      <c r="M511" s="182"/>
    </row>
    <row r="512" ht="15.75" customHeight="1">
      <c r="A512" s="203"/>
      <c r="B512" s="204"/>
      <c r="C512" s="205"/>
      <c r="D512" s="182"/>
      <c r="E512" s="206"/>
      <c r="F512" s="206"/>
      <c r="G512" s="206"/>
      <c r="H512" s="182"/>
      <c r="I512" s="206"/>
      <c r="J512" s="182"/>
      <c r="K512" s="182"/>
      <c r="L512" s="182"/>
      <c r="M512" s="182"/>
    </row>
    <row r="513" ht="15.75" customHeight="1">
      <c r="A513" s="203"/>
      <c r="B513" s="204"/>
      <c r="C513" s="205"/>
      <c r="D513" s="182"/>
      <c r="E513" s="206"/>
      <c r="F513" s="206"/>
      <c r="G513" s="206"/>
      <c r="H513" s="182"/>
      <c r="I513" s="206"/>
      <c r="J513" s="182"/>
      <c r="K513" s="182"/>
      <c r="L513" s="182"/>
      <c r="M513" s="182"/>
    </row>
    <row r="514" ht="15.75" customHeight="1">
      <c r="A514" s="203"/>
      <c r="B514" s="204"/>
      <c r="C514" s="205"/>
      <c r="D514" s="182"/>
      <c r="E514" s="206"/>
      <c r="F514" s="206"/>
      <c r="G514" s="206"/>
      <c r="H514" s="182"/>
      <c r="I514" s="206"/>
      <c r="J514" s="182"/>
      <c r="K514" s="182"/>
      <c r="L514" s="182"/>
      <c r="M514" s="182"/>
    </row>
    <row r="515" ht="15.75" customHeight="1">
      <c r="A515" s="203"/>
      <c r="B515" s="204"/>
      <c r="C515" s="205"/>
      <c r="D515" s="182"/>
      <c r="E515" s="206"/>
      <c r="F515" s="206"/>
      <c r="G515" s="206"/>
      <c r="H515" s="182"/>
      <c r="I515" s="206"/>
      <c r="J515" s="182"/>
      <c r="K515" s="182"/>
      <c r="L515" s="182"/>
      <c r="M515" s="182"/>
    </row>
    <row r="516" ht="15.75" customHeight="1">
      <c r="A516" s="203"/>
      <c r="B516" s="204"/>
      <c r="C516" s="205"/>
      <c r="D516" s="182"/>
      <c r="E516" s="206"/>
      <c r="F516" s="206"/>
      <c r="G516" s="206"/>
      <c r="H516" s="182"/>
      <c r="I516" s="206"/>
      <c r="J516" s="182"/>
      <c r="K516" s="182"/>
      <c r="L516" s="182"/>
      <c r="M516" s="182"/>
    </row>
    <row r="517" ht="15.75" customHeight="1">
      <c r="A517" s="203"/>
      <c r="B517" s="204"/>
      <c r="C517" s="205"/>
      <c r="D517" s="182"/>
      <c r="E517" s="206"/>
      <c r="F517" s="206"/>
      <c r="G517" s="206"/>
      <c r="H517" s="182"/>
      <c r="I517" s="206"/>
      <c r="J517" s="182"/>
      <c r="K517" s="182"/>
      <c r="L517" s="182"/>
      <c r="M517" s="182"/>
    </row>
    <row r="518" ht="15.75" customHeight="1">
      <c r="A518" s="203"/>
      <c r="B518" s="204"/>
      <c r="C518" s="205"/>
      <c r="D518" s="182"/>
      <c r="E518" s="206"/>
      <c r="F518" s="206"/>
      <c r="G518" s="206"/>
      <c r="H518" s="182"/>
      <c r="I518" s="206"/>
      <c r="J518" s="182"/>
      <c r="K518" s="182"/>
      <c r="L518" s="182"/>
      <c r="M518" s="182"/>
    </row>
    <row r="519" ht="15.75" customHeight="1">
      <c r="A519" s="203"/>
      <c r="B519" s="204"/>
      <c r="C519" s="205"/>
      <c r="D519" s="182"/>
      <c r="E519" s="206"/>
      <c r="F519" s="206"/>
      <c r="G519" s="206"/>
      <c r="H519" s="182"/>
      <c r="I519" s="206"/>
      <c r="J519" s="182"/>
      <c r="K519" s="182"/>
      <c r="L519" s="182"/>
      <c r="M519" s="182"/>
    </row>
    <row r="520" ht="15.75" customHeight="1">
      <c r="A520" s="203"/>
      <c r="B520" s="204"/>
      <c r="C520" s="205"/>
      <c r="D520" s="182"/>
      <c r="E520" s="206"/>
      <c r="F520" s="206"/>
      <c r="G520" s="206"/>
      <c r="H520" s="182"/>
      <c r="I520" s="206"/>
      <c r="J520" s="182"/>
      <c r="K520" s="182"/>
      <c r="L520" s="182"/>
      <c r="M520" s="182"/>
    </row>
    <row r="521" ht="15.75" customHeight="1">
      <c r="A521" s="203"/>
      <c r="B521" s="204"/>
      <c r="C521" s="205"/>
      <c r="D521" s="182"/>
      <c r="E521" s="206"/>
      <c r="F521" s="206"/>
      <c r="G521" s="206"/>
      <c r="H521" s="182"/>
      <c r="I521" s="206"/>
      <c r="J521" s="182"/>
      <c r="K521" s="182"/>
      <c r="L521" s="182"/>
      <c r="M521" s="182"/>
    </row>
    <row r="522" ht="15.75" customHeight="1">
      <c r="A522" s="203"/>
      <c r="B522" s="204"/>
      <c r="C522" s="205"/>
      <c r="D522" s="182"/>
      <c r="E522" s="206"/>
      <c r="F522" s="206"/>
      <c r="G522" s="206"/>
      <c r="H522" s="182"/>
      <c r="I522" s="206"/>
      <c r="J522" s="182"/>
      <c r="K522" s="182"/>
      <c r="L522" s="182"/>
      <c r="M522" s="182"/>
    </row>
    <row r="523" ht="15.75" customHeight="1">
      <c r="A523" s="203"/>
      <c r="B523" s="204"/>
      <c r="C523" s="205"/>
      <c r="D523" s="182"/>
      <c r="E523" s="206"/>
      <c r="F523" s="206"/>
      <c r="G523" s="206"/>
      <c r="H523" s="182"/>
      <c r="I523" s="206"/>
      <c r="J523" s="182"/>
      <c r="K523" s="182"/>
      <c r="L523" s="182"/>
      <c r="M523" s="182"/>
    </row>
    <row r="524" ht="15.75" customHeight="1">
      <c r="A524" s="203"/>
      <c r="B524" s="204"/>
      <c r="C524" s="205"/>
      <c r="D524" s="182"/>
      <c r="E524" s="206"/>
      <c r="F524" s="206"/>
      <c r="G524" s="206"/>
      <c r="H524" s="182"/>
      <c r="I524" s="206"/>
      <c r="J524" s="182"/>
      <c r="K524" s="182"/>
      <c r="L524" s="182"/>
      <c r="M524" s="182"/>
    </row>
    <row r="525" ht="15.75" customHeight="1">
      <c r="A525" s="203"/>
      <c r="B525" s="204"/>
      <c r="C525" s="205"/>
      <c r="D525" s="182"/>
      <c r="E525" s="206"/>
      <c r="F525" s="206"/>
      <c r="G525" s="206"/>
      <c r="H525" s="182"/>
      <c r="I525" s="206"/>
      <c r="J525" s="182"/>
      <c r="K525" s="182"/>
      <c r="L525" s="182"/>
      <c r="M525" s="182"/>
    </row>
    <row r="526" ht="15.75" customHeight="1">
      <c r="A526" s="203"/>
      <c r="B526" s="204"/>
      <c r="C526" s="205"/>
      <c r="D526" s="182"/>
      <c r="E526" s="206"/>
      <c r="F526" s="206"/>
      <c r="G526" s="206"/>
      <c r="H526" s="182"/>
      <c r="I526" s="206"/>
      <c r="J526" s="182"/>
      <c r="K526" s="182"/>
      <c r="L526" s="182"/>
      <c r="M526" s="182"/>
    </row>
    <row r="527" ht="15.75" customHeight="1">
      <c r="A527" s="203"/>
      <c r="B527" s="204"/>
      <c r="C527" s="205"/>
      <c r="D527" s="182"/>
      <c r="E527" s="206"/>
      <c r="F527" s="206"/>
      <c r="G527" s="206"/>
      <c r="H527" s="182"/>
      <c r="I527" s="206"/>
      <c r="J527" s="182"/>
      <c r="K527" s="182"/>
      <c r="L527" s="182"/>
      <c r="M527" s="182"/>
    </row>
    <row r="528" ht="15.75" customHeight="1">
      <c r="A528" s="203"/>
      <c r="B528" s="204"/>
      <c r="C528" s="205"/>
      <c r="D528" s="182"/>
      <c r="E528" s="206"/>
      <c r="F528" s="206"/>
      <c r="G528" s="206"/>
      <c r="H528" s="182"/>
      <c r="I528" s="206"/>
      <c r="J528" s="182"/>
      <c r="K528" s="182"/>
      <c r="L528" s="182"/>
      <c r="M528" s="182"/>
    </row>
    <row r="529" ht="15.75" customHeight="1">
      <c r="A529" s="203"/>
      <c r="B529" s="204"/>
      <c r="C529" s="205"/>
      <c r="D529" s="182"/>
      <c r="E529" s="206"/>
      <c r="F529" s="206"/>
      <c r="G529" s="206"/>
      <c r="H529" s="182"/>
      <c r="I529" s="206"/>
      <c r="J529" s="182"/>
      <c r="K529" s="182"/>
      <c r="L529" s="182"/>
      <c r="M529" s="182"/>
    </row>
    <row r="530" ht="15.75" customHeight="1">
      <c r="A530" s="203"/>
      <c r="B530" s="204"/>
      <c r="C530" s="205"/>
      <c r="D530" s="182"/>
      <c r="E530" s="206"/>
      <c r="F530" s="206"/>
      <c r="G530" s="206"/>
      <c r="H530" s="182"/>
      <c r="I530" s="206"/>
      <c r="J530" s="182"/>
      <c r="K530" s="182"/>
      <c r="L530" s="182"/>
      <c r="M530" s="182"/>
    </row>
    <row r="531" ht="15.75" customHeight="1">
      <c r="A531" s="203"/>
      <c r="B531" s="204"/>
      <c r="C531" s="205"/>
      <c r="D531" s="182"/>
      <c r="E531" s="206"/>
      <c r="F531" s="206"/>
      <c r="G531" s="206"/>
      <c r="H531" s="182"/>
      <c r="I531" s="206"/>
      <c r="J531" s="182"/>
      <c r="K531" s="182"/>
      <c r="L531" s="182"/>
      <c r="M531" s="182"/>
    </row>
    <row r="532" ht="15.75" customHeight="1">
      <c r="A532" s="203"/>
      <c r="B532" s="204"/>
      <c r="C532" s="205"/>
      <c r="D532" s="182"/>
      <c r="E532" s="206"/>
      <c r="F532" s="206"/>
      <c r="G532" s="206"/>
      <c r="H532" s="182"/>
      <c r="I532" s="206"/>
      <c r="J532" s="182"/>
      <c r="K532" s="182"/>
      <c r="L532" s="182"/>
      <c r="M532" s="182"/>
    </row>
    <row r="533" ht="15.75" customHeight="1">
      <c r="A533" s="203"/>
      <c r="B533" s="204"/>
      <c r="C533" s="205"/>
      <c r="D533" s="182"/>
      <c r="E533" s="206"/>
      <c r="F533" s="206"/>
      <c r="G533" s="206"/>
      <c r="H533" s="182"/>
      <c r="I533" s="206"/>
      <c r="J533" s="182"/>
      <c r="K533" s="182"/>
      <c r="L533" s="182"/>
      <c r="M533" s="182"/>
    </row>
    <row r="534" ht="15.75" customHeight="1">
      <c r="A534" s="203"/>
      <c r="B534" s="204"/>
      <c r="C534" s="205"/>
      <c r="D534" s="182"/>
      <c r="E534" s="206"/>
      <c r="F534" s="206"/>
      <c r="G534" s="206"/>
      <c r="H534" s="182"/>
      <c r="I534" s="206"/>
      <c r="J534" s="182"/>
      <c r="K534" s="182"/>
      <c r="L534" s="182"/>
      <c r="M534" s="182"/>
    </row>
    <row r="535" ht="15.75" customHeight="1">
      <c r="A535" s="203"/>
      <c r="B535" s="204"/>
      <c r="C535" s="205"/>
      <c r="D535" s="182"/>
      <c r="E535" s="206"/>
      <c r="F535" s="206"/>
      <c r="G535" s="206"/>
      <c r="H535" s="182"/>
      <c r="I535" s="206"/>
      <c r="J535" s="182"/>
      <c r="K535" s="182"/>
      <c r="L535" s="182"/>
      <c r="M535" s="182"/>
    </row>
    <row r="536" ht="15.75" customHeight="1">
      <c r="A536" s="203"/>
      <c r="B536" s="204"/>
      <c r="C536" s="205"/>
      <c r="D536" s="182"/>
      <c r="E536" s="206"/>
      <c r="F536" s="206"/>
      <c r="G536" s="206"/>
      <c r="H536" s="182"/>
      <c r="I536" s="206"/>
      <c r="J536" s="182"/>
      <c r="K536" s="182"/>
      <c r="L536" s="182"/>
      <c r="M536" s="182"/>
    </row>
    <row r="537" ht="15.75" customHeight="1">
      <c r="A537" s="203"/>
      <c r="B537" s="204"/>
      <c r="C537" s="205"/>
      <c r="D537" s="182"/>
      <c r="E537" s="206"/>
      <c r="F537" s="206"/>
      <c r="G537" s="206"/>
      <c r="H537" s="182"/>
      <c r="I537" s="206"/>
      <c r="J537" s="182"/>
      <c r="K537" s="182"/>
      <c r="L537" s="182"/>
      <c r="M537" s="182"/>
    </row>
    <row r="538" ht="15.75" customHeight="1">
      <c r="A538" s="203"/>
      <c r="B538" s="204"/>
      <c r="C538" s="205"/>
      <c r="D538" s="182"/>
      <c r="E538" s="206"/>
      <c r="F538" s="206"/>
      <c r="G538" s="206"/>
      <c r="H538" s="182"/>
      <c r="I538" s="206"/>
      <c r="J538" s="182"/>
      <c r="K538" s="182"/>
      <c r="L538" s="182"/>
      <c r="M538" s="182"/>
    </row>
    <row r="539" ht="15.75" customHeight="1">
      <c r="A539" s="203"/>
      <c r="B539" s="204"/>
      <c r="C539" s="205"/>
      <c r="D539" s="182"/>
      <c r="E539" s="206"/>
      <c r="F539" s="206"/>
      <c r="G539" s="206"/>
      <c r="H539" s="182"/>
      <c r="I539" s="206"/>
      <c r="J539" s="182"/>
      <c r="K539" s="182"/>
      <c r="L539" s="182"/>
      <c r="M539" s="182"/>
    </row>
    <row r="540" ht="15.75" customHeight="1">
      <c r="A540" s="203"/>
      <c r="B540" s="204"/>
      <c r="C540" s="205"/>
      <c r="D540" s="182"/>
      <c r="E540" s="206"/>
      <c r="F540" s="206"/>
      <c r="G540" s="206"/>
      <c r="H540" s="182"/>
      <c r="I540" s="206"/>
      <c r="J540" s="182"/>
      <c r="K540" s="182"/>
      <c r="L540" s="182"/>
      <c r="M540" s="182"/>
    </row>
    <row r="541" ht="15.75" customHeight="1">
      <c r="A541" s="203"/>
      <c r="B541" s="204"/>
      <c r="C541" s="205"/>
      <c r="D541" s="182"/>
      <c r="E541" s="206"/>
      <c r="F541" s="206"/>
      <c r="G541" s="206"/>
      <c r="H541" s="182"/>
      <c r="I541" s="206"/>
      <c r="J541" s="182"/>
      <c r="K541" s="182"/>
      <c r="L541" s="182"/>
      <c r="M541" s="182"/>
    </row>
    <row r="542" ht="15.75" customHeight="1">
      <c r="A542" s="203"/>
      <c r="B542" s="204"/>
      <c r="C542" s="205"/>
      <c r="D542" s="182"/>
      <c r="E542" s="206"/>
      <c r="F542" s="206"/>
      <c r="G542" s="206"/>
      <c r="H542" s="182"/>
      <c r="I542" s="206"/>
      <c r="J542" s="182"/>
      <c r="K542" s="182"/>
      <c r="L542" s="182"/>
      <c r="M542" s="182"/>
    </row>
    <row r="543" ht="15.75" customHeight="1">
      <c r="A543" s="203"/>
      <c r="B543" s="204"/>
      <c r="C543" s="205"/>
      <c r="D543" s="182"/>
      <c r="E543" s="206"/>
      <c r="F543" s="206"/>
      <c r="G543" s="206"/>
      <c r="H543" s="182"/>
      <c r="I543" s="206"/>
      <c r="J543" s="182"/>
      <c r="K543" s="182"/>
      <c r="L543" s="182"/>
      <c r="M543" s="182"/>
    </row>
    <row r="544" ht="15.75" customHeight="1">
      <c r="A544" s="203"/>
      <c r="B544" s="204"/>
      <c r="C544" s="205"/>
      <c r="D544" s="182"/>
      <c r="E544" s="206"/>
      <c r="F544" s="206"/>
      <c r="G544" s="206"/>
      <c r="H544" s="182"/>
      <c r="I544" s="206"/>
      <c r="J544" s="182"/>
      <c r="K544" s="182"/>
      <c r="L544" s="182"/>
      <c r="M544" s="182"/>
    </row>
    <row r="545" ht="15.75" customHeight="1">
      <c r="A545" s="203"/>
      <c r="B545" s="204"/>
      <c r="C545" s="205"/>
      <c r="D545" s="182"/>
      <c r="E545" s="206"/>
      <c r="F545" s="206"/>
      <c r="G545" s="206"/>
      <c r="H545" s="182"/>
      <c r="I545" s="206"/>
      <c r="J545" s="182"/>
      <c r="K545" s="182"/>
      <c r="L545" s="182"/>
      <c r="M545" s="182"/>
    </row>
    <row r="546" ht="15.75" customHeight="1">
      <c r="A546" s="203"/>
      <c r="B546" s="204"/>
      <c r="C546" s="205"/>
      <c r="D546" s="182"/>
      <c r="E546" s="206"/>
      <c r="F546" s="206"/>
      <c r="G546" s="206"/>
      <c r="H546" s="182"/>
      <c r="I546" s="206"/>
      <c r="J546" s="182"/>
      <c r="K546" s="182"/>
      <c r="L546" s="182"/>
      <c r="M546" s="182"/>
    </row>
    <row r="547" ht="15.75" customHeight="1">
      <c r="A547" s="203"/>
      <c r="B547" s="204"/>
      <c r="C547" s="205"/>
      <c r="D547" s="182"/>
      <c r="E547" s="206"/>
      <c r="F547" s="206"/>
      <c r="G547" s="206"/>
      <c r="H547" s="182"/>
      <c r="I547" s="206"/>
      <c r="J547" s="182"/>
      <c r="K547" s="182"/>
      <c r="L547" s="182"/>
      <c r="M547" s="182"/>
    </row>
    <row r="548" ht="15.75" customHeight="1">
      <c r="A548" s="203"/>
      <c r="B548" s="204"/>
      <c r="C548" s="205"/>
      <c r="D548" s="182"/>
      <c r="E548" s="206"/>
      <c r="F548" s="206"/>
      <c r="G548" s="206"/>
      <c r="H548" s="182"/>
      <c r="I548" s="206"/>
      <c r="J548" s="182"/>
      <c r="K548" s="182"/>
      <c r="L548" s="182"/>
      <c r="M548" s="182"/>
    </row>
    <row r="549" ht="15.75" customHeight="1">
      <c r="A549" s="203"/>
      <c r="B549" s="204"/>
      <c r="C549" s="205"/>
      <c r="D549" s="182"/>
      <c r="E549" s="206"/>
      <c r="F549" s="206"/>
      <c r="G549" s="206"/>
      <c r="H549" s="182"/>
      <c r="I549" s="206"/>
      <c r="J549" s="182"/>
      <c r="K549" s="182"/>
      <c r="L549" s="182"/>
      <c r="M549" s="182"/>
    </row>
    <row r="550" ht="15.75" customHeight="1">
      <c r="A550" s="203"/>
      <c r="B550" s="204"/>
      <c r="C550" s="205"/>
      <c r="D550" s="182"/>
      <c r="E550" s="206"/>
      <c r="F550" s="206"/>
      <c r="G550" s="206"/>
      <c r="H550" s="182"/>
      <c r="I550" s="206"/>
      <c r="J550" s="182"/>
      <c r="K550" s="182"/>
      <c r="L550" s="182"/>
      <c r="M550" s="182"/>
    </row>
    <row r="551" ht="15.75" customHeight="1">
      <c r="A551" s="203"/>
      <c r="B551" s="204"/>
      <c r="C551" s="205"/>
      <c r="D551" s="182"/>
      <c r="E551" s="206"/>
      <c r="F551" s="206"/>
      <c r="G551" s="206"/>
      <c r="H551" s="182"/>
      <c r="I551" s="206"/>
      <c r="J551" s="182"/>
      <c r="K551" s="182"/>
      <c r="L551" s="182"/>
      <c r="M551" s="182"/>
    </row>
    <row r="552" ht="15.75" customHeight="1">
      <c r="A552" s="203"/>
      <c r="B552" s="204"/>
      <c r="C552" s="205"/>
      <c r="D552" s="182"/>
      <c r="E552" s="206"/>
      <c r="F552" s="206"/>
      <c r="G552" s="206"/>
      <c r="H552" s="182"/>
      <c r="I552" s="206"/>
      <c r="J552" s="182"/>
      <c r="K552" s="182"/>
      <c r="L552" s="182"/>
      <c r="M552" s="182"/>
    </row>
    <row r="553" ht="15.75" customHeight="1">
      <c r="A553" s="203"/>
      <c r="B553" s="204"/>
      <c r="C553" s="205"/>
      <c r="D553" s="182"/>
      <c r="E553" s="206"/>
      <c r="F553" s="206"/>
      <c r="G553" s="206"/>
      <c r="H553" s="182"/>
      <c r="I553" s="206"/>
      <c r="J553" s="182"/>
      <c r="K553" s="182"/>
      <c r="L553" s="182"/>
      <c r="M553" s="182"/>
    </row>
    <row r="554" ht="15.75" customHeight="1">
      <c r="A554" s="203"/>
      <c r="B554" s="204"/>
      <c r="C554" s="205"/>
      <c r="D554" s="182"/>
      <c r="E554" s="206"/>
      <c r="F554" s="206"/>
      <c r="G554" s="206"/>
      <c r="H554" s="182"/>
      <c r="I554" s="206"/>
      <c r="J554" s="182"/>
      <c r="K554" s="182"/>
      <c r="L554" s="182"/>
      <c r="M554" s="182"/>
    </row>
    <row r="555" ht="15.75" customHeight="1">
      <c r="A555" s="203"/>
      <c r="B555" s="204"/>
      <c r="C555" s="205"/>
      <c r="D555" s="182"/>
      <c r="E555" s="206"/>
      <c r="F555" s="206"/>
      <c r="G555" s="206"/>
      <c r="H555" s="182"/>
      <c r="I555" s="206"/>
      <c r="J555" s="182"/>
      <c r="K555" s="182"/>
      <c r="L555" s="182"/>
      <c r="M555" s="182"/>
    </row>
    <row r="556" ht="15.75" customHeight="1">
      <c r="A556" s="203"/>
      <c r="B556" s="204"/>
      <c r="C556" s="205"/>
      <c r="D556" s="182"/>
      <c r="E556" s="206"/>
      <c r="F556" s="206"/>
      <c r="G556" s="206"/>
      <c r="H556" s="182"/>
      <c r="I556" s="206"/>
      <c r="J556" s="182"/>
      <c r="K556" s="182"/>
      <c r="L556" s="182"/>
      <c r="M556" s="182"/>
    </row>
    <row r="557" ht="15.75" customHeight="1">
      <c r="A557" s="203"/>
      <c r="B557" s="204"/>
      <c r="C557" s="205"/>
      <c r="D557" s="182"/>
      <c r="E557" s="206"/>
      <c r="F557" s="206"/>
      <c r="G557" s="206"/>
      <c r="H557" s="182"/>
      <c r="I557" s="206"/>
      <c r="J557" s="182"/>
      <c r="K557" s="182"/>
      <c r="L557" s="182"/>
      <c r="M557" s="182"/>
    </row>
    <row r="558" ht="15.75" customHeight="1">
      <c r="A558" s="203"/>
      <c r="B558" s="204"/>
      <c r="C558" s="205"/>
      <c r="D558" s="182"/>
      <c r="E558" s="206"/>
      <c r="F558" s="206"/>
      <c r="G558" s="206"/>
      <c r="H558" s="182"/>
      <c r="I558" s="206"/>
      <c r="J558" s="182"/>
      <c r="K558" s="182"/>
      <c r="L558" s="182"/>
      <c r="M558" s="182"/>
    </row>
    <row r="559" ht="15.75" customHeight="1">
      <c r="A559" s="203"/>
      <c r="B559" s="204"/>
      <c r="C559" s="205"/>
      <c r="D559" s="182"/>
      <c r="E559" s="206"/>
      <c r="F559" s="206"/>
      <c r="G559" s="206"/>
      <c r="H559" s="182"/>
      <c r="I559" s="206"/>
      <c r="J559" s="182"/>
      <c r="K559" s="182"/>
      <c r="L559" s="182"/>
      <c r="M559" s="182"/>
    </row>
    <row r="560" ht="15.75" customHeight="1">
      <c r="A560" s="203"/>
      <c r="B560" s="204"/>
      <c r="C560" s="205"/>
      <c r="D560" s="182"/>
      <c r="E560" s="206"/>
      <c r="F560" s="206"/>
      <c r="G560" s="206"/>
      <c r="H560" s="182"/>
      <c r="I560" s="206"/>
      <c r="J560" s="182"/>
      <c r="K560" s="182"/>
      <c r="L560" s="182"/>
      <c r="M560" s="182"/>
    </row>
    <row r="561" ht="15.75" customHeight="1">
      <c r="A561" s="203"/>
      <c r="B561" s="204"/>
      <c r="C561" s="205"/>
      <c r="D561" s="182"/>
      <c r="E561" s="206"/>
      <c r="F561" s="206"/>
      <c r="G561" s="206"/>
      <c r="H561" s="182"/>
      <c r="I561" s="206"/>
      <c r="J561" s="182"/>
      <c r="K561" s="182"/>
      <c r="L561" s="182"/>
      <c r="M561" s="182"/>
    </row>
    <row r="562" ht="15.75" customHeight="1">
      <c r="A562" s="203"/>
      <c r="B562" s="204"/>
      <c r="C562" s="205"/>
      <c r="D562" s="182"/>
      <c r="E562" s="206"/>
      <c r="F562" s="206"/>
      <c r="G562" s="206"/>
      <c r="H562" s="182"/>
      <c r="I562" s="206"/>
      <c r="J562" s="182"/>
      <c r="K562" s="182"/>
      <c r="L562" s="182"/>
      <c r="M562" s="182"/>
    </row>
    <row r="563" ht="15.75" customHeight="1">
      <c r="A563" s="203"/>
      <c r="B563" s="204"/>
      <c r="C563" s="205"/>
      <c r="D563" s="182"/>
      <c r="E563" s="206"/>
      <c r="F563" s="206"/>
      <c r="G563" s="206"/>
      <c r="H563" s="182"/>
      <c r="I563" s="206"/>
      <c r="J563" s="182"/>
      <c r="K563" s="182"/>
      <c r="L563" s="182"/>
      <c r="M563" s="182"/>
    </row>
    <row r="564" ht="15.75" customHeight="1">
      <c r="A564" s="203"/>
      <c r="B564" s="204"/>
      <c r="C564" s="205"/>
      <c r="D564" s="182"/>
      <c r="E564" s="206"/>
      <c r="F564" s="206"/>
      <c r="G564" s="206"/>
      <c r="H564" s="182"/>
      <c r="I564" s="206"/>
      <c r="J564" s="182"/>
      <c r="K564" s="182"/>
      <c r="L564" s="182"/>
      <c r="M564" s="182"/>
    </row>
    <row r="565" ht="15.75" customHeight="1">
      <c r="A565" s="203"/>
      <c r="B565" s="204"/>
      <c r="C565" s="205"/>
      <c r="D565" s="182"/>
      <c r="E565" s="206"/>
      <c r="F565" s="206"/>
      <c r="G565" s="206"/>
      <c r="H565" s="182"/>
      <c r="I565" s="206"/>
      <c r="J565" s="182"/>
      <c r="K565" s="182"/>
      <c r="L565" s="182"/>
      <c r="M565" s="182"/>
    </row>
    <row r="566" ht="15.75" customHeight="1">
      <c r="A566" s="203"/>
      <c r="B566" s="204"/>
      <c r="C566" s="205"/>
      <c r="D566" s="182"/>
      <c r="E566" s="206"/>
      <c r="F566" s="206"/>
      <c r="G566" s="206"/>
      <c r="H566" s="182"/>
      <c r="I566" s="206"/>
      <c r="J566" s="182"/>
      <c r="K566" s="182"/>
      <c r="L566" s="182"/>
      <c r="M566" s="182"/>
    </row>
    <row r="567" ht="15.75" customHeight="1">
      <c r="A567" s="203"/>
      <c r="B567" s="204"/>
      <c r="C567" s="205"/>
      <c r="D567" s="182"/>
      <c r="E567" s="206"/>
      <c r="F567" s="206"/>
      <c r="G567" s="206"/>
      <c r="H567" s="182"/>
      <c r="I567" s="206"/>
      <c r="J567" s="182"/>
      <c r="K567" s="182"/>
      <c r="L567" s="182"/>
      <c r="M567" s="182"/>
    </row>
    <row r="568" ht="15.75" customHeight="1">
      <c r="A568" s="203"/>
      <c r="B568" s="204"/>
      <c r="C568" s="205"/>
      <c r="D568" s="182"/>
      <c r="E568" s="206"/>
      <c r="F568" s="206"/>
      <c r="G568" s="206"/>
      <c r="H568" s="182"/>
      <c r="I568" s="206"/>
      <c r="J568" s="182"/>
      <c r="K568" s="182"/>
      <c r="L568" s="182"/>
      <c r="M568" s="182"/>
    </row>
    <row r="569" ht="15.75" customHeight="1">
      <c r="A569" s="203"/>
      <c r="B569" s="204"/>
      <c r="C569" s="205"/>
      <c r="D569" s="182"/>
      <c r="E569" s="206"/>
      <c r="F569" s="206"/>
      <c r="G569" s="206"/>
      <c r="H569" s="182"/>
      <c r="I569" s="206"/>
      <c r="J569" s="182"/>
      <c r="K569" s="182"/>
      <c r="L569" s="182"/>
      <c r="M569" s="182"/>
    </row>
    <row r="570" ht="15.75" customHeight="1">
      <c r="A570" s="203"/>
      <c r="B570" s="204"/>
      <c r="C570" s="205"/>
      <c r="D570" s="182"/>
      <c r="E570" s="206"/>
      <c r="F570" s="206"/>
      <c r="G570" s="206"/>
      <c r="H570" s="182"/>
      <c r="I570" s="206"/>
      <c r="J570" s="182"/>
      <c r="K570" s="182"/>
      <c r="L570" s="182"/>
      <c r="M570" s="182"/>
    </row>
    <row r="571" ht="15.75" customHeight="1">
      <c r="A571" s="203"/>
      <c r="B571" s="204"/>
      <c r="C571" s="205"/>
      <c r="D571" s="182"/>
      <c r="E571" s="206"/>
      <c r="F571" s="206"/>
      <c r="G571" s="206"/>
      <c r="H571" s="182"/>
      <c r="I571" s="206"/>
      <c r="J571" s="182"/>
      <c r="K571" s="182"/>
      <c r="L571" s="182"/>
      <c r="M571" s="182"/>
    </row>
    <row r="572" ht="15.75" customHeight="1">
      <c r="A572" s="203"/>
      <c r="B572" s="204"/>
      <c r="C572" s="205"/>
      <c r="D572" s="182"/>
      <c r="E572" s="206"/>
      <c r="F572" s="206"/>
      <c r="G572" s="206"/>
      <c r="H572" s="182"/>
      <c r="I572" s="206"/>
      <c r="J572" s="182"/>
      <c r="K572" s="182"/>
      <c r="L572" s="182"/>
      <c r="M572" s="182"/>
    </row>
    <row r="573" ht="15.75" customHeight="1">
      <c r="A573" s="203"/>
      <c r="B573" s="204"/>
      <c r="C573" s="205"/>
      <c r="D573" s="182"/>
      <c r="E573" s="206"/>
      <c r="F573" s="206"/>
      <c r="G573" s="206"/>
      <c r="H573" s="182"/>
      <c r="I573" s="206"/>
      <c r="J573" s="182"/>
      <c r="K573" s="182"/>
      <c r="L573" s="182"/>
      <c r="M573" s="182"/>
    </row>
    <row r="574" ht="15.75" customHeight="1">
      <c r="A574" s="203"/>
      <c r="B574" s="204"/>
      <c r="C574" s="205"/>
      <c r="D574" s="182"/>
      <c r="E574" s="206"/>
      <c r="F574" s="206"/>
      <c r="G574" s="206"/>
      <c r="H574" s="182"/>
      <c r="I574" s="206"/>
      <c r="J574" s="182"/>
      <c r="K574" s="182"/>
      <c r="L574" s="182"/>
      <c r="M574" s="182"/>
    </row>
    <row r="575" ht="15.75" customHeight="1">
      <c r="A575" s="203"/>
      <c r="B575" s="204"/>
      <c r="C575" s="205"/>
      <c r="D575" s="182"/>
      <c r="E575" s="206"/>
      <c r="F575" s="206"/>
      <c r="G575" s="206"/>
      <c r="H575" s="182"/>
      <c r="I575" s="206"/>
      <c r="J575" s="182"/>
      <c r="K575" s="182"/>
      <c r="L575" s="182"/>
      <c r="M575" s="182"/>
    </row>
    <row r="576" ht="15.75" customHeight="1">
      <c r="A576" s="203"/>
      <c r="B576" s="204"/>
      <c r="C576" s="205"/>
      <c r="D576" s="182"/>
      <c r="E576" s="206"/>
      <c r="F576" s="206"/>
      <c r="G576" s="206"/>
      <c r="H576" s="182"/>
      <c r="I576" s="206"/>
      <c r="J576" s="182"/>
      <c r="K576" s="182"/>
      <c r="L576" s="182"/>
      <c r="M576" s="182"/>
    </row>
    <row r="577" ht="15.75" customHeight="1">
      <c r="A577" s="203"/>
      <c r="B577" s="204"/>
      <c r="C577" s="205"/>
      <c r="D577" s="182"/>
      <c r="E577" s="206"/>
      <c r="F577" s="206"/>
      <c r="G577" s="206"/>
      <c r="H577" s="182"/>
      <c r="I577" s="206"/>
      <c r="J577" s="182"/>
      <c r="K577" s="182"/>
      <c r="L577" s="182"/>
      <c r="M577" s="182"/>
    </row>
    <row r="578" ht="15.75" customHeight="1">
      <c r="A578" s="203"/>
      <c r="B578" s="204"/>
      <c r="C578" s="205"/>
      <c r="D578" s="182"/>
      <c r="E578" s="206"/>
      <c r="F578" s="206"/>
      <c r="G578" s="206"/>
      <c r="H578" s="182"/>
      <c r="I578" s="206"/>
      <c r="J578" s="182"/>
      <c r="K578" s="182"/>
      <c r="L578" s="182"/>
      <c r="M578" s="182"/>
    </row>
    <row r="579" ht="15.75" customHeight="1">
      <c r="A579" s="203"/>
      <c r="B579" s="204"/>
      <c r="C579" s="205"/>
      <c r="D579" s="182"/>
      <c r="E579" s="206"/>
      <c r="F579" s="206"/>
      <c r="G579" s="206"/>
      <c r="H579" s="182"/>
      <c r="I579" s="206"/>
      <c r="J579" s="182"/>
      <c r="K579" s="182"/>
      <c r="L579" s="182"/>
      <c r="M579" s="182"/>
    </row>
    <row r="580" ht="15.75" customHeight="1">
      <c r="A580" s="203"/>
      <c r="B580" s="204"/>
      <c r="C580" s="205"/>
      <c r="D580" s="182"/>
      <c r="E580" s="206"/>
      <c r="F580" s="206"/>
      <c r="G580" s="206"/>
      <c r="H580" s="182"/>
      <c r="I580" s="206"/>
      <c r="J580" s="182"/>
      <c r="K580" s="182"/>
      <c r="L580" s="182"/>
      <c r="M580" s="182"/>
    </row>
    <row r="581" ht="15.75" customHeight="1">
      <c r="A581" s="203"/>
      <c r="B581" s="204"/>
      <c r="C581" s="205"/>
      <c r="D581" s="182"/>
      <c r="E581" s="206"/>
      <c r="F581" s="206"/>
      <c r="G581" s="206"/>
      <c r="H581" s="182"/>
      <c r="I581" s="206"/>
      <c r="J581" s="182"/>
      <c r="K581" s="182"/>
      <c r="L581" s="182"/>
      <c r="M581" s="182"/>
    </row>
    <row r="582" ht="15.75" customHeight="1">
      <c r="A582" s="203"/>
      <c r="B582" s="204"/>
      <c r="C582" s="205"/>
      <c r="D582" s="182"/>
      <c r="E582" s="206"/>
      <c r="F582" s="206"/>
      <c r="G582" s="206"/>
      <c r="H582" s="182"/>
      <c r="I582" s="206"/>
      <c r="J582" s="182"/>
      <c r="K582" s="182"/>
      <c r="L582" s="182"/>
      <c r="M582" s="182"/>
    </row>
    <row r="583" ht="15.75" customHeight="1">
      <c r="A583" s="203"/>
      <c r="B583" s="204"/>
      <c r="C583" s="205"/>
      <c r="D583" s="182"/>
      <c r="E583" s="206"/>
      <c r="F583" s="206"/>
      <c r="G583" s="206"/>
      <c r="H583" s="182"/>
      <c r="I583" s="206"/>
      <c r="J583" s="182"/>
      <c r="K583" s="182"/>
      <c r="L583" s="182"/>
      <c r="M583" s="182"/>
    </row>
    <row r="584" ht="15.75" customHeight="1">
      <c r="A584" s="203"/>
      <c r="B584" s="204"/>
      <c r="C584" s="205"/>
      <c r="D584" s="182"/>
      <c r="E584" s="206"/>
      <c r="F584" s="206"/>
      <c r="G584" s="206"/>
      <c r="H584" s="182"/>
      <c r="I584" s="206"/>
      <c r="J584" s="182"/>
      <c r="K584" s="182"/>
      <c r="L584" s="182"/>
      <c r="M584" s="182"/>
    </row>
    <row r="585" ht="15.75" customHeight="1">
      <c r="A585" s="203"/>
      <c r="B585" s="204"/>
      <c r="C585" s="205"/>
      <c r="D585" s="182"/>
      <c r="E585" s="206"/>
      <c r="F585" s="206"/>
      <c r="G585" s="206"/>
      <c r="H585" s="182"/>
      <c r="I585" s="206"/>
      <c r="J585" s="182"/>
      <c r="K585" s="182"/>
      <c r="L585" s="182"/>
      <c r="M585" s="182"/>
    </row>
    <row r="586" ht="15.75" customHeight="1">
      <c r="A586" s="203"/>
      <c r="B586" s="204"/>
      <c r="C586" s="205"/>
      <c r="D586" s="182"/>
      <c r="E586" s="206"/>
      <c r="F586" s="206"/>
      <c r="G586" s="206"/>
      <c r="H586" s="182"/>
      <c r="I586" s="206"/>
      <c r="J586" s="182"/>
      <c r="K586" s="182"/>
      <c r="L586" s="182"/>
      <c r="M586" s="182"/>
    </row>
    <row r="587" ht="15.75" customHeight="1">
      <c r="A587" s="203"/>
      <c r="B587" s="204"/>
      <c r="C587" s="205"/>
      <c r="D587" s="182"/>
      <c r="E587" s="206"/>
      <c r="F587" s="206"/>
      <c r="G587" s="206"/>
      <c r="H587" s="182"/>
      <c r="I587" s="206"/>
      <c r="J587" s="182"/>
      <c r="K587" s="182"/>
      <c r="L587" s="182"/>
      <c r="M587" s="182"/>
    </row>
    <row r="588" ht="15.75" customHeight="1">
      <c r="A588" s="203"/>
      <c r="B588" s="204"/>
      <c r="C588" s="205"/>
      <c r="D588" s="182"/>
      <c r="E588" s="206"/>
      <c r="F588" s="206"/>
      <c r="G588" s="206"/>
      <c r="H588" s="182"/>
      <c r="I588" s="206"/>
      <c r="J588" s="182"/>
      <c r="K588" s="182"/>
      <c r="L588" s="182"/>
      <c r="M588" s="182"/>
    </row>
    <row r="589" ht="15.75" customHeight="1">
      <c r="A589" s="203"/>
      <c r="B589" s="204"/>
      <c r="C589" s="205"/>
      <c r="D589" s="182"/>
      <c r="E589" s="206"/>
      <c r="F589" s="206"/>
      <c r="G589" s="206"/>
      <c r="H589" s="182"/>
      <c r="I589" s="206"/>
      <c r="J589" s="182"/>
      <c r="K589" s="182"/>
      <c r="L589" s="182"/>
      <c r="M589" s="182"/>
    </row>
    <row r="590" ht="15.75" customHeight="1">
      <c r="A590" s="203"/>
      <c r="B590" s="204"/>
      <c r="C590" s="205"/>
      <c r="D590" s="182"/>
      <c r="E590" s="206"/>
      <c r="F590" s="206"/>
      <c r="G590" s="206"/>
      <c r="H590" s="182"/>
      <c r="I590" s="206"/>
      <c r="J590" s="182"/>
      <c r="K590" s="182"/>
      <c r="L590" s="182"/>
      <c r="M590" s="182"/>
    </row>
    <row r="591" ht="15.75" customHeight="1">
      <c r="A591" s="203"/>
      <c r="B591" s="204"/>
      <c r="C591" s="205"/>
      <c r="D591" s="182"/>
      <c r="E591" s="206"/>
      <c r="F591" s="206"/>
      <c r="G591" s="206"/>
      <c r="H591" s="182"/>
      <c r="I591" s="206"/>
      <c r="J591" s="182"/>
      <c r="K591" s="182"/>
      <c r="L591" s="182"/>
      <c r="M591" s="182"/>
    </row>
    <row r="592" ht="15.75" customHeight="1">
      <c r="A592" s="203"/>
      <c r="B592" s="204"/>
      <c r="C592" s="205"/>
      <c r="D592" s="182"/>
      <c r="E592" s="206"/>
      <c r="F592" s="206"/>
      <c r="G592" s="206"/>
      <c r="H592" s="182"/>
      <c r="I592" s="206"/>
      <c r="J592" s="182"/>
      <c r="K592" s="182"/>
      <c r="L592" s="182"/>
      <c r="M592" s="182"/>
    </row>
    <row r="593" ht="15.75" customHeight="1">
      <c r="A593" s="203"/>
      <c r="B593" s="204"/>
      <c r="C593" s="205"/>
      <c r="D593" s="182"/>
      <c r="E593" s="206"/>
      <c r="F593" s="206"/>
      <c r="G593" s="206"/>
      <c r="H593" s="182"/>
      <c r="I593" s="206"/>
      <c r="J593" s="182"/>
      <c r="K593" s="182"/>
      <c r="L593" s="182"/>
      <c r="M593" s="182"/>
    </row>
    <row r="594" ht="15.75" customHeight="1">
      <c r="A594" s="203"/>
      <c r="B594" s="204"/>
      <c r="C594" s="205"/>
      <c r="D594" s="182"/>
      <c r="E594" s="206"/>
      <c r="F594" s="206"/>
      <c r="G594" s="206"/>
      <c r="H594" s="182"/>
      <c r="I594" s="206"/>
      <c r="J594" s="182"/>
      <c r="K594" s="182"/>
      <c r="L594" s="182"/>
      <c r="M594" s="182"/>
    </row>
    <row r="595" ht="15.75" customHeight="1">
      <c r="A595" s="203"/>
      <c r="B595" s="204"/>
      <c r="C595" s="205"/>
      <c r="D595" s="182"/>
      <c r="E595" s="206"/>
      <c r="F595" s="206"/>
      <c r="G595" s="206"/>
      <c r="H595" s="182"/>
      <c r="I595" s="206"/>
      <c r="J595" s="182"/>
      <c r="K595" s="182"/>
      <c r="L595" s="182"/>
      <c r="M595" s="182"/>
    </row>
    <row r="596" ht="15.75" customHeight="1">
      <c r="A596" s="203"/>
      <c r="B596" s="204"/>
      <c r="C596" s="205"/>
      <c r="D596" s="182"/>
      <c r="E596" s="206"/>
      <c r="F596" s="206"/>
      <c r="G596" s="206"/>
      <c r="H596" s="182"/>
      <c r="I596" s="206"/>
      <c r="J596" s="182"/>
      <c r="K596" s="182"/>
      <c r="L596" s="182"/>
      <c r="M596" s="182"/>
    </row>
    <row r="597" ht="15.75" customHeight="1">
      <c r="A597" s="203"/>
      <c r="B597" s="204"/>
      <c r="C597" s="205"/>
      <c r="D597" s="182"/>
      <c r="E597" s="206"/>
      <c r="F597" s="206"/>
      <c r="G597" s="206"/>
      <c r="H597" s="182"/>
      <c r="I597" s="206"/>
      <c r="J597" s="182"/>
      <c r="K597" s="182"/>
      <c r="L597" s="182"/>
      <c r="M597" s="182"/>
    </row>
    <row r="598" ht="15.75" customHeight="1">
      <c r="A598" s="203"/>
      <c r="B598" s="204"/>
      <c r="C598" s="205"/>
      <c r="D598" s="182"/>
      <c r="E598" s="206"/>
      <c r="F598" s="206"/>
      <c r="G598" s="206"/>
      <c r="H598" s="182"/>
      <c r="I598" s="206"/>
      <c r="J598" s="182"/>
      <c r="K598" s="182"/>
      <c r="L598" s="182"/>
      <c r="M598" s="182"/>
    </row>
    <row r="599" ht="15.75" customHeight="1">
      <c r="A599" s="203"/>
      <c r="B599" s="204"/>
      <c r="C599" s="205"/>
      <c r="D599" s="182"/>
      <c r="E599" s="206"/>
      <c r="F599" s="206"/>
      <c r="G599" s="206"/>
      <c r="H599" s="182"/>
      <c r="I599" s="206"/>
      <c r="J599" s="182"/>
      <c r="K599" s="182"/>
      <c r="L599" s="182"/>
      <c r="M599" s="182"/>
    </row>
    <row r="600" ht="15.75" customHeight="1">
      <c r="A600" s="203"/>
      <c r="B600" s="204"/>
      <c r="C600" s="205"/>
      <c r="D600" s="182"/>
      <c r="E600" s="206"/>
      <c r="F600" s="206"/>
      <c r="G600" s="206"/>
      <c r="H600" s="182"/>
      <c r="I600" s="206"/>
      <c r="J600" s="182"/>
      <c r="K600" s="182"/>
      <c r="L600" s="182"/>
      <c r="M600" s="182"/>
    </row>
    <row r="601" ht="15.75" customHeight="1">
      <c r="A601" s="203"/>
      <c r="B601" s="204"/>
      <c r="C601" s="205"/>
      <c r="D601" s="182"/>
      <c r="E601" s="206"/>
      <c r="F601" s="206"/>
      <c r="G601" s="206"/>
      <c r="H601" s="182"/>
      <c r="I601" s="206"/>
      <c r="J601" s="182"/>
      <c r="K601" s="182"/>
      <c r="L601" s="182"/>
      <c r="M601" s="182"/>
    </row>
    <row r="602" ht="15.75" customHeight="1">
      <c r="A602" s="203"/>
      <c r="B602" s="204"/>
      <c r="C602" s="205"/>
      <c r="D602" s="182"/>
      <c r="E602" s="206"/>
      <c r="F602" s="206"/>
      <c r="G602" s="206"/>
      <c r="H602" s="182"/>
      <c r="I602" s="206"/>
      <c r="J602" s="182"/>
      <c r="K602" s="182"/>
      <c r="L602" s="182"/>
      <c r="M602" s="182"/>
    </row>
    <row r="603" ht="15.75" customHeight="1">
      <c r="A603" s="203"/>
      <c r="B603" s="204"/>
      <c r="C603" s="205"/>
      <c r="D603" s="182"/>
      <c r="E603" s="206"/>
      <c r="F603" s="206"/>
      <c r="G603" s="206"/>
      <c r="H603" s="182"/>
      <c r="I603" s="206"/>
      <c r="J603" s="182"/>
      <c r="K603" s="182"/>
      <c r="L603" s="182"/>
      <c r="M603" s="182"/>
    </row>
    <row r="604" ht="15.75" customHeight="1">
      <c r="A604" s="203"/>
      <c r="B604" s="204"/>
      <c r="C604" s="205"/>
      <c r="D604" s="182"/>
      <c r="E604" s="206"/>
      <c r="F604" s="206"/>
      <c r="G604" s="206"/>
      <c r="H604" s="182"/>
      <c r="I604" s="206"/>
      <c r="J604" s="182"/>
      <c r="K604" s="182"/>
      <c r="L604" s="182"/>
      <c r="M604" s="182"/>
    </row>
    <row r="605" ht="15.75" customHeight="1">
      <c r="A605" s="203"/>
      <c r="B605" s="204"/>
      <c r="C605" s="205"/>
      <c r="D605" s="182"/>
      <c r="E605" s="206"/>
      <c r="F605" s="206"/>
      <c r="G605" s="206"/>
      <c r="H605" s="182"/>
      <c r="I605" s="206"/>
      <c r="J605" s="182"/>
      <c r="K605" s="182"/>
      <c r="L605" s="182"/>
      <c r="M605" s="182"/>
    </row>
    <row r="606" ht="15.75" customHeight="1">
      <c r="A606" s="203"/>
      <c r="B606" s="204"/>
      <c r="C606" s="205"/>
      <c r="D606" s="182"/>
      <c r="E606" s="206"/>
      <c r="F606" s="206"/>
      <c r="G606" s="206"/>
      <c r="H606" s="182"/>
      <c r="I606" s="206"/>
      <c r="J606" s="182"/>
      <c r="K606" s="182"/>
      <c r="L606" s="182"/>
      <c r="M606" s="182"/>
    </row>
    <row r="607" ht="15.75" customHeight="1">
      <c r="A607" s="203"/>
      <c r="B607" s="204"/>
      <c r="C607" s="205"/>
      <c r="D607" s="182"/>
      <c r="E607" s="206"/>
      <c r="F607" s="206"/>
      <c r="G607" s="206"/>
      <c r="H607" s="182"/>
      <c r="I607" s="206"/>
      <c r="J607" s="182"/>
      <c r="K607" s="182"/>
      <c r="L607" s="182"/>
      <c r="M607" s="182"/>
    </row>
    <row r="608" ht="15.75" customHeight="1">
      <c r="A608" s="203"/>
      <c r="B608" s="204"/>
      <c r="C608" s="205"/>
      <c r="D608" s="182"/>
      <c r="E608" s="206"/>
      <c r="F608" s="206"/>
      <c r="G608" s="206"/>
      <c r="H608" s="182"/>
      <c r="I608" s="206"/>
      <c r="J608" s="182"/>
      <c r="K608" s="182"/>
      <c r="L608" s="182"/>
      <c r="M608" s="182"/>
    </row>
    <row r="609" ht="15.75" customHeight="1">
      <c r="A609" s="203"/>
      <c r="B609" s="204"/>
      <c r="C609" s="205"/>
      <c r="D609" s="182"/>
      <c r="E609" s="206"/>
      <c r="F609" s="206"/>
      <c r="G609" s="206"/>
      <c r="H609" s="182"/>
      <c r="I609" s="206"/>
      <c r="J609" s="182"/>
      <c r="K609" s="182"/>
      <c r="L609" s="182"/>
      <c r="M609" s="182"/>
    </row>
    <row r="610" ht="15.75" customHeight="1">
      <c r="A610" s="203"/>
      <c r="B610" s="204"/>
      <c r="C610" s="205"/>
      <c r="D610" s="182"/>
      <c r="E610" s="206"/>
      <c r="F610" s="206"/>
      <c r="G610" s="206"/>
      <c r="H610" s="182"/>
      <c r="I610" s="206"/>
      <c r="J610" s="182"/>
      <c r="K610" s="182"/>
      <c r="L610" s="182"/>
      <c r="M610" s="182"/>
    </row>
    <row r="611" ht="15.75" customHeight="1">
      <c r="A611" s="203"/>
      <c r="B611" s="204"/>
      <c r="C611" s="205"/>
      <c r="D611" s="182"/>
      <c r="E611" s="206"/>
      <c r="F611" s="206"/>
      <c r="G611" s="206"/>
      <c r="H611" s="182"/>
      <c r="I611" s="206"/>
      <c r="J611" s="182"/>
      <c r="K611" s="182"/>
      <c r="L611" s="182"/>
      <c r="M611" s="182"/>
    </row>
    <row r="612" ht="15.75" customHeight="1">
      <c r="A612" s="203"/>
      <c r="B612" s="204"/>
      <c r="C612" s="205"/>
      <c r="D612" s="182"/>
      <c r="E612" s="206"/>
      <c r="F612" s="206"/>
      <c r="G612" s="206"/>
      <c r="H612" s="182"/>
      <c r="I612" s="206"/>
      <c r="J612" s="182"/>
      <c r="K612" s="182"/>
      <c r="L612" s="182"/>
      <c r="M612" s="182"/>
    </row>
    <row r="613" ht="15.75" customHeight="1">
      <c r="A613" s="203"/>
      <c r="B613" s="204"/>
      <c r="C613" s="205"/>
      <c r="D613" s="182"/>
      <c r="E613" s="206"/>
      <c r="F613" s="206"/>
      <c r="G613" s="206"/>
      <c r="H613" s="182"/>
      <c r="I613" s="206"/>
      <c r="J613" s="182"/>
      <c r="K613" s="182"/>
      <c r="L613" s="182"/>
      <c r="M613" s="182"/>
    </row>
    <row r="614" ht="15.75" customHeight="1">
      <c r="A614" s="203"/>
      <c r="B614" s="204"/>
      <c r="C614" s="205"/>
      <c r="D614" s="182"/>
      <c r="E614" s="206"/>
      <c r="F614" s="206"/>
      <c r="G614" s="206"/>
      <c r="H614" s="182"/>
      <c r="I614" s="206"/>
      <c r="J614" s="182"/>
      <c r="K614" s="182"/>
      <c r="L614" s="182"/>
      <c r="M614" s="182"/>
    </row>
    <row r="615" ht="15.75" customHeight="1">
      <c r="A615" s="203"/>
      <c r="B615" s="204"/>
      <c r="C615" s="205"/>
      <c r="D615" s="182"/>
      <c r="E615" s="206"/>
      <c r="F615" s="206"/>
      <c r="G615" s="206"/>
      <c r="H615" s="182"/>
      <c r="I615" s="206"/>
      <c r="J615" s="182"/>
      <c r="K615" s="182"/>
      <c r="L615" s="182"/>
      <c r="M615" s="182"/>
    </row>
    <row r="616" ht="15.75" customHeight="1">
      <c r="A616" s="203"/>
      <c r="B616" s="204"/>
      <c r="C616" s="205"/>
      <c r="D616" s="182"/>
      <c r="E616" s="206"/>
      <c r="F616" s="206"/>
      <c r="G616" s="206"/>
      <c r="H616" s="182"/>
      <c r="I616" s="206"/>
      <c r="J616" s="182"/>
      <c r="K616" s="182"/>
      <c r="L616" s="182"/>
      <c r="M616" s="182"/>
    </row>
    <row r="617" ht="15.75" customHeight="1">
      <c r="A617" s="203"/>
      <c r="B617" s="204"/>
      <c r="C617" s="205"/>
      <c r="D617" s="182"/>
      <c r="E617" s="206"/>
      <c r="F617" s="206"/>
      <c r="G617" s="206"/>
      <c r="H617" s="182"/>
      <c r="I617" s="206"/>
      <c r="J617" s="182"/>
      <c r="K617" s="182"/>
      <c r="L617" s="182"/>
      <c r="M617" s="182"/>
    </row>
    <row r="618" ht="15.75" customHeight="1">
      <c r="A618" s="203"/>
      <c r="B618" s="204"/>
      <c r="C618" s="205"/>
      <c r="D618" s="182"/>
      <c r="E618" s="206"/>
      <c r="F618" s="206"/>
      <c r="G618" s="206"/>
      <c r="H618" s="182"/>
      <c r="I618" s="206"/>
      <c r="J618" s="182"/>
      <c r="K618" s="182"/>
      <c r="L618" s="182"/>
      <c r="M618" s="182"/>
    </row>
    <row r="619" ht="15.75" customHeight="1">
      <c r="A619" s="203"/>
      <c r="B619" s="204"/>
      <c r="C619" s="205"/>
      <c r="D619" s="182"/>
      <c r="E619" s="206"/>
      <c r="F619" s="206"/>
      <c r="G619" s="206"/>
      <c r="H619" s="182"/>
      <c r="I619" s="206"/>
      <c r="J619" s="182"/>
      <c r="K619" s="182"/>
      <c r="L619" s="182"/>
      <c r="M619" s="182"/>
    </row>
    <row r="620" ht="15.75" customHeight="1">
      <c r="A620" s="203"/>
      <c r="B620" s="204"/>
      <c r="C620" s="205"/>
      <c r="D620" s="182"/>
      <c r="E620" s="206"/>
      <c r="F620" s="206"/>
      <c r="G620" s="206"/>
      <c r="H620" s="182"/>
      <c r="I620" s="206"/>
      <c r="J620" s="182"/>
      <c r="K620" s="182"/>
      <c r="L620" s="182"/>
      <c r="M620" s="182"/>
    </row>
    <row r="621" ht="15.75" customHeight="1">
      <c r="A621" s="203"/>
      <c r="B621" s="204"/>
      <c r="C621" s="205"/>
      <c r="D621" s="182"/>
      <c r="E621" s="206"/>
      <c r="F621" s="206"/>
      <c r="G621" s="206"/>
      <c r="H621" s="182"/>
      <c r="I621" s="206"/>
      <c r="J621" s="182"/>
      <c r="K621" s="182"/>
      <c r="L621" s="182"/>
      <c r="M621" s="182"/>
    </row>
    <row r="622" ht="15.75" customHeight="1">
      <c r="A622" s="203"/>
      <c r="B622" s="204"/>
      <c r="C622" s="205"/>
      <c r="D622" s="182"/>
      <c r="E622" s="206"/>
      <c r="F622" s="206"/>
      <c r="G622" s="206"/>
      <c r="H622" s="182"/>
      <c r="I622" s="206"/>
      <c r="J622" s="182"/>
      <c r="K622" s="182"/>
      <c r="L622" s="182"/>
      <c r="M622" s="182"/>
    </row>
    <row r="623" ht="15.75" customHeight="1">
      <c r="A623" s="203"/>
      <c r="B623" s="204"/>
      <c r="C623" s="205"/>
      <c r="D623" s="182"/>
      <c r="E623" s="206"/>
      <c r="F623" s="206"/>
      <c r="G623" s="206"/>
      <c r="H623" s="182"/>
      <c r="I623" s="206"/>
      <c r="J623" s="182"/>
      <c r="K623" s="182"/>
      <c r="L623" s="182"/>
      <c r="M623" s="182"/>
    </row>
    <row r="624" ht="15.75" customHeight="1">
      <c r="A624" s="203"/>
      <c r="B624" s="204"/>
      <c r="C624" s="205"/>
      <c r="D624" s="182"/>
      <c r="E624" s="206"/>
      <c r="F624" s="206"/>
      <c r="G624" s="206"/>
      <c r="H624" s="182"/>
      <c r="I624" s="206"/>
      <c r="J624" s="182"/>
      <c r="K624" s="182"/>
      <c r="L624" s="182"/>
      <c r="M624" s="182"/>
    </row>
    <row r="625" ht="15.75" customHeight="1">
      <c r="A625" s="203"/>
      <c r="B625" s="204"/>
      <c r="C625" s="205"/>
      <c r="D625" s="182"/>
      <c r="E625" s="206"/>
      <c r="F625" s="206"/>
      <c r="G625" s="206"/>
      <c r="H625" s="182"/>
      <c r="I625" s="206"/>
      <c r="J625" s="182"/>
      <c r="K625" s="182"/>
      <c r="L625" s="182"/>
      <c r="M625" s="182"/>
    </row>
    <row r="626" ht="15.75" customHeight="1">
      <c r="A626" s="203"/>
      <c r="B626" s="204"/>
      <c r="C626" s="205"/>
      <c r="D626" s="182"/>
      <c r="E626" s="206"/>
      <c r="F626" s="206"/>
      <c r="G626" s="206"/>
      <c r="H626" s="182"/>
      <c r="I626" s="206"/>
      <c r="J626" s="182"/>
      <c r="K626" s="182"/>
      <c r="L626" s="182"/>
      <c r="M626" s="182"/>
    </row>
    <row r="627" ht="15.75" customHeight="1">
      <c r="A627" s="203"/>
      <c r="B627" s="204"/>
      <c r="C627" s="205"/>
      <c r="D627" s="182"/>
      <c r="E627" s="206"/>
      <c r="F627" s="206"/>
      <c r="G627" s="206"/>
      <c r="H627" s="182"/>
      <c r="I627" s="206"/>
      <c r="J627" s="182"/>
      <c r="K627" s="182"/>
      <c r="L627" s="182"/>
      <c r="M627" s="182"/>
    </row>
    <row r="628" ht="15.75" customHeight="1">
      <c r="A628" s="203"/>
      <c r="B628" s="204"/>
      <c r="C628" s="205"/>
      <c r="D628" s="182"/>
      <c r="E628" s="206"/>
      <c r="F628" s="206"/>
      <c r="G628" s="206"/>
      <c r="H628" s="182"/>
      <c r="I628" s="206"/>
      <c r="J628" s="182"/>
      <c r="K628" s="182"/>
      <c r="L628" s="182"/>
      <c r="M628" s="182"/>
    </row>
    <row r="629" ht="15.75" customHeight="1">
      <c r="A629" s="203"/>
      <c r="B629" s="204"/>
      <c r="C629" s="205"/>
      <c r="D629" s="182"/>
      <c r="E629" s="206"/>
      <c r="F629" s="206"/>
      <c r="G629" s="206"/>
      <c r="H629" s="182"/>
      <c r="I629" s="206"/>
      <c r="J629" s="182"/>
      <c r="K629" s="182"/>
      <c r="L629" s="182"/>
      <c r="M629" s="182"/>
    </row>
    <row r="630" ht="15.75" customHeight="1">
      <c r="A630" s="203"/>
      <c r="B630" s="204"/>
      <c r="C630" s="205"/>
      <c r="D630" s="182"/>
      <c r="E630" s="206"/>
      <c r="F630" s="206"/>
      <c r="G630" s="206"/>
      <c r="H630" s="182"/>
      <c r="I630" s="206"/>
      <c r="J630" s="182"/>
      <c r="K630" s="182"/>
      <c r="L630" s="182"/>
      <c r="M630" s="182"/>
    </row>
    <row r="631" ht="15.75" customHeight="1">
      <c r="A631" s="203"/>
      <c r="B631" s="204"/>
      <c r="C631" s="205"/>
      <c r="D631" s="182"/>
      <c r="E631" s="206"/>
      <c r="F631" s="206"/>
      <c r="G631" s="206"/>
      <c r="H631" s="182"/>
      <c r="I631" s="206"/>
      <c r="J631" s="182"/>
      <c r="K631" s="182"/>
      <c r="L631" s="182"/>
      <c r="M631" s="182"/>
    </row>
    <row r="632" ht="15.75" customHeight="1">
      <c r="A632" s="203"/>
      <c r="B632" s="204"/>
      <c r="C632" s="205"/>
      <c r="D632" s="182"/>
      <c r="E632" s="206"/>
      <c r="F632" s="206"/>
      <c r="G632" s="206"/>
      <c r="H632" s="182"/>
      <c r="I632" s="206"/>
      <c r="J632" s="182"/>
      <c r="K632" s="182"/>
      <c r="L632" s="182"/>
      <c r="M632" s="182"/>
    </row>
    <row r="633" ht="15.75" customHeight="1">
      <c r="A633" s="203"/>
      <c r="B633" s="204"/>
      <c r="C633" s="205"/>
      <c r="D633" s="182"/>
      <c r="E633" s="206"/>
      <c r="F633" s="206"/>
      <c r="G633" s="206"/>
      <c r="H633" s="182"/>
      <c r="I633" s="206"/>
      <c r="J633" s="182"/>
      <c r="K633" s="182"/>
      <c r="L633" s="182"/>
      <c r="M633" s="182"/>
    </row>
    <row r="634" ht="15.75" customHeight="1">
      <c r="A634" s="203"/>
      <c r="B634" s="204"/>
      <c r="C634" s="205"/>
      <c r="D634" s="182"/>
      <c r="E634" s="206"/>
      <c r="F634" s="206"/>
      <c r="G634" s="206"/>
      <c r="H634" s="182"/>
      <c r="I634" s="206"/>
      <c r="J634" s="182"/>
      <c r="K634" s="182"/>
      <c r="L634" s="182"/>
      <c r="M634" s="182"/>
    </row>
    <row r="635" ht="15.75" customHeight="1">
      <c r="A635" s="203"/>
      <c r="B635" s="204"/>
      <c r="C635" s="205"/>
      <c r="D635" s="182"/>
      <c r="E635" s="206"/>
      <c r="F635" s="206"/>
      <c r="G635" s="206"/>
      <c r="H635" s="182"/>
      <c r="I635" s="206"/>
      <c r="J635" s="182"/>
      <c r="K635" s="182"/>
      <c r="L635" s="182"/>
      <c r="M635" s="182"/>
    </row>
    <row r="636" ht="15.75" customHeight="1">
      <c r="A636" s="203"/>
      <c r="B636" s="204"/>
      <c r="C636" s="205"/>
      <c r="D636" s="182"/>
      <c r="E636" s="206"/>
      <c r="F636" s="206"/>
      <c r="G636" s="206"/>
      <c r="H636" s="182"/>
      <c r="I636" s="206"/>
      <c r="J636" s="182"/>
      <c r="K636" s="182"/>
      <c r="L636" s="182"/>
      <c r="M636" s="182"/>
    </row>
    <row r="637" ht="15.75" customHeight="1">
      <c r="A637" s="203"/>
      <c r="B637" s="204"/>
      <c r="C637" s="205"/>
      <c r="D637" s="182"/>
      <c r="E637" s="206"/>
      <c r="F637" s="206"/>
      <c r="G637" s="206"/>
      <c r="H637" s="182"/>
      <c r="I637" s="206"/>
      <c r="J637" s="182"/>
      <c r="K637" s="182"/>
      <c r="L637" s="182"/>
      <c r="M637" s="182"/>
    </row>
    <row r="638" ht="15.75" customHeight="1">
      <c r="A638" s="203"/>
      <c r="B638" s="204"/>
      <c r="C638" s="205"/>
      <c r="D638" s="182"/>
      <c r="E638" s="206"/>
      <c r="F638" s="206"/>
      <c r="G638" s="206"/>
      <c r="H638" s="182"/>
      <c r="I638" s="206"/>
      <c r="J638" s="182"/>
      <c r="K638" s="182"/>
      <c r="L638" s="182"/>
      <c r="M638" s="182"/>
    </row>
    <row r="639" ht="15.75" customHeight="1">
      <c r="A639" s="203"/>
      <c r="B639" s="204"/>
      <c r="C639" s="205"/>
      <c r="D639" s="182"/>
      <c r="E639" s="206"/>
      <c r="F639" s="206"/>
      <c r="G639" s="206"/>
      <c r="H639" s="182"/>
      <c r="I639" s="206"/>
      <c r="J639" s="182"/>
      <c r="K639" s="182"/>
      <c r="L639" s="182"/>
      <c r="M639" s="182"/>
    </row>
    <row r="640" ht="15.75" customHeight="1">
      <c r="A640" s="203"/>
      <c r="B640" s="204"/>
      <c r="C640" s="205"/>
      <c r="D640" s="182"/>
      <c r="E640" s="206"/>
      <c r="F640" s="206"/>
      <c r="G640" s="206"/>
      <c r="H640" s="182"/>
      <c r="I640" s="206"/>
      <c r="J640" s="182"/>
      <c r="K640" s="182"/>
      <c r="L640" s="182"/>
      <c r="M640" s="182"/>
    </row>
    <row r="641" ht="15.75" customHeight="1">
      <c r="A641" s="203"/>
      <c r="B641" s="204"/>
      <c r="C641" s="205"/>
      <c r="D641" s="182"/>
      <c r="E641" s="206"/>
      <c r="F641" s="206"/>
      <c r="G641" s="206"/>
      <c r="H641" s="182"/>
      <c r="I641" s="206"/>
      <c r="J641" s="182"/>
      <c r="K641" s="182"/>
      <c r="L641" s="182"/>
      <c r="M641" s="182"/>
    </row>
    <row r="642" ht="15.75" customHeight="1">
      <c r="A642" s="203"/>
      <c r="B642" s="204"/>
      <c r="C642" s="205"/>
      <c r="D642" s="182"/>
      <c r="E642" s="206"/>
      <c r="F642" s="206"/>
      <c r="G642" s="206"/>
      <c r="H642" s="182"/>
      <c r="I642" s="206"/>
      <c r="J642" s="182"/>
      <c r="K642" s="182"/>
      <c r="L642" s="182"/>
      <c r="M642" s="182"/>
    </row>
    <row r="643" ht="15.75" customHeight="1">
      <c r="A643" s="203"/>
      <c r="B643" s="204"/>
      <c r="C643" s="205"/>
      <c r="D643" s="182"/>
      <c r="E643" s="206"/>
      <c r="F643" s="206"/>
      <c r="G643" s="206"/>
      <c r="H643" s="182"/>
      <c r="I643" s="206"/>
      <c r="J643" s="182"/>
      <c r="K643" s="182"/>
      <c r="L643" s="182"/>
      <c r="M643" s="182"/>
    </row>
    <row r="644" ht="15.75" customHeight="1">
      <c r="A644" s="203"/>
      <c r="B644" s="204"/>
      <c r="C644" s="205"/>
      <c r="D644" s="182"/>
      <c r="E644" s="206"/>
      <c r="F644" s="206"/>
      <c r="G644" s="206"/>
      <c r="H644" s="182"/>
      <c r="I644" s="206"/>
      <c r="J644" s="182"/>
      <c r="K644" s="182"/>
      <c r="L644" s="182"/>
      <c r="M644" s="182"/>
    </row>
    <row r="645" ht="15.75" customHeight="1">
      <c r="A645" s="203"/>
      <c r="B645" s="204"/>
      <c r="C645" s="205"/>
      <c r="D645" s="182"/>
      <c r="E645" s="206"/>
      <c r="F645" s="206"/>
      <c r="G645" s="206"/>
      <c r="H645" s="182"/>
      <c r="I645" s="206"/>
      <c r="J645" s="182"/>
      <c r="K645" s="182"/>
      <c r="L645" s="182"/>
      <c r="M645" s="182"/>
    </row>
    <row r="646" ht="15.75" customHeight="1">
      <c r="A646" s="203"/>
      <c r="B646" s="204"/>
      <c r="C646" s="205"/>
      <c r="D646" s="182"/>
      <c r="E646" s="206"/>
      <c r="F646" s="206"/>
      <c r="G646" s="206"/>
      <c r="H646" s="182"/>
      <c r="I646" s="206"/>
      <c r="J646" s="182"/>
      <c r="K646" s="182"/>
      <c r="L646" s="182"/>
      <c r="M646" s="182"/>
    </row>
    <row r="647" ht="15.75" customHeight="1">
      <c r="A647" s="203"/>
      <c r="B647" s="204"/>
      <c r="C647" s="205"/>
      <c r="D647" s="182"/>
      <c r="E647" s="206"/>
      <c r="F647" s="206"/>
      <c r="G647" s="206"/>
      <c r="H647" s="182"/>
      <c r="I647" s="206"/>
      <c r="J647" s="182"/>
      <c r="K647" s="182"/>
      <c r="L647" s="182"/>
      <c r="M647" s="182"/>
    </row>
    <row r="648" ht="15.75" customHeight="1">
      <c r="A648" s="203"/>
      <c r="B648" s="204"/>
      <c r="C648" s="205"/>
      <c r="D648" s="182"/>
      <c r="E648" s="206"/>
      <c r="F648" s="206"/>
      <c r="G648" s="206"/>
      <c r="H648" s="182"/>
      <c r="I648" s="206"/>
      <c r="J648" s="182"/>
      <c r="K648" s="182"/>
      <c r="L648" s="182"/>
      <c r="M648" s="182"/>
    </row>
    <row r="649" ht="15.75" customHeight="1">
      <c r="A649" s="203"/>
      <c r="B649" s="204"/>
      <c r="C649" s="205"/>
      <c r="D649" s="182"/>
      <c r="E649" s="206"/>
      <c r="F649" s="206"/>
      <c r="G649" s="206"/>
      <c r="H649" s="182"/>
      <c r="I649" s="206"/>
      <c r="J649" s="182"/>
      <c r="K649" s="182"/>
      <c r="L649" s="182"/>
      <c r="M649" s="182"/>
    </row>
    <row r="650" ht="15.75" customHeight="1">
      <c r="A650" s="203"/>
      <c r="B650" s="204"/>
      <c r="C650" s="205"/>
      <c r="D650" s="182"/>
      <c r="E650" s="206"/>
      <c r="F650" s="206"/>
      <c r="G650" s="206"/>
      <c r="H650" s="182"/>
      <c r="I650" s="206"/>
      <c r="J650" s="182"/>
      <c r="K650" s="182"/>
      <c r="L650" s="182"/>
      <c r="M650" s="182"/>
    </row>
    <row r="651" ht="15.75" customHeight="1">
      <c r="A651" s="203"/>
      <c r="B651" s="204"/>
      <c r="C651" s="205"/>
      <c r="D651" s="182"/>
      <c r="E651" s="206"/>
      <c r="F651" s="206"/>
      <c r="G651" s="206"/>
      <c r="H651" s="182"/>
      <c r="I651" s="206"/>
      <c r="J651" s="182"/>
      <c r="K651" s="182"/>
      <c r="L651" s="182"/>
      <c r="M651" s="182"/>
    </row>
    <row r="652" ht="15.75" customHeight="1">
      <c r="A652" s="203"/>
      <c r="B652" s="204"/>
      <c r="C652" s="205"/>
      <c r="D652" s="182"/>
      <c r="E652" s="206"/>
      <c r="F652" s="206"/>
      <c r="G652" s="206"/>
      <c r="H652" s="182"/>
      <c r="I652" s="206"/>
      <c r="J652" s="182"/>
      <c r="K652" s="182"/>
      <c r="L652" s="182"/>
      <c r="M652" s="182"/>
    </row>
    <row r="653" ht="15.75" customHeight="1">
      <c r="A653" s="203"/>
      <c r="B653" s="204"/>
      <c r="C653" s="205"/>
      <c r="D653" s="182"/>
      <c r="E653" s="206"/>
      <c r="F653" s="206"/>
      <c r="G653" s="206"/>
      <c r="H653" s="182"/>
      <c r="I653" s="206"/>
      <c r="J653" s="182"/>
      <c r="K653" s="182"/>
      <c r="L653" s="182"/>
      <c r="M653" s="182"/>
    </row>
    <row r="654" ht="15.75" customHeight="1">
      <c r="A654" s="203"/>
      <c r="B654" s="204"/>
      <c r="C654" s="205"/>
      <c r="D654" s="182"/>
      <c r="E654" s="206"/>
      <c r="F654" s="206"/>
      <c r="G654" s="206"/>
      <c r="H654" s="182"/>
      <c r="I654" s="206"/>
      <c r="J654" s="182"/>
      <c r="K654" s="182"/>
      <c r="L654" s="182"/>
      <c r="M654" s="182"/>
    </row>
    <row r="655" ht="15.75" customHeight="1">
      <c r="A655" s="203"/>
      <c r="B655" s="204"/>
      <c r="C655" s="205"/>
      <c r="D655" s="182"/>
      <c r="E655" s="206"/>
      <c r="F655" s="206"/>
      <c r="G655" s="206"/>
      <c r="H655" s="182"/>
      <c r="I655" s="206"/>
      <c r="J655" s="182"/>
      <c r="K655" s="182"/>
      <c r="L655" s="182"/>
      <c r="M655" s="182"/>
    </row>
    <row r="656" ht="15.75" customHeight="1">
      <c r="A656" s="203"/>
      <c r="B656" s="204"/>
      <c r="C656" s="205"/>
      <c r="D656" s="182"/>
      <c r="E656" s="206"/>
      <c r="F656" s="206"/>
      <c r="G656" s="206"/>
      <c r="H656" s="182"/>
      <c r="I656" s="206"/>
      <c r="J656" s="182"/>
      <c r="K656" s="182"/>
      <c r="L656" s="182"/>
      <c r="M656" s="182"/>
    </row>
    <row r="657" ht="15.75" customHeight="1">
      <c r="A657" s="203"/>
      <c r="B657" s="204"/>
      <c r="C657" s="205"/>
      <c r="D657" s="182"/>
      <c r="E657" s="206"/>
      <c r="F657" s="206"/>
      <c r="G657" s="206"/>
      <c r="H657" s="182"/>
      <c r="I657" s="206"/>
      <c r="J657" s="182"/>
      <c r="K657" s="182"/>
      <c r="L657" s="182"/>
      <c r="M657" s="182"/>
    </row>
    <row r="658" ht="15.75" customHeight="1">
      <c r="A658" s="203"/>
      <c r="B658" s="204"/>
      <c r="C658" s="205"/>
      <c r="D658" s="182"/>
      <c r="E658" s="206"/>
      <c r="F658" s="206"/>
      <c r="G658" s="206"/>
      <c r="H658" s="182"/>
      <c r="I658" s="206"/>
      <c r="J658" s="182"/>
      <c r="K658" s="182"/>
      <c r="L658" s="182"/>
      <c r="M658" s="182"/>
    </row>
    <row r="659" ht="15.75" customHeight="1">
      <c r="A659" s="203"/>
      <c r="B659" s="204"/>
      <c r="C659" s="205"/>
      <c r="D659" s="182"/>
      <c r="E659" s="206"/>
      <c r="F659" s="206"/>
      <c r="G659" s="206"/>
      <c r="H659" s="182"/>
      <c r="I659" s="206"/>
      <c r="J659" s="182"/>
      <c r="K659" s="182"/>
      <c r="L659" s="182"/>
      <c r="M659" s="182"/>
    </row>
    <row r="660" ht="15.75" customHeight="1">
      <c r="A660" s="203"/>
      <c r="B660" s="204"/>
      <c r="C660" s="205"/>
      <c r="D660" s="182"/>
      <c r="E660" s="206"/>
      <c r="F660" s="206"/>
      <c r="G660" s="206"/>
      <c r="H660" s="182"/>
      <c r="I660" s="206"/>
      <c r="J660" s="182"/>
      <c r="K660" s="182"/>
      <c r="L660" s="182"/>
      <c r="M660" s="182"/>
    </row>
    <row r="661" ht="15.75" customHeight="1">
      <c r="A661" s="203"/>
      <c r="B661" s="204"/>
      <c r="C661" s="205"/>
      <c r="D661" s="182"/>
      <c r="E661" s="206"/>
      <c r="F661" s="206"/>
      <c r="G661" s="206"/>
      <c r="H661" s="182"/>
      <c r="I661" s="206"/>
      <c r="J661" s="182"/>
      <c r="K661" s="182"/>
      <c r="L661" s="182"/>
      <c r="M661" s="182"/>
    </row>
    <row r="662" ht="15.75" customHeight="1">
      <c r="A662" s="203"/>
      <c r="B662" s="204"/>
      <c r="C662" s="205"/>
      <c r="D662" s="182"/>
      <c r="E662" s="206"/>
      <c r="F662" s="206"/>
      <c r="G662" s="206"/>
      <c r="H662" s="182"/>
      <c r="I662" s="206"/>
      <c r="J662" s="182"/>
      <c r="K662" s="182"/>
      <c r="L662" s="182"/>
      <c r="M662" s="182"/>
    </row>
    <row r="663" ht="15.75" customHeight="1">
      <c r="A663" s="203"/>
      <c r="B663" s="204"/>
      <c r="C663" s="205"/>
      <c r="D663" s="182"/>
      <c r="E663" s="206"/>
      <c r="F663" s="206"/>
      <c r="G663" s="206"/>
      <c r="H663" s="182"/>
      <c r="I663" s="206"/>
      <c r="J663" s="182"/>
      <c r="K663" s="182"/>
      <c r="L663" s="182"/>
      <c r="M663" s="182"/>
    </row>
    <row r="664" ht="15.75" customHeight="1">
      <c r="A664" s="203"/>
      <c r="B664" s="204"/>
      <c r="C664" s="205"/>
      <c r="D664" s="182"/>
      <c r="E664" s="206"/>
      <c r="F664" s="206"/>
      <c r="G664" s="206"/>
      <c r="H664" s="182"/>
      <c r="I664" s="206"/>
      <c r="J664" s="182"/>
      <c r="K664" s="182"/>
      <c r="L664" s="182"/>
      <c r="M664" s="182"/>
    </row>
    <row r="665" ht="15.75" customHeight="1">
      <c r="A665" s="203"/>
      <c r="B665" s="204"/>
      <c r="C665" s="205"/>
      <c r="D665" s="182"/>
      <c r="E665" s="206"/>
      <c r="F665" s="206"/>
      <c r="G665" s="206"/>
      <c r="H665" s="182"/>
      <c r="I665" s="206"/>
      <c r="J665" s="182"/>
      <c r="K665" s="182"/>
      <c r="L665" s="182"/>
      <c r="M665" s="182"/>
    </row>
    <row r="666" ht="15.75" customHeight="1">
      <c r="A666" s="203"/>
      <c r="B666" s="204"/>
      <c r="C666" s="205"/>
      <c r="D666" s="182"/>
      <c r="E666" s="206"/>
      <c r="F666" s="206"/>
      <c r="G666" s="206"/>
      <c r="H666" s="182"/>
      <c r="I666" s="206"/>
      <c r="J666" s="182"/>
      <c r="K666" s="182"/>
      <c r="L666" s="182"/>
      <c r="M666" s="182"/>
    </row>
    <row r="667" ht="15.75" customHeight="1">
      <c r="A667" s="203"/>
      <c r="B667" s="204"/>
      <c r="C667" s="205"/>
      <c r="D667" s="182"/>
      <c r="E667" s="206"/>
      <c r="F667" s="206"/>
      <c r="G667" s="206"/>
      <c r="H667" s="182"/>
      <c r="I667" s="206"/>
      <c r="J667" s="182"/>
      <c r="K667" s="182"/>
      <c r="L667" s="182"/>
      <c r="M667" s="182"/>
    </row>
    <row r="668" ht="15.75" customHeight="1">
      <c r="A668" s="203"/>
      <c r="B668" s="204"/>
      <c r="C668" s="205"/>
      <c r="D668" s="182"/>
      <c r="E668" s="206"/>
      <c r="F668" s="206"/>
      <c r="G668" s="206"/>
      <c r="H668" s="182"/>
      <c r="I668" s="206"/>
      <c r="J668" s="182"/>
      <c r="K668" s="182"/>
      <c r="L668" s="182"/>
      <c r="M668" s="182"/>
    </row>
    <row r="669" ht="15.75" customHeight="1">
      <c r="A669" s="203"/>
      <c r="B669" s="204"/>
      <c r="C669" s="205"/>
      <c r="D669" s="182"/>
      <c r="E669" s="206"/>
      <c r="F669" s="206"/>
      <c r="G669" s="206"/>
      <c r="H669" s="182"/>
      <c r="I669" s="206"/>
      <c r="J669" s="182"/>
      <c r="K669" s="182"/>
      <c r="L669" s="182"/>
      <c r="M669" s="182"/>
    </row>
    <row r="670" ht="15.75" customHeight="1">
      <c r="A670" s="203"/>
      <c r="B670" s="204"/>
      <c r="C670" s="205"/>
      <c r="D670" s="182"/>
      <c r="E670" s="206"/>
      <c r="F670" s="206"/>
      <c r="G670" s="206"/>
      <c r="H670" s="182"/>
      <c r="I670" s="206"/>
      <c r="J670" s="182"/>
      <c r="K670" s="182"/>
      <c r="L670" s="182"/>
      <c r="M670" s="182"/>
    </row>
    <row r="671" ht="15.75" customHeight="1">
      <c r="A671" s="203"/>
      <c r="B671" s="204"/>
      <c r="C671" s="205"/>
      <c r="D671" s="182"/>
      <c r="E671" s="206"/>
      <c r="F671" s="206"/>
      <c r="G671" s="206"/>
      <c r="H671" s="182"/>
      <c r="I671" s="206"/>
      <c r="J671" s="182"/>
      <c r="K671" s="182"/>
      <c r="L671" s="182"/>
      <c r="M671" s="182"/>
    </row>
    <row r="672" ht="15.75" customHeight="1">
      <c r="A672" s="203"/>
      <c r="B672" s="204"/>
      <c r="C672" s="205"/>
      <c r="D672" s="182"/>
      <c r="E672" s="206"/>
      <c r="F672" s="206"/>
      <c r="G672" s="206"/>
      <c r="H672" s="182"/>
      <c r="I672" s="206"/>
      <c r="J672" s="182"/>
      <c r="K672" s="182"/>
      <c r="L672" s="182"/>
      <c r="M672" s="182"/>
    </row>
    <row r="673" ht="15.75" customHeight="1">
      <c r="A673" s="203"/>
      <c r="B673" s="204"/>
      <c r="C673" s="205"/>
      <c r="D673" s="182"/>
      <c r="E673" s="206"/>
      <c r="F673" s="206"/>
      <c r="G673" s="206"/>
      <c r="H673" s="182"/>
      <c r="I673" s="206"/>
      <c r="J673" s="182"/>
      <c r="K673" s="182"/>
      <c r="L673" s="182"/>
      <c r="M673" s="182"/>
    </row>
    <row r="674" ht="15.75" customHeight="1">
      <c r="A674" s="203"/>
      <c r="B674" s="204"/>
      <c r="C674" s="205"/>
      <c r="D674" s="182"/>
      <c r="E674" s="206"/>
      <c r="F674" s="206"/>
      <c r="G674" s="206"/>
      <c r="H674" s="182"/>
      <c r="I674" s="206"/>
      <c r="J674" s="182"/>
      <c r="K674" s="182"/>
      <c r="L674" s="182"/>
      <c r="M674" s="182"/>
    </row>
    <row r="675" ht="15.75" customHeight="1">
      <c r="A675" s="203"/>
      <c r="B675" s="204"/>
      <c r="C675" s="205"/>
      <c r="D675" s="182"/>
      <c r="E675" s="206"/>
      <c r="F675" s="206"/>
      <c r="G675" s="206"/>
      <c r="H675" s="182"/>
      <c r="I675" s="206"/>
      <c r="J675" s="182"/>
      <c r="K675" s="182"/>
      <c r="L675" s="182"/>
      <c r="M675" s="182"/>
    </row>
    <row r="676" ht="15.75" customHeight="1">
      <c r="A676" s="203"/>
      <c r="B676" s="204"/>
      <c r="C676" s="205"/>
      <c r="D676" s="182"/>
      <c r="E676" s="206"/>
      <c r="F676" s="206"/>
      <c r="G676" s="206"/>
      <c r="H676" s="182"/>
      <c r="I676" s="206"/>
      <c r="J676" s="182"/>
      <c r="K676" s="182"/>
      <c r="L676" s="182"/>
      <c r="M676" s="182"/>
    </row>
    <row r="677" ht="15.75" customHeight="1">
      <c r="A677" s="203"/>
      <c r="B677" s="204"/>
      <c r="C677" s="205"/>
      <c r="D677" s="182"/>
      <c r="E677" s="206"/>
      <c r="F677" s="206"/>
      <c r="G677" s="206"/>
      <c r="H677" s="182"/>
      <c r="I677" s="206"/>
      <c r="J677" s="182"/>
      <c r="K677" s="182"/>
      <c r="L677" s="182"/>
      <c r="M677" s="182"/>
    </row>
    <row r="678" ht="15.75" customHeight="1">
      <c r="A678" s="203"/>
      <c r="B678" s="204"/>
      <c r="C678" s="205"/>
      <c r="D678" s="182"/>
      <c r="E678" s="206"/>
      <c r="F678" s="206"/>
      <c r="G678" s="206"/>
      <c r="H678" s="182"/>
      <c r="I678" s="206"/>
      <c r="J678" s="182"/>
      <c r="K678" s="182"/>
      <c r="L678" s="182"/>
      <c r="M678" s="182"/>
    </row>
    <row r="679" ht="15.75" customHeight="1">
      <c r="A679" s="203"/>
      <c r="B679" s="204"/>
      <c r="C679" s="205"/>
      <c r="D679" s="182"/>
      <c r="E679" s="206"/>
      <c r="F679" s="206"/>
      <c r="G679" s="206"/>
      <c r="H679" s="182"/>
      <c r="I679" s="206"/>
      <c r="J679" s="182"/>
      <c r="K679" s="182"/>
      <c r="L679" s="182"/>
      <c r="M679" s="182"/>
    </row>
    <row r="680" ht="15.75" customHeight="1">
      <c r="A680" s="203"/>
      <c r="B680" s="204"/>
      <c r="C680" s="205"/>
      <c r="D680" s="182"/>
      <c r="E680" s="206"/>
      <c r="F680" s="206"/>
      <c r="G680" s="206"/>
      <c r="H680" s="182"/>
      <c r="I680" s="206"/>
      <c r="J680" s="182"/>
      <c r="K680" s="182"/>
      <c r="L680" s="182"/>
      <c r="M680" s="182"/>
    </row>
    <row r="681" ht="15.75" customHeight="1">
      <c r="A681" s="203"/>
      <c r="B681" s="204"/>
      <c r="C681" s="205"/>
      <c r="D681" s="182"/>
      <c r="E681" s="206"/>
      <c r="F681" s="206"/>
      <c r="G681" s="206"/>
      <c r="H681" s="182"/>
      <c r="I681" s="206"/>
      <c r="J681" s="182"/>
      <c r="K681" s="182"/>
      <c r="L681" s="182"/>
      <c r="M681" s="182"/>
    </row>
    <row r="682" ht="15.75" customHeight="1">
      <c r="A682" s="203"/>
      <c r="B682" s="204"/>
      <c r="C682" s="205"/>
      <c r="D682" s="182"/>
      <c r="E682" s="206"/>
      <c r="F682" s="206"/>
      <c r="G682" s="206"/>
      <c r="H682" s="182"/>
      <c r="I682" s="206"/>
      <c r="J682" s="182"/>
      <c r="K682" s="182"/>
      <c r="L682" s="182"/>
      <c r="M682" s="182"/>
    </row>
    <row r="683" ht="15.75" customHeight="1">
      <c r="A683" s="203"/>
      <c r="B683" s="204"/>
      <c r="C683" s="205"/>
      <c r="D683" s="182"/>
      <c r="E683" s="206"/>
      <c r="F683" s="206"/>
      <c r="G683" s="206"/>
      <c r="H683" s="182"/>
      <c r="I683" s="206"/>
      <c r="J683" s="182"/>
      <c r="K683" s="182"/>
      <c r="L683" s="182"/>
      <c r="M683" s="182"/>
    </row>
    <row r="684" ht="15.75" customHeight="1">
      <c r="A684" s="203"/>
      <c r="B684" s="204"/>
      <c r="C684" s="205"/>
      <c r="D684" s="182"/>
      <c r="E684" s="206"/>
      <c r="F684" s="206"/>
      <c r="G684" s="206"/>
      <c r="H684" s="182"/>
      <c r="I684" s="206"/>
      <c r="J684" s="182"/>
      <c r="K684" s="182"/>
      <c r="L684" s="182"/>
      <c r="M684" s="182"/>
    </row>
    <row r="685" ht="15.75" customHeight="1">
      <c r="A685" s="203"/>
      <c r="B685" s="204"/>
      <c r="C685" s="205"/>
      <c r="D685" s="182"/>
      <c r="E685" s="206"/>
      <c r="F685" s="206"/>
      <c r="G685" s="206"/>
      <c r="H685" s="182"/>
      <c r="I685" s="206"/>
      <c r="J685" s="182"/>
      <c r="K685" s="182"/>
      <c r="L685" s="182"/>
      <c r="M685" s="182"/>
    </row>
    <row r="686" ht="15.75" customHeight="1">
      <c r="A686" s="203"/>
      <c r="B686" s="204"/>
      <c r="C686" s="205"/>
      <c r="D686" s="182"/>
      <c r="E686" s="206"/>
      <c r="F686" s="206"/>
      <c r="G686" s="206"/>
      <c r="H686" s="182"/>
      <c r="I686" s="206"/>
      <c r="J686" s="182"/>
      <c r="K686" s="182"/>
      <c r="L686" s="182"/>
      <c r="M686" s="182"/>
    </row>
    <row r="687" ht="15.75" customHeight="1">
      <c r="A687" s="203"/>
      <c r="B687" s="204"/>
      <c r="C687" s="205"/>
      <c r="D687" s="182"/>
      <c r="E687" s="206"/>
      <c r="F687" s="206"/>
      <c r="G687" s="206"/>
      <c r="H687" s="182"/>
      <c r="I687" s="206"/>
      <c r="J687" s="182"/>
      <c r="K687" s="182"/>
      <c r="L687" s="182"/>
      <c r="M687" s="182"/>
    </row>
    <row r="688" ht="15.75" customHeight="1">
      <c r="A688" s="203"/>
      <c r="B688" s="204"/>
      <c r="C688" s="205"/>
      <c r="D688" s="182"/>
      <c r="E688" s="206"/>
      <c r="F688" s="206"/>
      <c r="G688" s="206"/>
      <c r="H688" s="182"/>
      <c r="I688" s="206"/>
      <c r="J688" s="182"/>
      <c r="K688" s="182"/>
      <c r="L688" s="182"/>
      <c r="M688" s="182"/>
    </row>
    <row r="689" ht="15.75" customHeight="1">
      <c r="A689" s="203"/>
      <c r="B689" s="204"/>
      <c r="C689" s="205"/>
      <c r="D689" s="182"/>
      <c r="E689" s="206"/>
      <c r="F689" s="206"/>
      <c r="G689" s="206"/>
      <c r="H689" s="182"/>
      <c r="I689" s="206"/>
      <c r="J689" s="182"/>
      <c r="K689" s="182"/>
      <c r="L689" s="182"/>
      <c r="M689" s="182"/>
    </row>
    <row r="690" ht="15.75" customHeight="1">
      <c r="A690" s="203"/>
      <c r="B690" s="204"/>
      <c r="C690" s="205"/>
      <c r="D690" s="182"/>
      <c r="E690" s="206"/>
      <c r="F690" s="206"/>
      <c r="G690" s="206"/>
      <c r="H690" s="182"/>
      <c r="I690" s="206"/>
      <c r="J690" s="182"/>
      <c r="K690" s="182"/>
      <c r="L690" s="182"/>
      <c r="M690" s="182"/>
    </row>
    <row r="691" ht="15.75" customHeight="1">
      <c r="A691" s="203"/>
      <c r="B691" s="204"/>
      <c r="C691" s="205"/>
      <c r="D691" s="182"/>
      <c r="E691" s="206"/>
      <c r="F691" s="206"/>
      <c r="G691" s="206"/>
      <c r="H691" s="182"/>
      <c r="I691" s="206"/>
      <c r="J691" s="182"/>
      <c r="K691" s="182"/>
      <c r="L691" s="182"/>
      <c r="M691" s="182"/>
    </row>
    <row r="692" ht="15.75" customHeight="1">
      <c r="A692" s="203"/>
      <c r="B692" s="204"/>
      <c r="C692" s="205"/>
      <c r="D692" s="182"/>
      <c r="E692" s="206"/>
      <c r="F692" s="206"/>
      <c r="G692" s="206"/>
      <c r="H692" s="182"/>
      <c r="I692" s="206"/>
      <c r="J692" s="182"/>
      <c r="K692" s="182"/>
      <c r="L692" s="182"/>
      <c r="M692" s="182"/>
    </row>
    <row r="693" ht="15.75" customHeight="1">
      <c r="A693" s="203"/>
      <c r="B693" s="204"/>
      <c r="C693" s="205"/>
      <c r="D693" s="182"/>
      <c r="E693" s="206"/>
      <c r="F693" s="206"/>
      <c r="G693" s="206"/>
      <c r="H693" s="182"/>
      <c r="I693" s="206"/>
      <c r="J693" s="182"/>
      <c r="K693" s="182"/>
      <c r="L693" s="182"/>
      <c r="M693" s="182"/>
    </row>
    <row r="694" ht="15.75" customHeight="1">
      <c r="A694" s="203"/>
      <c r="B694" s="204"/>
      <c r="C694" s="205"/>
      <c r="D694" s="182"/>
      <c r="E694" s="206"/>
      <c r="F694" s="206"/>
      <c r="G694" s="206"/>
      <c r="H694" s="182"/>
      <c r="I694" s="206"/>
      <c r="J694" s="182"/>
      <c r="K694" s="182"/>
      <c r="L694" s="182"/>
      <c r="M694" s="182"/>
    </row>
    <row r="695" ht="15.75" customHeight="1">
      <c r="A695" s="203"/>
      <c r="B695" s="204"/>
      <c r="C695" s="205"/>
      <c r="D695" s="182"/>
      <c r="E695" s="206"/>
      <c r="F695" s="206"/>
      <c r="G695" s="206"/>
      <c r="H695" s="182"/>
      <c r="I695" s="206"/>
      <c r="J695" s="182"/>
      <c r="K695" s="182"/>
      <c r="L695" s="182"/>
      <c r="M695" s="182"/>
    </row>
    <row r="696" ht="15.75" customHeight="1">
      <c r="A696" s="203"/>
      <c r="B696" s="204"/>
      <c r="C696" s="205"/>
      <c r="D696" s="182"/>
      <c r="E696" s="206"/>
      <c r="F696" s="206"/>
      <c r="G696" s="206"/>
      <c r="H696" s="182"/>
      <c r="I696" s="206"/>
      <c r="J696" s="182"/>
      <c r="K696" s="182"/>
      <c r="L696" s="182"/>
      <c r="M696" s="182"/>
    </row>
    <row r="697" ht="15.75" customHeight="1">
      <c r="A697" s="203"/>
      <c r="B697" s="204"/>
      <c r="C697" s="205"/>
      <c r="D697" s="182"/>
      <c r="E697" s="206"/>
      <c r="F697" s="206"/>
      <c r="G697" s="206"/>
      <c r="H697" s="182"/>
      <c r="I697" s="206"/>
      <c r="J697" s="182"/>
      <c r="K697" s="182"/>
      <c r="L697" s="182"/>
      <c r="M697" s="182"/>
    </row>
    <row r="698" ht="15.75" customHeight="1">
      <c r="A698" s="203"/>
      <c r="B698" s="204"/>
      <c r="C698" s="205"/>
      <c r="D698" s="182"/>
      <c r="E698" s="206"/>
      <c r="F698" s="206"/>
      <c r="G698" s="206"/>
      <c r="H698" s="182"/>
      <c r="I698" s="206"/>
      <c r="J698" s="182"/>
      <c r="K698" s="182"/>
      <c r="L698" s="182"/>
      <c r="M698" s="182"/>
    </row>
    <row r="699" ht="15.75" customHeight="1">
      <c r="A699" s="203"/>
      <c r="B699" s="204"/>
      <c r="C699" s="205"/>
      <c r="D699" s="182"/>
      <c r="E699" s="206"/>
      <c r="F699" s="206"/>
      <c r="G699" s="206"/>
      <c r="H699" s="182"/>
      <c r="I699" s="206"/>
      <c r="J699" s="182"/>
      <c r="K699" s="182"/>
      <c r="L699" s="182"/>
      <c r="M699" s="182"/>
    </row>
    <row r="700" ht="15.75" customHeight="1">
      <c r="A700" s="203"/>
      <c r="B700" s="204"/>
      <c r="C700" s="205"/>
      <c r="D700" s="182"/>
      <c r="E700" s="206"/>
      <c r="F700" s="206"/>
      <c r="G700" s="206"/>
      <c r="H700" s="182"/>
      <c r="I700" s="206"/>
      <c r="J700" s="182"/>
      <c r="K700" s="182"/>
      <c r="L700" s="182"/>
      <c r="M700" s="182"/>
    </row>
    <row r="701" ht="15.75" customHeight="1">
      <c r="A701" s="203"/>
      <c r="B701" s="204"/>
      <c r="C701" s="205"/>
      <c r="D701" s="182"/>
      <c r="E701" s="206"/>
      <c r="F701" s="206"/>
      <c r="G701" s="206"/>
      <c r="H701" s="182"/>
      <c r="I701" s="206"/>
      <c r="J701" s="182"/>
      <c r="K701" s="182"/>
      <c r="L701" s="182"/>
      <c r="M701" s="182"/>
    </row>
    <row r="702" ht="15.75" customHeight="1">
      <c r="A702" s="203"/>
      <c r="B702" s="204"/>
      <c r="C702" s="205"/>
      <c r="D702" s="182"/>
      <c r="E702" s="206"/>
      <c r="F702" s="206"/>
      <c r="G702" s="206"/>
      <c r="H702" s="182"/>
      <c r="I702" s="206"/>
      <c r="J702" s="182"/>
      <c r="K702" s="182"/>
      <c r="L702" s="182"/>
      <c r="M702" s="182"/>
    </row>
    <row r="703" ht="15.75" customHeight="1">
      <c r="A703" s="203"/>
      <c r="B703" s="204"/>
      <c r="C703" s="205"/>
      <c r="D703" s="182"/>
      <c r="E703" s="206"/>
      <c r="F703" s="206"/>
      <c r="G703" s="206"/>
      <c r="H703" s="182"/>
      <c r="I703" s="206"/>
      <c r="J703" s="182"/>
      <c r="K703" s="182"/>
      <c r="L703" s="182"/>
      <c r="M703" s="182"/>
    </row>
    <row r="704" ht="15.75" customHeight="1">
      <c r="A704" s="203"/>
      <c r="B704" s="204"/>
      <c r="C704" s="205"/>
      <c r="D704" s="182"/>
      <c r="E704" s="206"/>
      <c r="F704" s="206"/>
      <c r="G704" s="206"/>
      <c r="H704" s="182"/>
      <c r="I704" s="206"/>
      <c r="J704" s="182"/>
      <c r="K704" s="182"/>
      <c r="L704" s="182"/>
      <c r="M704" s="182"/>
    </row>
    <row r="705" ht="15.75" customHeight="1">
      <c r="A705" s="203"/>
      <c r="B705" s="204"/>
      <c r="C705" s="205"/>
      <c r="D705" s="182"/>
      <c r="E705" s="206"/>
      <c r="F705" s="206"/>
      <c r="G705" s="206"/>
      <c r="H705" s="182"/>
      <c r="I705" s="206"/>
      <c r="J705" s="182"/>
      <c r="K705" s="182"/>
      <c r="L705" s="182"/>
      <c r="M705" s="182"/>
    </row>
    <row r="706" ht="15.75" customHeight="1">
      <c r="A706" s="203"/>
      <c r="B706" s="204"/>
      <c r="C706" s="205"/>
      <c r="D706" s="182"/>
      <c r="E706" s="206"/>
      <c r="F706" s="206"/>
      <c r="G706" s="206"/>
      <c r="H706" s="182"/>
      <c r="I706" s="206"/>
      <c r="J706" s="182"/>
      <c r="K706" s="182"/>
      <c r="L706" s="182"/>
      <c r="M706" s="182"/>
    </row>
    <row r="707" ht="15.75" customHeight="1">
      <c r="A707" s="203"/>
      <c r="B707" s="204"/>
      <c r="C707" s="205"/>
      <c r="D707" s="182"/>
      <c r="E707" s="206"/>
      <c r="F707" s="206"/>
      <c r="G707" s="206"/>
      <c r="H707" s="182"/>
      <c r="I707" s="206"/>
      <c r="J707" s="182"/>
      <c r="K707" s="182"/>
      <c r="L707" s="182"/>
      <c r="M707" s="182"/>
    </row>
    <row r="708" ht="15.75" customHeight="1">
      <c r="A708" s="203"/>
      <c r="B708" s="204"/>
      <c r="C708" s="205"/>
      <c r="D708" s="182"/>
      <c r="E708" s="206"/>
      <c r="F708" s="206"/>
      <c r="G708" s="206"/>
      <c r="H708" s="182"/>
      <c r="I708" s="206"/>
      <c r="J708" s="182"/>
      <c r="K708" s="182"/>
      <c r="L708" s="182"/>
      <c r="M708" s="182"/>
    </row>
    <row r="709" ht="15.75" customHeight="1">
      <c r="A709" s="203"/>
      <c r="B709" s="204"/>
      <c r="C709" s="205"/>
      <c r="D709" s="182"/>
      <c r="E709" s="206"/>
      <c r="F709" s="206"/>
      <c r="G709" s="206"/>
      <c r="H709" s="182"/>
      <c r="I709" s="206"/>
      <c r="J709" s="182"/>
      <c r="K709" s="182"/>
      <c r="L709" s="182"/>
      <c r="M709" s="182"/>
    </row>
    <row r="710" ht="15.75" customHeight="1">
      <c r="A710" s="203"/>
      <c r="B710" s="204"/>
      <c r="C710" s="205"/>
      <c r="D710" s="182"/>
      <c r="E710" s="206"/>
      <c r="F710" s="206"/>
      <c r="G710" s="206"/>
      <c r="H710" s="182"/>
      <c r="I710" s="206"/>
      <c r="J710" s="182"/>
      <c r="K710" s="182"/>
      <c r="L710" s="182"/>
      <c r="M710" s="182"/>
    </row>
    <row r="711" ht="15.75" customHeight="1">
      <c r="A711" s="203"/>
      <c r="B711" s="204"/>
      <c r="C711" s="205"/>
      <c r="D711" s="182"/>
      <c r="E711" s="206"/>
      <c r="F711" s="206"/>
      <c r="G711" s="206"/>
      <c r="H711" s="182"/>
      <c r="I711" s="206"/>
      <c r="J711" s="182"/>
      <c r="K711" s="182"/>
      <c r="L711" s="182"/>
      <c r="M711" s="182"/>
    </row>
    <row r="712" ht="15.75" customHeight="1">
      <c r="A712" s="203"/>
      <c r="B712" s="204"/>
      <c r="C712" s="205"/>
      <c r="D712" s="182"/>
      <c r="E712" s="206"/>
      <c r="F712" s="206"/>
      <c r="G712" s="206"/>
      <c r="H712" s="182"/>
      <c r="I712" s="206"/>
      <c r="J712" s="182"/>
      <c r="K712" s="182"/>
      <c r="L712" s="182"/>
      <c r="M712" s="182"/>
    </row>
    <row r="713" ht="15.75" customHeight="1">
      <c r="A713" s="203"/>
      <c r="B713" s="204"/>
      <c r="C713" s="205"/>
      <c r="D713" s="182"/>
      <c r="E713" s="206"/>
      <c r="F713" s="206"/>
      <c r="G713" s="206"/>
      <c r="H713" s="182"/>
      <c r="I713" s="206"/>
      <c r="J713" s="182"/>
      <c r="K713" s="182"/>
      <c r="L713" s="182"/>
      <c r="M713" s="182"/>
    </row>
    <row r="714" ht="15.75" customHeight="1">
      <c r="A714" s="203"/>
      <c r="B714" s="204"/>
      <c r="C714" s="205"/>
      <c r="D714" s="182"/>
      <c r="E714" s="206"/>
      <c r="F714" s="206"/>
      <c r="G714" s="206"/>
      <c r="H714" s="182"/>
      <c r="I714" s="206"/>
      <c r="J714" s="182"/>
      <c r="K714" s="182"/>
      <c r="L714" s="182"/>
      <c r="M714" s="182"/>
    </row>
    <row r="715" ht="15.75" customHeight="1">
      <c r="A715" s="203"/>
      <c r="B715" s="204"/>
      <c r="C715" s="205"/>
      <c r="D715" s="182"/>
      <c r="E715" s="206"/>
      <c r="F715" s="206"/>
      <c r="G715" s="206"/>
      <c r="H715" s="182"/>
      <c r="I715" s="206"/>
      <c r="J715" s="182"/>
      <c r="K715" s="182"/>
      <c r="L715" s="182"/>
      <c r="M715" s="182"/>
    </row>
    <row r="716" ht="15.75" customHeight="1">
      <c r="A716" s="203"/>
      <c r="B716" s="204"/>
      <c r="C716" s="205"/>
      <c r="D716" s="182"/>
      <c r="E716" s="206"/>
      <c r="F716" s="206"/>
      <c r="G716" s="206"/>
      <c r="H716" s="182"/>
      <c r="I716" s="206"/>
      <c r="J716" s="182"/>
      <c r="K716" s="182"/>
      <c r="L716" s="182"/>
      <c r="M716" s="182"/>
    </row>
    <row r="717" ht="15.75" customHeight="1">
      <c r="A717" s="203"/>
      <c r="B717" s="204"/>
      <c r="C717" s="205"/>
      <c r="D717" s="182"/>
      <c r="E717" s="206"/>
      <c r="F717" s="206"/>
      <c r="G717" s="206"/>
      <c r="H717" s="182"/>
      <c r="I717" s="206"/>
      <c r="J717" s="182"/>
      <c r="K717" s="182"/>
      <c r="L717" s="182"/>
      <c r="M717" s="182"/>
    </row>
    <row r="718" ht="15.75" customHeight="1">
      <c r="A718" s="203"/>
      <c r="B718" s="204"/>
      <c r="C718" s="205"/>
      <c r="D718" s="182"/>
      <c r="E718" s="206"/>
      <c r="F718" s="206"/>
      <c r="G718" s="206"/>
      <c r="H718" s="182"/>
      <c r="I718" s="206"/>
      <c r="J718" s="182"/>
      <c r="K718" s="182"/>
      <c r="L718" s="182"/>
      <c r="M718" s="182"/>
    </row>
    <row r="719" ht="15.75" customHeight="1">
      <c r="A719" s="203"/>
      <c r="B719" s="204"/>
      <c r="C719" s="205"/>
      <c r="D719" s="182"/>
      <c r="E719" s="206"/>
      <c r="F719" s="206"/>
      <c r="G719" s="206"/>
      <c r="H719" s="182"/>
      <c r="I719" s="206"/>
      <c r="J719" s="182"/>
      <c r="K719" s="182"/>
      <c r="L719" s="182"/>
      <c r="M719" s="182"/>
    </row>
    <row r="720" ht="15.75" customHeight="1">
      <c r="A720" s="203"/>
      <c r="B720" s="204"/>
      <c r="C720" s="205"/>
      <c r="D720" s="182"/>
      <c r="E720" s="206"/>
      <c r="F720" s="206"/>
      <c r="G720" s="206"/>
      <c r="H720" s="182"/>
      <c r="I720" s="206"/>
      <c r="J720" s="182"/>
      <c r="K720" s="182"/>
      <c r="L720" s="182"/>
      <c r="M720" s="182"/>
    </row>
    <row r="721" ht="15.75" customHeight="1">
      <c r="A721" s="203"/>
      <c r="B721" s="204"/>
      <c r="C721" s="205"/>
      <c r="D721" s="182"/>
      <c r="E721" s="206"/>
      <c r="F721" s="206"/>
      <c r="G721" s="206"/>
      <c r="H721" s="182"/>
      <c r="I721" s="206"/>
      <c r="J721" s="182"/>
      <c r="K721" s="182"/>
      <c r="L721" s="182"/>
      <c r="M721" s="182"/>
    </row>
    <row r="722" ht="15.75" customHeight="1">
      <c r="A722" s="203"/>
      <c r="B722" s="204"/>
      <c r="C722" s="205"/>
      <c r="D722" s="182"/>
      <c r="E722" s="206"/>
      <c r="F722" s="206"/>
      <c r="G722" s="206"/>
      <c r="H722" s="182"/>
      <c r="I722" s="206"/>
      <c r="J722" s="182"/>
      <c r="K722" s="182"/>
      <c r="L722" s="182"/>
      <c r="M722" s="182"/>
    </row>
    <row r="723" ht="15.75" customHeight="1">
      <c r="A723" s="203"/>
      <c r="B723" s="204"/>
      <c r="C723" s="205"/>
      <c r="D723" s="182"/>
      <c r="E723" s="206"/>
      <c r="F723" s="206"/>
      <c r="G723" s="206"/>
      <c r="H723" s="182"/>
      <c r="I723" s="206"/>
      <c r="J723" s="182"/>
      <c r="K723" s="182"/>
      <c r="L723" s="182"/>
      <c r="M723" s="182"/>
    </row>
    <row r="724" ht="15.75" customHeight="1">
      <c r="A724" s="203"/>
      <c r="B724" s="204"/>
      <c r="C724" s="205"/>
      <c r="D724" s="182"/>
      <c r="E724" s="206"/>
      <c r="F724" s="206"/>
      <c r="G724" s="206"/>
      <c r="H724" s="182"/>
      <c r="I724" s="206"/>
      <c r="J724" s="182"/>
      <c r="K724" s="182"/>
      <c r="L724" s="182"/>
      <c r="M724" s="182"/>
    </row>
    <row r="725" ht="15.75" customHeight="1">
      <c r="A725" s="203"/>
      <c r="B725" s="204"/>
      <c r="C725" s="205"/>
      <c r="D725" s="182"/>
      <c r="E725" s="206"/>
      <c r="F725" s="206"/>
      <c r="G725" s="206"/>
      <c r="H725" s="182"/>
      <c r="I725" s="206"/>
      <c r="J725" s="182"/>
      <c r="K725" s="182"/>
      <c r="L725" s="182"/>
      <c r="M725" s="182"/>
    </row>
    <row r="726" ht="15.75" customHeight="1">
      <c r="A726" s="203"/>
      <c r="B726" s="204"/>
      <c r="C726" s="205"/>
      <c r="D726" s="182"/>
      <c r="E726" s="206"/>
      <c r="F726" s="206"/>
      <c r="G726" s="206"/>
      <c r="H726" s="182"/>
      <c r="I726" s="206"/>
      <c r="J726" s="182"/>
      <c r="K726" s="182"/>
      <c r="L726" s="182"/>
      <c r="M726" s="182"/>
    </row>
    <row r="727" ht="15.75" customHeight="1">
      <c r="A727" s="203"/>
      <c r="B727" s="204"/>
      <c r="C727" s="205"/>
      <c r="D727" s="182"/>
      <c r="E727" s="206"/>
      <c r="F727" s="206"/>
      <c r="G727" s="206"/>
      <c r="H727" s="182"/>
      <c r="I727" s="206"/>
      <c r="J727" s="182"/>
      <c r="K727" s="182"/>
      <c r="L727" s="182"/>
      <c r="M727" s="182"/>
    </row>
    <row r="728" ht="15.75" customHeight="1">
      <c r="A728" s="203"/>
      <c r="B728" s="204"/>
      <c r="C728" s="205"/>
      <c r="D728" s="182"/>
      <c r="E728" s="206"/>
      <c r="F728" s="206"/>
      <c r="G728" s="206"/>
      <c r="H728" s="182"/>
      <c r="I728" s="206"/>
      <c r="J728" s="182"/>
      <c r="K728" s="182"/>
      <c r="L728" s="182"/>
      <c r="M728" s="182"/>
    </row>
    <row r="729" ht="15.75" customHeight="1">
      <c r="A729" s="203"/>
      <c r="B729" s="204"/>
      <c r="C729" s="205"/>
      <c r="D729" s="182"/>
      <c r="E729" s="206"/>
      <c r="F729" s="206"/>
      <c r="G729" s="206"/>
      <c r="H729" s="182"/>
      <c r="I729" s="206"/>
      <c r="J729" s="182"/>
      <c r="K729" s="182"/>
      <c r="L729" s="182"/>
      <c r="M729" s="182"/>
    </row>
    <row r="730" ht="15.75" customHeight="1">
      <c r="A730" s="203"/>
      <c r="B730" s="204"/>
      <c r="C730" s="205"/>
      <c r="D730" s="182"/>
      <c r="E730" s="206"/>
      <c r="F730" s="206"/>
      <c r="G730" s="206"/>
      <c r="H730" s="182"/>
      <c r="I730" s="206"/>
      <c r="J730" s="182"/>
      <c r="K730" s="182"/>
      <c r="L730" s="182"/>
      <c r="M730" s="182"/>
    </row>
    <row r="731" ht="15.75" customHeight="1">
      <c r="A731" s="203"/>
      <c r="B731" s="204"/>
      <c r="C731" s="205"/>
      <c r="D731" s="182"/>
      <c r="E731" s="206"/>
      <c r="F731" s="206"/>
      <c r="G731" s="206"/>
      <c r="H731" s="182"/>
      <c r="I731" s="206"/>
      <c r="J731" s="182"/>
      <c r="K731" s="182"/>
      <c r="L731" s="182"/>
      <c r="M731" s="182"/>
    </row>
    <row r="732" ht="15.75" customHeight="1">
      <c r="A732" s="203"/>
      <c r="B732" s="204"/>
      <c r="C732" s="205"/>
      <c r="D732" s="182"/>
      <c r="E732" s="206"/>
      <c r="F732" s="206"/>
      <c r="G732" s="206"/>
      <c r="H732" s="182"/>
      <c r="I732" s="206"/>
      <c r="J732" s="182"/>
      <c r="K732" s="182"/>
      <c r="L732" s="182"/>
      <c r="M732" s="182"/>
    </row>
    <row r="733" ht="15.75" customHeight="1">
      <c r="A733" s="203"/>
      <c r="B733" s="204"/>
      <c r="C733" s="205"/>
      <c r="D733" s="182"/>
      <c r="E733" s="206"/>
      <c r="F733" s="206"/>
      <c r="G733" s="206"/>
      <c r="H733" s="182"/>
      <c r="I733" s="206"/>
      <c r="J733" s="182"/>
      <c r="K733" s="182"/>
      <c r="L733" s="182"/>
      <c r="M733" s="182"/>
    </row>
    <row r="734" ht="15.75" customHeight="1">
      <c r="A734" s="203"/>
      <c r="B734" s="204"/>
      <c r="C734" s="205"/>
      <c r="D734" s="182"/>
      <c r="E734" s="206"/>
      <c r="F734" s="206"/>
      <c r="G734" s="206"/>
      <c r="H734" s="182"/>
      <c r="I734" s="206"/>
      <c r="J734" s="182"/>
      <c r="K734" s="182"/>
      <c r="L734" s="182"/>
      <c r="M734" s="182"/>
    </row>
    <row r="735" ht="15.75" customHeight="1">
      <c r="A735" s="203"/>
      <c r="B735" s="204"/>
      <c r="C735" s="205"/>
      <c r="D735" s="182"/>
      <c r="E735" s="206"/>
      <c r="F735" s="206"/>
      <c r="G735" s="206"/>
      <c r="H735" s="182"/>
      <c r="I735" s="206"/>
      <c r="J735" s="182"/>
      <c r="K735" s="182"/>
      <c r="L735" s="182"/>
      <c r="M735" s="182"/>
    </row>
    <row r="736" ht="15.75" customHeight="1">
      <c r="A736" s="203"/>
      <c r="B736" s="204"/>
      <c r="C736" s="205"/>
      <c r="D736" s="182"/>
      <c r="E736" s="206"/>
      <c r="F736" s="206"/>
      <c r="G736" s="206"/>
      <c r="H736" s="182"/>
      <c r="I736" s="206"/>
      <c r="J736" s="182"/>
      <c r="K736" s="182"/>
      <c r="L736" s="182"/>
      <c r="M736" s="182"/>
    </row>
    <row r="737" ht="15.75" customHeight="1">
      <c r="A737" s="203"/>
      <c r="B737" s="204"/>
      <c r="C737" s="205"/>
      <c r="D737" s="182"/>
      <c r="E737" s="206"/>
      <c r="F737" s="206"/>
      <c r="G737" s="206"/>
      <c r="H737" s="182"/>
      <c r="I737" s="206"/>
      <c r="J737" s="182"/>
      <c r="K737" s="182"/>
      <c r="L737" s="182"/>
      <c r="M737" s="182"/>
    </row>
    <row r="738" ht="15.75" customHeight="1">
      <c r="A738" s="203"/>
      <c r="B738" s="204"/>
      <c r="C738" s="205"/>
      <c r="D738" s="182"/>
      <c r="E738" s="206"/>
      <c r="F738" s="206"/>
      <c r="G738" s="206"/>
      <c r="H738" s="182"/>
      <c r="I738" s="206"/>
      <c r="J738" s="182"/>
      <c r="K738" s="182"/>
      <c r="L738" s="182"/>
      <c r="M738" s="182"/>
    </row>
    <row r="739" ht="15.75" customHeight="1">
      <c r="A739" s="203"/>
      <c r="B739" s="204"/>
      <c r="C739" s="205"/>
      <c r="D739" s="182"/>
      <c r="E739" s="206"/>
      <c r="F739" s="206"/>
      <c r="G739" s="206"/>
      <c r="H739" s="182"/>
      <c r="I739" s="206"/>
      <c r="J739" s="182"/>
      <c r="K739" s="182"/>
      <c r="L739" s="182"/>
      <c r="M739" s="182"/>
    </row>
    <row r="740" ht="15.75" customHeight="1">
      <c r="A740" s="203"/>
      <c r="B740" s="204"/>
      <c r="C740" s="205"/>
      <c r="D740" s="182"/>
      <c r="E740" s="206"/>
      <c r="F740" s="206"/>
      <c r="G740" s="206"/>
      <c r="H740" s="182"/>
      <c r="I740" s="206"/>
      <c r="J740" s="182"/>
      <c r="K740" s="182"/>
      <c r="L740" s="182"/>
      <c r="M740" s="182"/>
    </row>
    <row r="741" ht="15.75" customHeight="1">
      <c r="A741" s="203"/>
      <c r="B741" s="204"/>
      <c r="C741" s="205"/>
      <c r="D741" s="182"/>
      <c r="E741" s="206"/>
      <c r="F741" s="206"/>
      <c r="G741" s="206"/>
      <c r="H741" s="182"/>
      <c r="I741" s="206"/>
      <c r="J741" s="182"/>
      <c r="K741" s="182"/>
      <c r="L741" s="182"/>
      <c r="M741" s="182"/>
    </row>
    <row r="742" ht="15.75" customHeight="1">
      <c r="A742" s="203"/>
      <c r="B742" s="204"/>
      <c r="C742" s="205"/>
      <c r="D742" s="182"/>
      <c r="E742" s="206"/>
      <c r="F742" s="206"/>
      <c r="G742" s="206"/>
      <c r="H742" s="182"/>
      <c r="I742" s="206"/>
      <c r="J742" s="182"/>
      <c r="K742" s="182"/>
      <c r="L742" s="182"/>
      <c r="M742" s="182"/>
    </row>
    <row r="743" ht="15.75" customHeight="1">
      <c r="A743" s="203"/>
      <c r="B743" s="204"/>
      <c r="C743" s="205"/>
      <c r="D743" s="182"/>
      <c r="E743" s="206"/>
      <c r="F743" s="206"/>
      <c r="G743" s="206"/>
      <c r="H743" s="182"/>
      <c r="I743" s="206"/>
      <c r="J743" s="182"/>
      <c r="K743" s="182"/>
      <c r="L743" s="182"/>
      <c r="M743" s="182"/>
    </row>
    <row r="744" ht="15.75" customHeight="1">
      <c r="A744" s="203"/>
      <c r="B744" s="204"/>
      <c r="C744" s="205"/>
      <c r="D744" s="182"/>
      <c r="E744" s="206"/>
      <c r="F744" s="206"/>
      <c r="G744" s="206"/>
      <c r="H744" s="182"/>
      <c r="I744" s="206"/>
      <c r="J744" s="182"/>
      <c r="K744" s="182"/>
      <c r="L744" s="182"/>
      <c r="M744" s="182"/>
    </row>
    <row r="745" ht="15.75" customHeight="1">
      <c r="A745" s="203"/>
      <c r="B745" s="204"/>
      <c r="C745" s="205"/>
      <c r="D745" s="182"/>
      <c r="E745" s="206"/>
      <c r="F745" s="206"/>
      <c r="G745" s="206"/>
      <c r="H745" s="182"/>
      <c r="I745" s="206"/>
      <c r="J745" s="182"/>
      <c r="K745" s="182"/>
      <c r="L745" s="182"/>
      <c r="M745" s="182"/>
    </row>
    <row r="746" ht="15.75" customHeight="1">
      <c r="A746" s="203"/>
      <c r="B746" s="204"/>
      <c r="C746" s="205"/>
      <c r="D746" s="182"/>
      <c r="E746" s="206"/>
      <c r="F746" s="206"/>
      <c r="G746" s="206"/>
      <c r="H746" s="182"/>
      <c r="I746" s="206"/>
      <c r="J746" s="182"/>
      <c r="K746" s="182"/>
      <c r="L746" s="182"/>
      <c r="M746" s="182"/>
    </row>
    <row r="747" ht="15.75" customHeight="1">
      <c r="A747" s="203"/>
      <c r="B747" s="204"/>
      <c r="C747" s="205"/>
      <c r="D747" s="182"/>
      <c r="E747" s="206"/>
      <c r="F747" s="206"/>
      <c r="G747" s="206"/>
      <c r="H747" s="182"/>
      <c r="I747" s="206"/>
      <c r="J747" s="182"/>
      <c r="K747" s="182"/>
      <c r="L747" s="182"/>
      <c r="M747" s="182"/>
    </row>
    <row r="748" ht="15.75" customHeight="1">
      <c r="A748" s="203"/>
      <c r="B748" s="204"/>
      <c r="C748" s="205"/>
      <c r="D748" s="182"/>
      <c r="E748" s="206"/>
      <c r="F748" s="206"/>
      <c r="G748" s="206"/>
      <c r="H748" s="182"/>
      <c r="I748" s="206"/>
      <c r="J748" s="182"/>
      <c r="K748" s="182"/>
      <c r="L748" s="182"/>
      <c r="M748" s="182"/>
    </row>
    <row r="749" ht="15.75" customHeight="1">
      <c r="A749" s="203"/>
      <c r="B749" s="204"/>
      <c r="C749" s="205"/>
      <c r="D749" s="182"/>
      <c r="E749" s="206"/>
      <c r="F749" s="206"/>
      <c r="G749" s="206"/>
      <c r="H749" s="182"/>
      <c r="I749" s="206"/>
      <c r="J749" s="182"/>
      <c r="K749" s="182"/>
      <c r="L749" s="182"/>
      <c r="M749" s="182"/>
    </row>
    <row r="750" ht="15.75" customHeight="1">
      <c r="A750" s="203"/>
      <c r="B750" s="204"/>
      <c r="C750" s="205"/>
      <c r="D750" s="182"/>
      <c r="E750" s="206"/>
      <c r="F750" s="206"/>
      <c r="G750" s="206"/>
      <c r="H750" s="182"/>
      <c r="I750" s="206"/>
      <c r="J750" s="182"/>
      <c r="K750" s="182"/>
      <c r="L750" s="182"/>
      <c r="M750" s="182"/>
    </row>
    <row r="751" ht="15.75" customHeight="1">
      <c r="A751" s="203"/>
      <c r="B751" s="204"/>
      <c r="C751" s="205"/>
      <c r="D751" s="182"/>
      <c r="E751" s="206"/>
      <c r="F751" s="206"/>
      <c r="G751" s="206"/>
      <c r="H751" s="182"/>
      <c r="I751" s="206"/>
      <c r="J751" s="182"/>
      <c r="K751" s="182"/>
      <c r="L751" s="182"/>
      <c r="M751" s="182"/>
    </row>
    <row r="752" ht="15.75" customHeight="1">
      <c r="A752" s="203"/>
      <c r="B752" s="204"/>
      <c r="C752" s="205"/>
      <c r="D752" s="182"/>
      <c r="E752" s="206"/>
      <c r="F752" s="206"/>
      <c r="G752" s="206"/>
      <c r="H752" s="182"/>
      <c r="I752" s="206"/>
      <c r="J752" s="182"/>
      <c r="K752" s="182"/>
      <c r="L752" s="182"/>
      <c r="M752" s="182"/>
    </row>
    <row r="753" ht="15.75" customHeight="1">
      <c r="A753" s="203"/>
      <c r="B753" s="204"/>
      <c r="C753" s="205"/>
      <c r="D753" s="182"/>
      <c r="E753" s="206"/>
      <c r="F753" s="206"/>
      <c r="G753" s="206"/>
      <c r="H753" s="182"/>
      <c r="I753" s="206"/>
      <c r="J753" s="182"/>
      <c r="K753" s="182"/>
      <c r="L753" s="182"/>
      <c r="M753" s="182"/>
    </row>
    <row r="754" ht="15.75" customHeight="1">
      <c r="A754" s="203"/>
      <c r="B754" s="204"/>
      <c r="C754" s="205"/>
      <c r="D754" s="182"/>
      <c r="E754" s="206"/>
      <c r="F754" s="206"/>
      <c r="G754" s="206"/>
      <c r="H754" s="182"/>
      <c r="I754" s="206"/>
      <c r="J754" s="182"/>
      <c r="K754" s="182"/>
      <c r="L754" s="182"/>
      <c r="M754" s="182"/>
    </row>
    <row r="755" ht="15.75" customHeight="1">
      <c r="A755" s="203"/>
      <c r="B755" s="204"/>
      <c r="C755" s="205"/>
      <c r="D755" s="182"/>
      <c r="E755" s="206"/>
      <c r="F755" s="206"/>
      <c r="G755" s="206"/>
      <c r="H755" s="182"/>
      <c r="I755" s="206"/>
      <c r="J755" s="182"/>
      <c r="K755" s="182"/>
      <c r="L755" s="182"/>
      <c r="M755" s="182"/>
    </row>
    <row r="756" ht="15.75" customHeight="1">
      <c r="A756" s="203"/>
      <c r="B756" s="204"/>
      <c r="C756" s="205"/>
      <c r="D756" s="182"/>
      <c r="E756" s="206"/>
      <c r="F756" s="206"/>
      <c r="G756" s="206"/>
      <c r="H756" s="182"/>
      <c r="I756" s="206"/>
      <c r="J756" s="182"/>
      <c r="K756" s="182"/>
      <c r="L756" s="182"/>
      <c r="M756" s="182"/>
    </row>
    <row r="757" ht="15.75" customHeight="1">
      <c r="A757" s="203"/>
      <c r="B757" s="204"/>
      <c r="C757" s="205"/>
      <c r="D757" s="182"/>
      <c r="E757" s="206"/>
      <c r="F757" s="206"/>
      <c r="G757" s="206"/>
      <c r="H757" s="182"/>
      <c r="I757" s="206"/>
      <c r="J757" s="182"/>
      <c r="K757" s="182"/>
      <c r="L757" s="182"/>
      <c r="M757" s="182"/>
    </row>
    <row r="758" ht="15.75" customHeight="1">
      <c r="A758" s="203"/>
      <c r="B758" s="204"/>
      <c r="C758" s="205"/>
      <c r="D758" s="182"/>
      <c r="E758" s="206"/>
      <c r="F758" s="206"/>
      <c r="G758" s="206"/>
      <c r="H758" s="182"/>
      <c r="I758" s="206"/>
      <c r="J758" s="182"/>
      <c r="K758" s="182"/>
      <c r="L758" s="182"/>
      <c r="M758" s="182"/>
    </row>
    <row r="759" ht="15.75" customHeight="1">
      <c r="A759" s="203"/>
      <c r="B759" s="204"/>
      <c r="C759" s="205"/>
      <c r="D759" s="182"/>
      <c r="E759" s="206"/>
      <c r="F759" s="206"/>
      <c r="G759" s="206"/>
      <c r="H759" s="182"/>
      <c r="I759" s="206"/>
      <c r="J759" s="182"/>
      <c r="K759" s="182"/>
      <c r="L759" s="182"/>
      <c r="M759" s="182"/>
    </row>
    <row r="760" ht="15.75" customHeight="1">
      <c r="A760" s="203"/>
      <c r="B760" s="204"/>
      <c r="C760" s="205"/>
      <c r="D760" s="182"/>
      <c r="E760" s="206"/>
      <c r="F760" s="206"/>
      <c r="G760" s="206"/>
      <c r="H760" s="182"/>
      <c r="I760" s="206"/>
      <c r="J760" s="182"/>
      <c r="K760" s="182"/>
      <c r="L760" s="182"/>
      <c r="M760" s="182"/>
    </row>
    <row r="761" ht="15.75" customHeight="1">
      <c r="A761" s="203"/>
      <c r="B761" s="204"/>
      <c r="C761" s="205"/>
      <c r="D761" s="182"/>
      <c r="E761" s="206"/>
      <c r="F761" s="206"/>
      <c r="G761" s="206"/>
      <c r="H761" s="182"/>
      <c r="I761" s="206"/>
      <c r="J761" s="182"/>
      <c r="K761" s="182"/>
      <c r="L761" s="182"/>
      <c r="M761" s="182"/>
    </row>
    <row r="762" ht="15.75" customHeight="1">
      <c r="A762" s="203"/>
      <c r="B762" s="204"/>
      <c r="C762" s="205"/>
      <c r="D762" s="182"/>
      <c r="E762" s="206"/>
      <c r="F762" s="206"/>
      <c r="G762" s="206"/>
      <c r="H762" s="182"/>
      <c r="I762" s="206"/>
      <c r="J762" s="182"/>
      <c r="K762" s="182"/>
      <c r="L762" s="182"/>
      <c r="M762" s="182"/>
    </row>
    <row r="763" ht="15.75" customHeight="1">
      <c r="A763" s="203"/>
      <c r="B763" s="204"/>
      <c r="C763" s="205"/>
      <c r="D763" s="182"/>
      <c r="E763" s="206"/>
      <c r="F763" s="206"/>
      <c r="G763" s="206"/>
      <c r="H763" s="182"/>
      <c r="I763" s="206"/>
      <c r="J763" s="182"/>
      <c r="K763" s="182"/>
      <c r="L763" s="182"/>
      <c r="M763" s="182"/>
    </row>
    <row r="764" ht="15.75" customHeight="1">
      <c r="A764" s="203"/>
      <c r="B764" s="204"/>
      <c r="C764" s="205"/>
      <c r="D764" s="182"/>
      <c r="E764" s="206"/>
      <c r="F764" s="206"/>
      <c r="G764" s="206"/>
      <c r="H764" s="182"/>
      <c r="I764" s="206"/>
      <c r="J764" s="182"/>
      <c r="K764" s="182"/>
      <c r="L764" s="182"/>
      <c r="M764" s="182"/>
    </row>
    <row r="765" ht="15.75" customHeight="1">
      <c r="A765" s="203"/>
      <c r="B765" s="204"/>
      <c r="C765" s="205"/>
      <c r="D765" s="182"/>
      <c r="E765" s="206"/>
      <c r="F765" s="206"/>
      <c r="G765" s="206"/>
      <c r="H765" s="182"/>
      <c r="I765" s="206"/>
      <c r="J765" s="182"/>
      <c r="K765" s="182"/>
      <c r="L765" s="182"/>
      <c r="M765" s="182"/>
    </row>
    <row r="766" ht="15.75" customHeight="1">
      <c r="A766" s="203"/>
      <c r="B766" s="204"/>
      <c r="C766" s="205"/>
      <c r="D766" s="182"/>
      <c r="E766" s="206"/>
      <c r="F766" s="206"/>
      <c r="G766" s="206"/>
      <c r="H766" s="182"/>
      <c r="I766" s="206"/>
      <c r="J766" s="182"/>
      <c r="K766" s="182"/>
      <c r="L766" s="182"/>
      <c r="M766" s="182"/>
    </row>
    <row r="767" ht="15.75" customHeight="1">
      <c r="A767" s="203"/>
      <c r="B767" s="204"/>
      <c r="C767" s="205"/>
      <c r="D767" s="182"/>
      <c r="E767" s="206"/>
      <c r="F767" s="206"/>
      <c r="G767" s="206"/>
      <c r="H767" s="182"/>
      <c r="I767" s="206"/>
      <c r="J767" s="182"/>
      <c r="K767" s="182"/>
      <c r="L767" s="182"/>
      <c r="M767" s="182"/>
    </row>
    <row r="768" ht="15.75" customHeight="1">
      <c r="A768" s="203"/>
      <c r="B768" s="204"/>
      <c r="C768" s="205"/>
      <c r="D768" s="182"/>
      <c r="E768" s="206"/>
      <c r="F768" s="206"/>
      <c r="G768" s="206"/>
      <c r="H768" s="182"/>
      <c r="I768" s="206"/>
      <c r="J768" s="182"/>
      <c r="K768" s="182"/>
      <c r="L768" s="182"/>
      <c r="M768" s="182"/>
    </row>
    <row r="769" ht="15.75" customHeight="1">
      <c r="A769" s="203"/>
      <c r="B769" s="204"/>
      <c r="C769" s="205"/>
      <c r="D769" s="182"/>
      <c r="E769" s="206"/>
      <c r="F769" s="206"/>
      <c r="G769" s="206"/>
      <c r="H769" s="182"/>
      <c r="I769" s="206"/>
      <c r="J769" s="182"/>
      <c r="K769" s="182"/>
      <c r="L769" s="182"/>
      <c r="M769" s="182"/>
    </row>
    <row r="770" ht="15.75" customHeight="1">
      <c r="A770" s="203"/>
      <c r="B770" s="204"/>
      <c r="C770" s="205"/>
      <c r="D770" s="182"/>
      <c r="E770" s="206"/>
      <c r="F770" s="206"/>
      <c r="G770" s="206"/>
      <c r="H770" s="182"/>
      <c r="I770" s="206"/>
      <c r="J770" s="182"/>
      <c r="K770" s="182"/>
      <c r="L770" s="182"/>
      <c r="M770" s="182"/>
    </row>
    <row r="771" ht="15.75" customHeight="1">
      <c r="A771" s="203"/>
      <c r="B771" s="204"/>
      <c r="C771" s="205"/>
      <c r="D771" s="182"/>
      <c r="E771" s="206"/>
      <c r="F771" s="206"/>
      <c r="G771" s="206"/>
      <c r="H771" s="182"/>
      <c r="I771" s="206"/>
      <c r="J771" s="182"/>
      <c r="K771" s="182"/>
      <c r="L771" s="182"/>
      <c r="M771" s="182"/>
    </row>
    <row r="772" ht="15.75" customHeight="1">
      <c r="A772" s="203"/>
      <c r="B772" s="204"/>
      <c r="C772" s="205"/>
      <c r="D772" s="182"/>
      <c r="E772" s="206"/>
      <c r="F772" s="206"/>
      <c r="G772" s="206"/>
      <c r="H772" s="182"/>
      <c r="I772" s="206"/>
      <c r="J772" s="182"/>
      <c r="K772" s="182"/>
      <c r="L772" s="182"/>
      <c r="M772" s="182"/>
    </row>
    <row r="773" ht="15.75" customHeight="1">
      <c r="A773" s="203"/>
      <c r="B773" s="204"/>
      <c r="C773" s="205"/>
      <c r="D773" s="182"/>
      <c r="E773" s="206"/>
      <c r="F773" s="206"/>
      <c r="G773" s="206"/>
      <c r="H773" s="182"/>
      <c r="I773" s="206"/>
      <c r="J773" s="182"/>
      <c r="K773" s="182"/>
      <c r="L773" s="182"/>
      <c r="M773" s="182"/>
    </row>
    <row r="774" ht="15.75" customHeight="1">
      <c r="A774" s="203"/>
      <c r="B774" s="204"/>
      <c r="C774" s="205"/>
      <c r="D774" s="182"/>
      <c r="E774" s="206"/>
      <c r="F774" s="206"/>
      <c r="G774" s="206"/>
      <c r="H774" s="182"/>
      <c r="I774" s="206"/>
      <c r="J774" s="182"/>
      <c r="K774" s="182"/>
      <c r="L774" s="182"/>
      <c r="M774" s="182"/>
    </row>
    <row r="775" ht="15.75" customHeight="1">
      <c r="A775" s="203"/>
      <c r="B775" s="204"/>
      <c r="C775" s="205"/>
      <c r="D775" s="182"/>
      <c r="E775" s="206"/>
      <c r="F775" s="206"/>
      <c r="G775" s="206"/>
      <c r="H775" s="182"/>
      <c r="I775" s="206"/>
      <c r="J775" s="182"/>
      <c r="K775" s="182"/>
      <c r="L775" s="182"/>
      <c r="M775" s="182"/>
    </row>
    <row r="776" ht="15.75" customHeight="1">
      <c r="A776" s="203"/>
      <c r="B776" s="204"/>
      <c r="C776" s="205"/>
      <c r="D776" s="182"/>
      <c r="E776" s="206"/>
      <c r="F776" s="206"/>
      <c r="G776" s="206"/>
      <c r="H776" s="182"/>
      <c r="I776" s="206"/>
      <c r="J776" s="182"/>
      <c r="K776" s="182"/>
      <c r="L776" s="182"/>
      <c r="M776" s="182"/>
    </row>
    <row r="777" ht="15.75" customHeight="1">
      <c r="A777" s="203"/>
      <c r="B777" s="204"/>
      <c r="C777" s="205"/>
      <c r="D777" s="182"/>
      <c r="E777" s="206"/>
      <c r="F777" s="206"/>
      <c r="G777" s="206"/>
      <c r="H777" s="182"/>
      <c r="I777" s="206"/>
      <c r="J777" s="182"/>
      <c r="K777" s="182"/>
      <c r="L777" s="182"/>
      <c r="M777" s="182"/>
    </row>
    <row r="778" ht="15.75" customHeight="1">
      <c r="A778" s="203"/>
      <c r="B778" s="204"/>
      <c r="C778" s="205"/>
      <c r="D778" s="182"/>
      <c r="E778" s="206"/>
      <c r="F778" s="206"/>
      <c r="G778" s="206"/>
      <c r="H778" s="182"/>
      <c r="I778" s="206"/>
      <c r="J778" s="182"/>
      <c r="K778" s="182"/>
      <c r="L778" s="182"/>
      <c r="M778" s="182"/>
    </row>
    <row r="779" ht="15.75" customHeight="1">
      <c r="A779" s="203"/>
      <c r="B779" s="204"/>
      <c r="C779" s="205"/>
      <c r="D779" s="182"/>
      <c r="E779" s="206"/>
      <c r="F779" s="206"/>
      <c r="G779" s="206"/>
      <c r="H779" s="182"/>
      <c r="I779" s="206"/>
      <c r="J779" s="182"/>
      <c r="K779" s="182"/>
      <c r="L779" s="182"/>
      <c r="M779" s="182"/>
    </row>
    <row r="780" ht="15.75" customHeight="1">
      <c r="A780" s="203"/>
      <c r="B780" s="204"/>
      <c r="C780" s="205"/>
      <c r="D780" s="182"/>
      <c r="E780" s="206"/>
      <c r="F780" s="206"/>
      <c r="G780" s="206"/>
      <c r="H780" s="182"/>
      <c r="I780" s="206"/>
      <c r="J780" s="182"/>
      <c r="K780" s="182"/>
      <c r="L780" s="182"/>
      <c r="M780" s="182"/>
    </row>
    <row r="781" ht="15.75" customHeight="1">
      <c r="A781" s="203"/>
      <c r="B781" s="204"/>
      <c r="C781" s="205"/>
      <c r="D781" s="182"/>
      <c r="E781" s="206"/>
      <c r="F781" s="206"/>
      <c r="G781" s="206"/>
      <c r="H781" s="182"/>
      <c r="I781" s="206"/>
      <c r="J781" s="182"/>
      <c r="K781" s="182"/>
      <c r="L781" s="182"/>
      <c r="M781" s="182"/>
    </row>
    <row r="782" ht="15.75" customHeight="1">
      <c r="A782" s="203"/>
      <c r="B782" s="204"/>
      <c r="C782" s="205"/>
      <c r="D782" s="182"/>
      <c r="E782" s="206"/>
      <c r="F782" s="206"/>
      <c r="G782" s="206"/>
      <c r="H782" s="182"/>
      <c r="I782" s="206"/>
      <c r="J782" s="182"/>
      <c r="K782" s="182"/>
      <c r="L782" s="182"/>
      <c r="M782" s="182"/>
    </row>
    <row r="783" ht="15.75" customHeight="1">
      <c r="A783" s="203"/>
      <c r="B783" s="204"/>
      <c r="C783" s="205"/>
      <c r="D783" s="182"/>
      <c r="E783" s="206"/>
      <c r="F783" s="206"/>
      <c r="G783" s="206"/>
      <c r="H783" s="182"/>
      <c r="I783" s="206"/>
      <c r="J783" s="182"/>
      <c r="K783" s="182"/>
      <c r="L783" s="182"/>
      <c r="M783" s="182"/>
    </row>
    <row r="784" ht="15.75" customHeight="1">
      <c r="A784" s="203"/>
      <c r="B784" s="204"/>
      <c r="C784" s="205"/>
      <c r="D784" s="182"/>
      <c r="E784" s="206"/>
      <c r="F784" s="206"/>
      <c r="G784" s="206"/>
      <c r="H784" s="182"/>
      <c r="I784" s="206"/>
      <c r="J784" s="182"/>
      <c r="K784" s="182"/>
      <c r="L784" s="182"/>
      <c r="M784" s="182"/>
    </row>
    <row r="785" ht="15.75" customHeight="1">
      <c r="A785" s="203"/>
      <c r="B785" s="204"/>
      <c r="C785" s="205"/>
      <c r="D785" s="182"/>
      <c r="E785" s="206"/>
      <c r="F785" s="206"/>
      <c r="G785" s="206"/>
      <c r="H785" s="182"/>
      <c r="I785" s="206"/>
      <c r="J785" s="182"/>
      <c r="K785" s="182"/>
      <c r="L785" s="182"/>
      <c r="M785" s="182"/>
    </row>
    <row r="786" ht="15.75" customHeight="1">
      <c r="A786" s="203"/>
      <c r="B786" s="204"/>
      <c r="C786" s="205"/>
      <c r="D786" s="182"/>
      <c r="E786" s="206"/>
      <c r="F786" s="206"/>
      <c r="G786" s="206"/>
      <c r="H786" s="182"/>
      <c r="I786" s="206"/>
      <c r="J786" s="182"/>
      <c r="K786" s="182"/>
      <c r="L786" s="182"/>
      <c r="M786" s="182"/>
    </row>
    <row r="787" ht="15.75" customHeight="1">
      <c r="A787" s="203"/>
      <c r="B787" s="204"/>
      <c r="C787" s="205"/>
      <c r="D787" s="182"/>
      <c r="E787" s="206"/>
      <c r="F787" s="206"/>
      <c r="G787" s="206"/>
      <c r="H787" s="182"/>
      <c r="I787" s="206"/>
      <c r="J787" s="182"/>
      <c r="K787" s="182"/>
      <c r="L787" s="182"/>
      <c r="M787" s="182"/>
    </row>
    <row r="788" ht="15.75" customHeight="1">
      <c r="A788" s="203"/>
      <c r="B788" s="204"/>
      <c r="C788" s="205"/>
      <c r="D788" s="182"/>
      <c r="E788" s="206"/>
      <c r="F788" s="206"/>
      <c r="G788" s="206"/>
      <c r="H788" s="182"/>
      <c r="I788" s="206"/>
      <c r="J788" s="182"/>
      <c r="K788" s="182"/>
      <c r="L788" s="182"/>
      <c r="M788" s="182"/>
    </row>
    <row r="789" ht="15.75" customHeight="1">
      <c r="A789" s="203"/>
      <c r="B789" s="204"/>
      <c r="C789" s="205"/>
      <c r="D789" s="182"/>
      <c r="E789" s="206"/>
      <c r="F789" s="206"/>
      <c r="G789" s="206"/>
      <c r="H789" s="182"/>
      <c r="I789" s="206"/>
      <c r="J789" s="182"/>
      <c r="K789" s="182"/>
      <c r="L789" s="182"/>
      <c r="M789" s="182"/>
    </row>
    <row r="790" ht="15.75" customHeight="1">
      <c r="A790" s="203"/>
      <c r="B790" s="204"/>
      <c r="C790" s="205"/>
      <c r="D790" s="182"/>
      <c r="E790" s="206"/>
      <c r="F790" s="206"/>
      <c r="G790" s="206"/>
      <c r="H790" s="182"/>
      <c r="I790" s="206"/>
      <c r="J790" s="182"/>
      <c r="K790" s="182"/>
      <c r="L790" s="182"/>
      <c r="M790" s="182"/>
    </row>
    <row r="791" ht="15.75" customHeight="1">
      <c r="A791" s="203"/>
      <c r="B791" s="204"/>
      <c r="C791" s="205"/>
      <c r="D791" s="182"/>
      <c r="E791" s="206"/>
      <c r="F791" s="206"/>
      <c r="G791" s="206"/>
      <c r="H791" s="182"/>
      <c r="I791" s="206"/>
      <c r="J791" s="182"/>
      <c r="K791" s="182"/>
      <c r="L791" s="182"/>
      <c r="M791" s="182"/>
    </row>
    <row r="792" ht="15.75" customHeight="1">
      <c r="A792" s="203"/>
      <c r="B792" s="204"/>
      <c r="C792" s="205"/>
      <c r="D792" s="182"/>
      <c r="E792" s="206"/>
      <c r="F792" s="206"/>
      <c r="G792" s="206"/>
      <c r="H792" s="182"/>
      <c r="I792" s="206"/>
      <c r="J792" s="182"/>
      <c r="K792" s="182"/>
      <c r="L792" s="182"/>
      <c r="M792" s="182"/>
    </row>
    <row r="793" ht="15.75" customHeight="1">
      <c r="A793" s="203"/>
      <c r="B793" s="204"/>
      <c r="C793" s="205"/>
      <c r="D793" s="182"/>
      <c r="E793" s="206"/>
      <c r="F793" s="206"/>
      <c r="G793" s="206"/>
      <c r="H793" s="182"/>
      <c r="I793" s="206"/>
      <c r="J793" s="182"/>
      <c r="K793" s="182"/>
      <c r="L793" s="182"/>
      <c r="M793" s="182"/>
    </row>
    <row r="794" ht="15.75" customHeight="1">
      <c r="A794" s="203"/>
      <c r="B794" s="204"/>
      <c r="C794" s="205"/>
      <c r="D794" s="182"/>
      <c r="E794" s="206"/>
      <c r="F794" s="206"/>
      <c r="G794" s="206"/>
      <c r="H794" s="182"/>
      <c r="I794" s="206"/>
      <c r="J794" s="182"/>
      <c r="K794" s="182"/>
      <c r="L794" s="182"/>
      <c r="M794" s="182"/>
    </row>
    <row r="795" ht="15.75" customHeight="1">
      <c r="A795" s="203"/>
      <c r="B795" s="204"/>
      <c r="C795" s="205"/>
      <c r="D795" s="182"/>
      <c r="E795" s="206"/>
      <c r="F795" s="206"/>
      <c r="G795" s="206"/>
      <c r="H795" s="182"/>
      <c r="I795" s="206"/>
      <c r="J795" s="182"/>
      <c r="K795" s="182"/>
      <c r="L795" s="182"/>
      <c r="M795" s="182"/>
    </row>
    <row r="796" ht="15.75" customHeight="1">
      <c r="A796" s="203"/>
      <c r="B796" s="204"/>
      <c r="C796" s="205"/>
      <c r="D796" s="182"/>
      <c r="E796" s="206"/>
      <c r="F796" s="206"/>
      <c r="G796" s="206"/>
      <c r="H796" s="182"/>
      <c r="I796" s="206"/>
      <c r="J796" s="182"/>
      <c r="K796" s="182"/>
      <c r="L796" s="182"/>
      <c r="M796" s="182"/>
    </row>
    <row r="797" ht="15.75" customHeight="1">
      <c r="A797" s="203"/>
      <c r="B797" s="204"/>
      <c r="C797" s="205"/>
      <c r="D797" s="182"/>
      <c r="E797" s="206"/>
      <c r="F797" s="206"/>
      <c r="G797" s="206"/>
      <c r="H797" s="182"/>
      <c r="I797" s="206"/>
      <c r="J797" s="182"/>
      <c r="K797" s="182"/>
      <c r="L797" s="182"/>
      <c r="M797" s="182"/>
    </row>
    <row r="798" ht="15.75" customHeight="1">
      <c r="A798" s="203"/>
      <c r="B798" s="204"/>
      <c r="C798" s="205"/>
      <c r="D798" s="182"/>
      <c r="E798" s="206"/>
      <c r="F798" s="206"/>
      <c r="G798" s="206"/>
      <c r="H798" s="182"/>
      <c r="I798" s="206"/>
      <c r="J798" s="182"/>
      <c r="K798" s="182"/>
      <c r="L798" s="182"/>
      <c r="M798" s="182"/>
    </row>
    <row r="799" ht="15.75" customHeight="1">
      <c r="A799" s="203"/>
      <c r="B799" s="204"/>
      <c r="C799" s="205"/>
      <c r="D799" s="182"/>
      <c r="E799" s="206"/>
      <c r="F799" s="206"/>
      <c r="G799" s="206"/>
      <c r="H799" s="182"/>
      <c r="I799" s="206"/>
      <c r="J799" s="182"/>
      <c r="K799" s="182"/>
      <c r="L799" s="182"/>
      <c r="M799" s="182"/>
    </row>
    <row r="800" ht="15.75" customHeight="1">
      <c r="A800" s="203"/>
      <c r="B800" s="204"/>
      <c r="C800" s="205"/>
      <c r="D800" s="182"/>
      <c r="E800" s="206"/>
      <c r="F800" s="206"/>
      <c r="G800" s="206"/>
      <c r="H800" s="182"/>
      <c r="I800" s="206"/>
      <c r="J800" s="182"/>
      <c r="K800" s="182"/>
      <c r="L800" s="182"/>
      <c r="M800" s="182"/>
    </row>
    <row r="801" ht="15.75" customHeight="1">
      <c r="A801" s="203"/>
      <c r="B801" s="204"/>
      <c r="C801" s="205"/>
      <c r="D801" s="182"/>
      <c r="E801" s="206"/>
      <c r="F801" s="206"/>
      <c r="G801" s="206"/>
      <c r="H801" s="182"/>
      <c r="I801" s="206"/>
      <c r="J801" s="182"/>
      <c r="K801" s="182"/>
      <c r="L801" s="182"/>
      <c r="M801" s="182"/>
    </row>
    <row r="802" ht="15.75" customHeight="1">
      <c r="A802" s="203"/>
      <c r="B802" s="204"/>
      <c r="C802" s="205"/>
      <c r="D802" s="182"/>
      <c r="E802" s="206"/>
      <c r="F802" s="206"/>
      <c r="G802" s="206"/>
      <c r="H802" s="182"/>
      <c r="I802" s="206"/>
      <c r="J802" s="182"/>
      <c r="K802" s="182"/>
      <c r="L802" s="182"/>
      <c r="M802" s="182"/>
    </row>
    <row r="803" ht="15.75" customHeight="1">
      <c r="A803" s="203"/>
      <c r="B803" s="204"/>
      <c r="C803" s="205"/>
      <c r="D803" s="182"/>
      <c r="E803" s="206"/>
      <c r="F803" s="206"/>
      <c r="G803" s="206"/>
      <c r="H803" s="182"/>
      <c r="I803" s="206"/>
      <c r="J803" s="182"/>
      <c r="K803" s="182"/>
      <c r="L803" s="182"/>
      <c r="M803" s="182"/>
    </row>
    <row r="804" ht="15.75" customHeight="1">
      <c r="A804" s="203"/>
      <c r="B804" s="204"/>
      <c r="C804" s="205"/>
      <c r="D804" s="182"/>
      <c r="E804" s="206"/>
      <c r="F804" s="206"/>
      <c r="G804" s="206"/>
      <c r="H804" s="182"/>
      <c r="I804" s="206"/>
      <c r="J804" s="182"/>
      <c r="K804" s="182"/>
      <c r="L804" s="182"/>
      <c r="M804" s="182"/>
    </row>
    <row r="805" ht="15.75" customHeight="1">
      <c r="A805" s="203"/>
      <c r="B805" s="204"/>
      <c r="C805" s="205"/>
      <c r="D805" s="182"/>
      <c r="E805" s="206"/>
      <c r="F805" s="206"/>
      <c r="G805" s="206"/>
      <c r="H805" s="182"/>
      <c r="I805" s="206"/>
      <c r="J805" s="182"/>
      <c r="K805" s="182"/>
      <c r="L805" s="182"/>
      <c r="M805" s="182"/>
    </row>
    <row r="806" ht="15.75" customHeight="1">
      <c r="A806" s="203"/>
      <c r="B806" s="204"/>
      <c r="C806" s="205"/>
      <c r="D806" s="182"/>
      <c r="E806" s="206"/>
      <c r="F806" s="206"/>
      <c r="G806" s="206"/>
      <c r="H806" s="182"/>
      <c r="I806" s="206"/>
      <c r="J806" s="182"/>
      <c r="K806" s="182"/>
      <c r="L806" s="182"/>
      <c r="M806" s="182"/>
    </row>
    <row r="807" ht="15.75" customHeight="1">
      <c r="A807" s="203"/>
      <c r="B807" s="204"/>
      <c r="C807" s="205"/>
      <c r="D807" s="182"/>
      <c r="E807" s="206"/>
      <c r="F807" s="206"/>
      <c r="G807" s="206"/>
      <c r="H807" s="182"/>
      <c r="I807" s="206"/>
      <c r="J807" s="182"/>
      <c r="K807" s="182"/>
      <c r="L807" s="182"/>
      <c r="M807" s="182"/>
    </row>
    <row r="808" ht="15.75" customHeight="1">
      <c r="A808" s="203"/>
      <c r="B808" s="204"/>
      <c r="C808" s="205"/>
      <c r="D808" s="182"/>
      <c r="E808" s="206"/>
      <c r="F808" s="206"/>
      <c r="G808" s="206"/>
      <c r="H808" s="182"/>
      <c r="I808" s="206"/>
      <c r="J808" s="182"/>
      <c r="K808" s="182"/>
      <c r="L808" s="182"/>
      <c r="M808" s="182"/>
    </row>
    <row r="809" ht="15.75" customHeight="1">
      <c r="A809" s="203"/>
      <c r="B809" s="204"/>
      <c r="C809" s="205"/>
      <c r="D809" s="182"/>
      <c r="E809" s="206"/>
      <c r="F809" s="206"/>
      <c r="G809" s="206"/>
      <c r="H809" s="182"/>
      <c r="I809" s="206"/>
      <c r="J809" s="182"/>
      <c r="K809" s="182"/>
      <c r="L809" s="182"/>
      <c r="M809" s="182"/>
    </row>
    <row r="810" ht="15.75" customHeight="1">
      <c r="A810" s="203"/>
      <c r="B810" s="204"/>
      <c r="C810" s="205"/>
      <c r="D810" s="182"/>
      <c r="E810" s="206"/>
      <c r="F810" s="206"/>
      <c r="G810" s="206"/>
      <c r="H810" s="182"/>
      <c r="I810" s="206"/>
      <c r="J810" s="182"/>
      <c r="K810" s="182"/>
      <c r="L810" s="182"/>
      <c r="M810" s="182"/>
    </row>
    <row r="811" ht="15.75" customHeight="1">
      <c r="A811" s="203"/>
      <c r="B811" s="204"/>
      <c r="C811" s="205"/>
      <c r="D811" s="182"/>
      <c r="E811" s="206"/>
      <c r="F811" s="206"/>
      <c r="G811" s="206"/>
      <c r="H811" s="182"/>
      <c r="I811" s="206"/>
      <c r="J811" s="182"/>
      <c r="K811" s="182"/>
      <c r="L811" s="182"/>
      <c r="M811" s="182"/>
    </row>
    <row r="812" ht="15.75" customHeight="1">
      <c r="A812" s="203"/>
      <c r="B812" s="204"/>
      <c r="C812" s="205"/>
      <c r="D812" s="182"/>
      <c r="E812" s="206"/>
      <c r="F812" s="206"/>
      <c r="G812" s="206"/>
      <c r="H812" s="182"/>
      <c r="I812" s="206"/>
      <c r="J812" s="182"/>
      <c r="K812" s="182"/>
      <c r="L812" s="182"/>
      <c r="M812" s="182"/>
    </row>
    <row r="813" ht="15.75" customHeight="1">
      <c r="A813" s="203"/>
      <c r="B813" s="204"/>
      <c r="C813" s="205"/>
      <c r="D813" s="182"/>
      <c r="E813" s="206"/>
      <c r="F813" s="206"/>
      <c r="G813" s="206"/>
      <c r="H813" s="182"/>
      <c r="I813" s="206"/>
      <c r="J813" s="182"/>
      <c r="K813" s="182"/>
      <c r="L813" s="182"/>
      <c r="M813" s="182"/>
    </row>
    <row r="814" ht="15.75" customHeight="1">
      <c r="A814" s="203"/>
      <c r="B814" s="204"/>
      <c r="C814" s="205"/>
      <c r="D814" s="182"/>
      <c r="E814" s="206"/>
      <c r="F814" s="206"/>
      <c r="G814" s="206"/>
      <c r="H814" s="182"/>
      <c r="I814" s="206"/>
      <c r="J814" s="182"/>
      <c r="K814" s="182"/>
      <c r="L814" s="182"/>
      <c r="M814" s="182"/>
    </row>
    <row r="815" ht="15.75" customHeight="1">
      <c r="A815" s="203"/>
      <c r="B815" s="204"/>
      <c r="C815" s="205"/>
      <c r="D815" s="182"/>
      <c r="E815" s="206"/>
      <c r="F815" s="206"/>
      <c r="G815" s="206"/>
      <c r="H815" s="182"/>
      <c r="I815" s="206"/>
      <c r="J815" s="182"/>
      <c r="K815" s="182"/>
      <c r="L815" s="182"/>
      <c r="M815" s="182"/>
    </row>
    <row r="816" ht="15.75" customHeight="1">
      <c r="A816" s="203"/>
      <c r="B816" s="204"/>
      <c r="C816" s="205"/>
      <c r="D816" s="182"/>
      <c r="E816" s="206"/>
      <c r="F816" s="206"/>
      <c r="G816" s="206"/>
      <c r="H816" s="182"/>
      <c r="I816" s="206"/>
      <c r="J816" s="182"/>
      <c r="K816" s="182"/>
      <c r="L816" s="182"/>
      <c r="M816" s="182"/>
    </row>
    <row r="817" ht="15.75" customHeight="1">
      <c r="A817" s="203"/>
      <c r="B817" s="204"/>
      <c r="C817" s="205"/>
      <c r="D817" s="182"/>
      <c r="E817" s="206"/>
      <c r="F817" s="206"/>
      <c r="G817" s="206"/>
      <c r="H817" s="182"/>
      <c r="I817" s="206"/>
      <c r="J817" s="182"/>
      <c r="K817" s="182"/>
      <c r="L817" s="182"/>
      <c r="M817" s="182"/>
    </row>
    <row r="818" ht="15.75" customHeight="1">
      <c r="A818" s="203"/>
      <c r="B818" s="204"/>
      <c r="C818" s="205"/>
      <c r="D818" s="182"/>
      <c r="E818" s="206"/>
      <c r="F818" s="206"/>
      <c r="G818" s="206"/>
      <c r="H818" s="182"/>
      <c r="I818" s="206"/>
      <c r="J818" s="182"/>
      <c r="K818" s="182"/>
      <c r="L818" s="182"/>
      <c r="M818" s="182"/>
    </row>
    <row r="819" ht="15.75" customHeight="1">
      <c r="A819" s="203"/>
      <c r="B819" s="204"/>
      <c r="C819" s="205"/>
      <c r="D819" s="182"/>
      <c r="E819" s="206"/>
      <c r="F819" s="206"/>
      <c r="G819" s="206"/>
      <c r="H819" s="182"/>
      <c r="I819" s="206"/>
      <c r="J819" s="182"/>
      <c r="K819" s="182"/>
      <c r="L819" s="182"/>
      <c r="M819" s="182"/>
    </row>
    <row r="820" ht="15.75" customHeight="1">
      <c r="A820" s="203"/>
      <c r="B820" s="204"/>
      <c r="C820" s="205"/>
      <c r="D820" s="182"/>
      <c r="E820" s="206"/>
      <c r="F820" s="206"/>
      <c r="G820" s="206"/>
      <c r="H820" s="182"/>
      <c r="I820" s="206"/>
      <c r="J820" s="182"/>
      <c r="K820" s="182"/>
      <c r="L820" s="182"/>
      <c r="M820" s="182"/>
    </row>
    <row r="821" ht="15.75" customHeight="1">
      <c r="A821" s="203"/>
      <c r="B821" s="204"/>
      <c r="C821" s="205"/>
      <c r="D821" s="182"/>
      <c r="E821" s="206"/>
      <c r="F821" s="206"/>
      <c r="G821" s="206"/>
      <c r="H821" s="182"/>
      <c r="I821" s="206"/>
      <c r="J821" s="182"/>
      <c r="K821" s="182"/>
      <c r="L821" s="182"/>
      <c r="M821" s="182"/>
    </row>
    <row r="822" ht="15.75" customHeight="1">
      <c r="A822" s="203"/>
      <c r="B822" s="204"/>
      <c r="C822" s="205"/>
      <c r="D822" s="182"/>
      <c r="E822" s="206"/>
      <c r="F822" s="206"/>
      <c r="G822" s="206"/>
      <c r="H822" s="182"/>
      <c r="I822" s="206"/>
      <c r="J822" s="182"/>
      <c r="K822" s="182"/>
      <c r="L822" s="182"/>
      <c r="M822" s="182"/>
    </row>
    <row r="823" ht="15.75" customHeight="1">
      <c r="A823" s="203"/>
      <c r="B823" s="204"/>
      <c r="C823" s="205"/>
      <c r="D823" s="182"/>
      <c r="E823" s="206"/>
      <c r="F823" s="206"/>
      <c r="G823" s="206"/>
      <c r="H823" s="182"/>
      <c r="I823" s="206"/>
      <c r="J823" s="182"/>
      <c r="K823" s="182"/>
      <c r="L823" s="182"/>
      <c r="M823" s="182"/>
    </row>
    <row r="824" ht="15.75" customHeight="1">
      <c r="A824" s="203"/>
      <c r="B824" s="204"/>
      <c r="C824" s="205"/>
      <c r="D824" s="182"/>
      <c r="E824" s="206"/>
      <c r="F824" s="206"/>
      <c r="G824" s="206"/>
      <c r="H824" s="182"/>
      <c r="I824" s="206"/>
      <c r="J824" s="182"/>
      <c r="K824" s="182"/>
      <c r="L824" s="182"/>
      <c r="M824" s="182"/>
    </row>
    <row r="825" ht="15.75" customHeight="1">
      <c r="A825" s="203"/>
      <c r="B825" s="204"/>
      <c r="C825" s="205"/>
      <c r="D825" s="182"/>
      <c r="E825" s="206"/>
      <c r="F825" s="206"/>
      <c r="G825" s="206"/>
      <c r="H825" s="182"/>
      <c r="I825" s="206"/>
      <c r="J825" s="182"/>
      <c r="K825" s="182"/>
      <c r="L825" s="182"/>
      <c r="M825" s="182"/>
    </row>
    <row r="826" ht="15.75" customHeight="1">
      <c r="A826" s="203"/>
      <c r="B826" s="204"/>
      <c r="C826" s="205"/>
      <c r="D826" s="182"/>
      <c r="E826" s="206"/>
      <c r="F826" s="206"/>
      <c r="G826" s="206"/>
      <c r="H826" s="182"/>
      <c r="I826" s="206"/>
      <c r="J826" s="182"/>
      <c r="K826" s="182"/>
      <c r="L826" s="182"/>
      <c r="M826" s="182"/>
    </row>
    <row r="827" ht="15.75" customHeight="1">
      <c r="A827" s="203"/>
      <c r="B827" s="204"/>
      <c r="C827" s="205"/>
      <c r="D827" s="182"/>
      <c r="E827" s="206"/>
      <c r="F827" s="206"/>
      <c r="G827" s="206"/>
      <c r="H827" s="182"/>
      <c r="I827" s="206"/>
      <c r="J827" s="182"/>
      <c r="K827" s="182"/>
      <c r="L827" s="182"/>
      <c r="M827" s="182"/>
    </row>
    <row r="828" ht="15.75" customHeight="1">
      <c r="A828" s="203"/>
      <c r="B828" s="204"/>
      <c r="C828" s="205"/>
      <c r="D828" s="182"/>
      <c r="E828" s="206"/>
      <c r="F828" s="206"/>
      <c r="G828" s="206"/>
      <c r="H828" s="182"/>
      <c r="I828" s="206"/>
      <c r="J828" s="182"/>
      <c r="K828" s="182"/>
      <c r="L828" s="182"/>
      <c r="M828" s="182"/>
    </row>
    <row r="829" ht="15.75" customHeight="1">
      <c r="A829" s="203"/>
      <c r="B829" s="204"/>
      <c r="C829" s="205"/>
      <c r="D829" s="182"/>
      <c r="E829" s="206"/>
      <c r="F829" s="206"/>
      <c r="G829" s="206"/>
      <c r="H829" s="182"/>
      <c r="I829" s="206"/>
      <c r="J829" s="182"/>
      <c r="K829" s="182"/>
      <c r="L829" s="182"/>
      <c r="M829" s="182"/>
    </row>
    <row r="830" ht="15.75" customHeight="1">
      <c r="A830" s="203"/>
      <c r="B830" s="204"/>
      <c r="C830" s="205"/>
      <c r="D830" s="182"/>
      <c r="E830" s="206"/>
      <c r="F830" s="206"/>
      <c r="G830" s="206"/>
      <c r="H830" s="182"/>
      <c r="I830" s="206"/>
      <c r="J830" s="182"/>
      <c r="K830" s="182"/>
      <c r="L830" s="182"/>
      <c r="M830" s="182"/>
    </row>
    <row r="831" ht="15.75" customHeight="1">
      <c r="A831" s="203"/>
      <c r="B831" s="204"/>
      <c r="C831" s="205"/>
      <c r="D831" s="182"/>
      <c r="E831" s="206"/>
      <c r="F831" s="206"/>
      <c r="G831" s="206"/>
      <c r="H831" s="182"/>
      <c r="I831" s="206"/>
      <c r="J831" s="182"/>
      <c r="K831" s="182"/>
      <c r="L831" s="182"/>
      <c r="M831" s="182"/>
    </row>
    <row r="832" ht="15.75" customHeight="1">
      <c r="A832" s="203"/>
      <c r="B832" s="204"/>
      <c r="C832" s="205"/>
      <c r="D832" s="182"/>
      <c r="E832" s="206"/>
      <c r="F832" s="206"/>
      <c r="G832" s="206"/>
      <c r="H832" s="182"/>
      <c r="I832" s="206"/>
      <c r="J832" s="182"/>
      <c r="K832" s="182"/>
      <c r="L832" s="182"/>
      <c r="M832" s="182"/>
    </row>
    <row r="833" ht="15.75" customHeight="1">
      <c r="A833" s="203"/>
      <c r="B833" s="204"/>
      <c r="C833" s="205"/>
      <c r="D833" s="182"/>
      <c r="E833" s="206"/>
      <c r="F833" s="206"/>
      <c r="G833" s="206"/>
      <c r="H833" s="182"/>
      <c r="I833" s="206"/>
      <c r="J833" s="182"/>
      <c r="K833" s="182"/>
      <c r="L833" s="182"/>
      <c r="M833" s="182"/>
    </row>
    <row r="834" ht="15.75" customHeight="1">
      <c r="A834" s="203"/>
      <c r="B834" s="204"/>
      <c r="C834" s="205"/>
      <c r="D834" s="182"/>
      <c r="E834" s="206"/>
      <c r="F834" s="206"/>
      <c r="G834" s="206"/>
      <c r="H834" s="182"/>
      <c r="I834" s="206"/>
      <c r="J834" s="182"/>
      <c r="K834" s="182"/>
      <c r="L834" s="182"/>
      <c r="M834" s="182"/>
    </row>
    <row r="835" ht="15.75" customHeight="1">
      <c r="A835" s="203"/>
      <c r="B835" s="204"/>
      <c r="C835" s="205"/>
      <c r="D835" s="182"/>
      <c r="E835" s="206"/>
      <c r="F835" s="206"/>
      <c r="G835" s="206"/>
      <c r="H835" s="182"/>
      <c r="I835" s="206"/>
      <c r="J835" s="182"/>
      <c r="K835" s="182"/>
      <c r="L835" s="182"/>
      <c r="M835" s="182"/>
    </row>
    <row r="836" ht="15.75" customHeight="1">
      <c r="A836" s="203"/>
      <c r="B836" s="204"/>
      <c r="C836" s="205"/>
      <c r="D836" s="182"/>
      <c r="E836" s="206"/>
      <c r="F836" s="206"/>
      <c r="G836" s="206"/>
      <c r="H836" s="182"/>
      <c r="I836" s="206"/>
      <c r="J836" s="182"/>
      <c r="K836" s="182"/>
      <c r="L836" s="182"/>
      <c r="M836" s="182"/>
    </row>
    <row r="837" ht="15.75" customHeight="1">
      <c r="A837" s="203"/>
      <c r="B837" s="204"/>
      <c r="C837" s="205"/>
      <c r="D837" s="182"/>
      <c r="E837" s="206"/>
      <c r="F837" s="206"/>
      <c r="G837" s="206"/>
      <c r="H837" s="182"/>
      <c r="I837" s="206"/>
      <c r="J837" s="182"/>
      <c r="K837" s="182"/>
      <c r="L837" s="182"/>
      <c r="M837" s="182"/>
    </row>
    <row r="838" ht="15.75" customHeight="1">
      <c r="A838" s="203"/>
      <c r="B838" s="204"/>
      <c r="C838" s="205"/>
      <c r="D838" s="182"/>
      <c r="E838" s="206"/>
      <c r="F838" s="206"/>
      <c r="G838" s="206"/>
      <c r="H838" s="182"/>
      <c r="I838" s="206"/>
      <c r="J838" s="182"/>
      <c r="K838" s="182"/>
      <c r="L838" s="182"/>
      <c r="M838" s="182"/>
    </row>
    <row r="839" ht="15.75" customHeight="1">
      <c r="A839" s="203"/>
      <c r="B839" s="204"/>
      <c r="C839" s="205"/>
      <c r="D839" s="182"/>
      <c r="E839" s="206"/>
      <c r="F839" s="206"/>
      <c r="G839" s="206"/>
      <c r="H839" s="182"/>
      <c r="I839" s="206"/>
      <c r="J839" s="182"/>
      <c r="K839" s="182"/>
      <c r="L839" s="182"/>
      <c r="M839" s="182"/>
    </row>
    <row r="840" ht="15.75" customHeight="1">
      <c r="A840" s="203"/>
      <c r="B840" s="204"/>
      <c r="C840" s="205"/>
      <c r="D840" s="182"/>
      <c r="E840" s="206"/>
      <c r="F840" s="206"/>
      <c r="G840" s="206"/>
      <c r="H840" s="182"/>
      <c r="I840" s="206"/>
      <c r="J840" s="182"/>
      <c r="K840" s="182"/>
      <c r="L840" s="182"/>
      <c r="M840" s="182"/>
    </row>
    <row r="841" ht="15.75" customHeight="1">
      <c r="A841" s="203"/>
      <c r="B841" s="204"/>
      <c r="C841" s="205"/>
      <c r="D841" s="182"/>
      <c r="E841" s="206"/>
      <c r="F841" s="206"/>
      <c r="G841" s="206"/>
      <c r="H841" s="182"/>
      <c r="I841" s="206"/>
      <c r="J841" s="182"/>
      <c r="K841" s="182"/>
      <c r="L841" s="182"/>
      <c r="M841" s="182"/>
    </row>
    <row r="842" ht="15.75" customHeight="1">
      <c r="A842" s="203"/>
      <c r="B842" s="204"/>
      <c r="C842" s="205"/>
      <c r="D842" s="182"/>
      <c r="E842" s="206"/>
      <c r="F842" s="206"/>
      <c r="G842" s="206"/>
      <c r="H842" s="182"/>
      <c r="I842" s="206"/>
      <c r="J842" s="182"/>
      <c r="K842" s="182"/>
      <c r="L842" s="182"/>
      <c r="M842" s="182"/>
    </row>
    <row r="843" ht="15.75" customHeight="1">
      <c r="A843" s="203"/>
      <c r="B843" s="204"/>
      <c r="C843" s="205"/>
      <c r="D843" s="182"/>
      <c r="E843" s="206"/>
      <c r="F843" s="206"/>
      <c r="G843" s="206"/>
      <c r="H843" s="182"/>
      <c r="I843" s="206"/>
      <c r="J843" s="182"/>
      <c r="K843" s="182"/>
      <c r="L843" s="182"/>
      <c r="M843" s="182"/>
    </row>
    <row r="844" ht="15.75" customHeight="1">
      <c r="A844" s="203"/>
      <c r="B844" s="204"/>
      <c r="C844" s="205"/>
      <c r="D844" s="182"/>
      <c r="E844" s="206"/>
      <c r="F844" s="206"/>
      <c r="G844" s="206"/>
      <c r="H844" s="182"/>
      <c r="I844" s="206"/>
      <c r="J844" s="182"/>
      <c r="K844" s="182"/>
      <c r="L844" s="182"/>
      <c r="M844" s="182"/>
    </row>
    <row r="845" ht="15.75" customHeight="1">
      <c r="A845" s="203"/>
      <c r="B845" s="204"/>
      <c r="C845" s="205"/>
      <c r="D845" s="182"/>
      <c r="E845" s="206"/>
      <c r="F845" s="206"/>
      <c r="G845" s="206"/>
      <c r="H845" s="182"/>
      <c r="I845" s="206"/>
      <c r="J845" s="182"/>
      <c r="K845" s="182"/>
      <c r="L845" s="182"/>
      <c r="M845" s="182"/>
    </row>
    <row r="846" ht="15.75" customHeight="1">
      <c r="A846" s="203"/>
      <c r="B846" s="204"/>
      <c r="C846" s="205"/>
      <c r="D846" s="182"/>
      <c r="E846" s="206"/>
      <c r="F846" s="206"/>
      <c r="G846" s="206"/>
      <c r="H846" s="182"/>
      <c r="I846" s="206"/>
      <c r="J846" s="182"/>
      <c r="K846" s="182"/>
      <c r="L846" s="182"/>
      <c r="M846" s="182"/>
    </row>
    <row r="847" ht="15.75" customHeight="1">
      <c r="A847" s="203"/>
      <c r="B847" s="204"/>
      <c r="C847" s="205"/>
      <c r="D847" s="182"/>
      <c r="E847" s="206"/>
      <c r="F847" s="206"/>
      <c r="G847" s="206"/>
      <c r="H847" s="182"/>
      <c r="I847" s="206"/>
      <c r="J847" s="182"/>
      <c r="K847" s="182"/>
      <c r="L847" s="182"/>
      <c r="M847" s="182"/>
    </row>
    <row r="848" ht="15.75" customHeight="1">
      <c r="A848" s="203"/>
      <c r="B848" s="204"/>
      <c r="C848" s="205"/>
      <c r="D848" s="182"/>
      <c r="E848" s="206"/>
      <c r="F848" s="206"/>
      <c r="G848" s="206"/>
      <c r="H848" s="182"/>
      <c r="I848" s="206"/>
      <c r="J848" s="182"/>
      <c r="K848" s="182"/>
      <c r="L848" s="182"/>
      <c r="M848" s="182"/>
    </row>
    <row r="849" ht="15.75" customHeight="1">
      <c r="A849" s="203"/>
      <c r="B849" s="204"/>
      <c r="C849" s="205"/>
      <c r="D849" s="182"/>
      <c r="E849" s="206"/>
      <c r="F849" s="206"/>
      <c r="G849" s="206"/>
      <c r="H849" s="182"/>
      <c r="I849" s="206"/>
      <c r="J849" s="182"/>
      <c r="K849" s="182"/>
      <c r="L849" s="182"/>
      <c r="M849" s="182"/>
    </row>
    <row r="850" ht="15.75" customHeight="1">
      <c r="A850" s="203"/>
      <c r="B850" s="204"/>
      <c r="C850" s="205"/>
      <c r="D850" s="182"/>
      <c r="E850" s="206"/>
      <c r="F850" s="206"/>
      <c r="G850" s="206"/>
      <c r="H850" s="182"/>
      <c r="I850" s="206"/>
      <c r="J850" s="182"/>
      <c r="K850" s="182"/>
      <c r="L850" s="182"/>
      <c r="M850" s="182"/>
    </row>
    <row r="851" ht="15.75" customHeight="1">
      <c r="A851" s="203"/>
      <c r="B851" s="204"/>
      <c r="C851" s="205"/>
      <c r="D851" s="182"/>
      <c r="E851" s="206"/>
      <c r="F851" s="206"/>
      <c r="G851" s="206"/>
      <c r="H851" s="182"/>
      <c r="I851" s="206"/>
      <c r="J851" s="182"/>
      <c r="K851" s="182"/>
      <c r="L851" s="182"/>
      <c r="M851" s="182"/>
    </row>
    <row r="852" ht="15.75" customHeight="1">
      <c r="A852" s="203"/>
      <c r="B852" s="204"/>
      <c r="C852" s="205"/>
      <c r="D852" s="182"/>
      <c r="E852" s="206"/>
      <c r="F852" s="206"/>
      <c r="G852" s="206"/>
      <c r="H852" s="182"/>
      <c r="I852" s="206"/>
      <c r="J852" s="182"/>
      <c r="K852" s="182"/>
      <c r="L852" s="182"/>
      <c r="M852" s="182"/>
    </row>
    <row r="853" ht="15.75" customHeight="1">
      <c r="A853" s="203"/>
      <c r="B853" s="204"/>
      <c r="C853" s="205"/>
      <c r="D853" s="182"/>
      <c r="E853" s="206"/>
      <c r="F853" s="206"/>
      <c r="G853" s="206"/>
      <c r="H853" s="182"/>
      <c r="I853" s="206"/>
      <c r="J853" s="182"/>
      <c r="K853" s="182"/>
      <c r="L853" s="182"/>
      <c r="M853" s="182"/>
    </row>
    <row r="854" ht="15.75" customHeight="1">
      <c r="A854" s="203"/>
      <c r="B854" s="204"/>
      <c r="C854" s="205"/>
      <c r="D854" s="182"/>
      <c r="E854" s="206"/>
      <c r="F854" s="206"/>
      <c r="G854" s="206"/>
      <c r="H854" s="182"/>
      <c r="I854" s="206"/>
      <c r="J854" s="182"/>
      <c r="K854" s="182"/>
      <c r="L854" s="182"/>
      <c r="M854" s="182"/>
    </row>
    <row r="855" ht="15.75" customHeight="1">
      <c r="A855" s="203"/>
      <c r="B855" s="204"/>
      <c r="C855" s="205"/>
      <c r="D855" s="182"/>
      <c r="E855" s="206"/>
      <c r="F855" s="206"/>
      <c r="G855" s="206"/>
      <c r="H855" s="182"/>
      <c r="I855" s="206"/>
      <c r="J855" s="182"/>
      <c r="K855" s="182"/>
      <c r="L855" s="182"/>
      <c r="M855" s="182"/>
    </row>
    <row r="856" ht="15.75" customHeight="1">
      <c r="A856" s="203"/>
      <c r="B856" s="204"/>
      <c r="C856" s="205"/>
      <c r="D856" s="182"/>
      <c r="E856" s="206"/>
      <c r="F856" s="206"/>
      <c r="G856" s="206"/>
      <c r="H856" s="182"/>
      <c r="I856" s="206"/>
      <c r="J856" s="182"/>
      <c r="K856" s="182"/>
      <c r="L856" s="182"/>
      <c r="M856" s="182"/>
    </row>
    <row r="857" ht="15.75" customHeight="1">
      <c r="A857" s="203"/>
      <c r="B857" s="204"/>
      <c r="C857" s="205"/>
      <c r="D857" s="182"/>
      <c r="E857" s="206"/>
      <c r="F857" s="206"/>
      <c r="G857" s="206"/>
      <c r="H857" s="182"/>
      <c r="I857" s="206"/>
      <c r="J857" s="182"/>
      <c r="K857" s="182"/>
      <c r="L857" s="182"/>
      <c r="M857" s="182"/>
    </row>
    <row r="858" ht="15.75" customHeight="1">
      <c r="A858" s="203"/>
      <c r="B858" s="204"/>
      <c r="C858" s="205"/>
      <c r="D858" s="182"/>
      <c r="E858" s="206"/>
      <c r="F858" s="206"/>
      <c r="G858" s="206"/>
      <c r="H858" s="182"/>
      <c r="I858" s="206"/>
      <c r="J858" s="182"/>
      <c r="K858" s="182"/>
      <c r="L858" s="182"/>
      <c r="M858" s="182"/>
    </row>
    <row r="859" ht="15.75" customHeight="1">
      <c r="A859" s="203"/>
      <c r="B859" s="204"/>
      <c r="C859" s="205"/>
      <c r="D859" s="182"/>
      <c r="E859" s="206"/>
      <c r="F859" s="206"/>
      <c r="G859" s="206"/>
      <c r="H859" s="182"/>
      <c r="I859" s="206"/>
      <c r="J859" s="182"/>
      <c r="K859" s="182"/>
      <c r="L859" s="182"/>
      <c r="M859" s="182"/>
    </row>
    <row r="860" ht="15.75" customHeight="1">
      <c r="A860" s="203"/>
      <c r="B860" s="204"/>
      <c r="C860" s="205"/>
      <c r="D860" s="182"/>
      <c r="E860" s="206"/>
      <c r="F860" s="206"/>
      <c r="G860" s="206"/>
      <c r="H860" s="182"/>
      <c r="I860" s="206"/>
      <c r="J860" s="182"/>
      <c r="K860" s="182"/>
      <c r="L860" s="182"/>
      <c r="M860" s="182"/>
    </row>
    <row r="861" ht="15.75" customHeight="1">
      <c r="A861" s="203"/>
      <c r="B861" s="204"/>
      <c r="C861" s="205"/>
      <c r="D861" s="182"/>
      <c r="E861" s="206"/>
      <c r="F861" s="206"/>
      <c r="G861" s="206"/>
      <c r="H861" s="182"/>
      <c r="I861" s="206"/>
      <c r="J861" s="182"/>
      <c r="K861" s="182"/>
      <c r="L861" s="182"/>
      <c r="M861" s="182"/>
    </row>
    <row r="862" ht="15.75" customHeight="1">
      <c r="A862" s="203"/>
      <c r="B862" s="204"/>
      <c r="C862" s="205"/>
      <c r="D862" s="182"/>
      <c r="E862" s="206"/>
      <c r="F862" s="206"/>
      <c r="G862" s="206"/>
      <c r="H862" s="182"/>
      <c r="I862" s="206"/>
      <c r="J862" s="182"/>
      <c r="K862" s="182"/>
      <c r="L862" s="182"/>
      <c r="M862" s="182"/>
    </row>
    <row r="863" ht="15.75" customHeight="1">
      <c r="A863" s="203"/>
      <c r="B863" s="204"/>
      <c r="C863" s="205"/>
      <c r="D863" s="182"/>
      <c r="E863" s="206"/>
      <c r="F863" s="206"/>
      <c r="G863" s="206"/>
      <c r="H863" s="182"/>
      <c r="I863" s="206"/>
      <c r="J863" s="182"/>
      <c r="K863" s="182"/>
      <c r="L863" s="182"/>
      <c r="M863" s="182"/>
    </row>
    <row r="864" ht="15.75" customHeight="1">
      <c r="A864" s="203"/>
      <c r="B864" s="204"/>
      <c r="C864" s="205"/>
      <c r="D864" s="182"/>
      <c r="E864" s="206"/>
      <c r="F864" s="206"/>
      <c r="G864" s="206"/>
      <c r="H864" s="182"/>
      <c r="I864" s="206"/>
      <c r="J864" s="182"/>
      <c r="K864" s="182"/>
      <c r="L864" s="182"/>
      <c r="M864" s="182"/>
    </row>
    <row r="865" ht="15.75" customHeight="1">
      <c r="A865" s="203"/>
      <c r="B865" s="204"/>
      <c r="C865" s="205"/>
      <c r="D865" s="182"/>
      <c r="E865" s="206"/>
      <c r="F865" s="206"/>
      <c r="G865" s="206"/>
      <c r="H865" s="182"/>
      <c r="I865" s="206"/>
      <c r="J865" s="182"/>
      <c r="K865" s="182"/>
      <c r="L865" s="182"/>
      <c r="M865" s="182"/>
    </row>
    <row r="866" ht="15.75" customHeight="1">
      <c r="A866" s="203"/>
      <c r="B866" s="204"/>
      <c r="C866" s="205"/>
      <c r="D866" s="182"/>
      <c r="E866" s="206"/>
      <c r="F866" s="206"/>
      <c r="G866" s="206"/>
      <c r="H866" s="182"/>
      <c r="I866" s="206"/>
      <c r="J866" s="182"/>
      <c r="K866" s="182"/>
      <c r="L866" s="182"/>
      <c r="M866" s="182"/>
    </row>
    <row r="867" ht="15.75" customHeight="1">
      <c r="A867" s="203"/>
      <c r="B867" s="204"/>
      <c r="C867" s="205"/>
      <c r="D867" s="182"/>
      <c r="E867" s="206"/>
      <c r="F867" s="206"/>
      <c r="G867" s="206"/>
      <c r="H867" s="182"/>
      <c r="I867" s="206"/>
      <c r="J867" s="182"/>
      <c r="K867" s="182"/>
      <c r="L867" s="182"/>
      <c r="M867" s="182"/>
    </row>
    <row r="868" ht="15.75" customHeight="1">
      <c r="A868" s="203"/>
      <c r="B868" s="204"/>
      <c r="C868" s="205"/>
      <c r="D868" s="182"/>
      <c r="E868" s="206"/>
      <c r="F868" s="206"/>
      <c r="G868" s="206"/>
      <c r="H868" s="182"/>
      <c r="I868" s="206"/>
      <c r="J868" s="182"/>
      <c r="K868" s="182"/>
      <c r="L868" s="182"/>
      <c r="M868" s="182"/>
    </row>
    <row r="869" ht="15.75" customHeight="1">
      <c r="A869" s="203"/>
      <c r="B869" s="204"/>
      <c r="C869" s="205"/>
      <c r="D869" s="182"/>
      <c r="E869" s="206"/>
      <c r="F869" s="206"/>
      <c r="G869" s="206"/>
      <c r="H869" s="182"/>
      <c r="I869" s="206"/>
      <c r="J869" s="182"/>
      <c r="K869" s="182"/>
      <c r="L869" s="182"/>
      <c r="M869" s="182"/>
    </row>
    <row r="870" ht="15.75" customHeight="1">
      <c r="A870" s="203"/>
      <c r="B870" s="204"/>
      <c r="C870" s="205"/>
      <c r="D870" s="182"/>
      <c r="E870" s="206"/>
      <c r="F870" s="206"/>
      <c r="G870" s="206"/>
      <c r="H870" s="182"/>
      <c r="I870" s="206"/>
      <c r="J870" s="182"/>
      <c r="K870" s="182"/>
      <c r="L870" s="182"/>
      <c r="M870" s="182"/>
    </row>
    <row r="871" ht="15.75" customHeight="1">
      <c r="A871" s="203"/>
      <c r="B871" s="204"/>
      <c r="C871" s="205"/>
      <c r="D871" s="182"/>
      <c r="E871" s="206"/>
      <c r="F871" s="206"/>
      <c r="G871" s="206"/>
      <c r="H871" s="182"/>
      <c r="I871" s="206"/>
      <c r="J871" s="182"/>
      <c r="K871" s="182"/>
      <c r="L871" s="182"/>
      <c r="M871" s="182"/>
    </row>
    <row r="872" ht="15.75" customHeight="1">
      <c r="A872" s="203"/>
      <c r="B872" s="204"/>
      <c r="C872" s="205"/>
      <c r="D872" s="182"/>
      <c r="E872" s="206"/>
      <c r="F872" s="206"/>
      <c r="G872" s="206"/>
      <c r="H872" s="182"/>
      <c r="I872" s="206"/>
      <c r="J872" s="182"/>
      <c r="K872" s="182"/>
      <c r="L872" s="182"/>
      <c r="M872" s="182"/>
    </row>
    <row r="873" ht="15.75" customHeight="1">
      <c r="A873" s="203"/>
      <c r="B873" s="204"/>
      <c r="C873" s="205"/>
      <c r="D873" s="182"/>
      <c r="E873" s="206"/>
      <c r="F873" s="206"/>
      <c r="G873" s="206"/>
      <c r="H873" s="182"/>
      <c r="I873" s="206"/>
      <c r="J873" s="182"/>
      <c r="K873" s="182"/>
      <c r="L873" s="182"/>
      <c r="M873" s="182"/>
    </row>
    <row r="874" ht="15.75" customHeight="1">
      <c r="A874" s="203"/>
      <c r="B874" s="204"/>
      <c r="C874" s="205"/>
      <c r="D874" s="182"/>
      <c r="E874" s="206"/>
      <c r="F874" s="206"/>
      <c r="G874" s="206"/>
      <c r="H874" s="182"/>
      <c r="I874" s="206"/>
      <c r="J874" s="182"/>
      <c r="K874" s="182"/>
      <c r="L874" s="182"/>
      <c r="M874" s="182"/>
    </row>
    <row r="875" ht="15.75" customHeight="1">
      <c r="A875" s="203"/>
      <c r="B875" s="204"/>
      <c r="C875" s="205"/>
      <c r="D875" s="182"/>
      <c r="E875" s="206"/>
      <c r="F875" s="206"/>
      <c r="G875" s="206"/>
      <c r="H875" s="182"/>
      <c r="I875" s="206"/>
      <c r="J875" s="182"/>
      <c r="K875" s="182"/>
      <c r="L875" s="182"/>
      <c r="M875" s="182"/>
    </row>
    <row r="876" ht="15.75" customHeight="1">
      <c r="A876" s="203"/>
      <c r="B876" s="204"/>
      <c r="C876" s="205"/>
      <c r="D876" s="182"/>
      <c r="E876" s="206"/>
      <c r="F876" s="206"/>
      <c r="G876" s="206"/>
      <c r="H876" s="182"/>
      <c r="I876" s="206"/>
      <c r="J876" s="182"/>
      <c r="K876" s="182"/>
      <c r="L876" s="182"/>
      <c r="M876" s="182"/>
    </row>
    <row r="877" ht="15.75" customHeight="1">
      <c r="A877" s="203"/>
      <c r="B877" s="204"/>
      <c r="C877" s="205"/>
      <c r="D877" s="182"/>
      <c r="E877" s="206"/>
      <c r="F877" s="206"/>
      <c r="G877" s="206"/>
      <c r="H877" s="182"/>
      <c r="I877" s="206"/>
      <c r="J877" s="182"/>
      <c r="K877" s="182"/>
      <c r="L877" s="182"/>
      <c r="M877" s="182"/>
    </row>
    <row r="878" ht="15.75" customHeight="1">
      <c r="A878" s="203"/>
      <c r="B878" s="204"/>
      <c r="C878" s="205"/>
      <c r="D878" s="182"/>
      <c r="E878" s="206"/>
      <c r="F878" s="206"/>
      <c r="G878" s="206"/>
      <c r="H878" s="182"/>
      <c r="I878" s="206"/>
      <c r="J878" s="182"/>
      <c r="K878" s="182"/>
      <c r="L878" s="182"/>
      <c r="M878" s="182"/>
    </row>
    <row r="879" ht="15.75" customHeight="1">
      <c r="A879" s="203"/>
      <c r="B879" s="204"/>
      <c r="C879" s="205"/>
      <c r="D879" s="182"/>
      <c r="E879" s="206"/>
      <c r="F879" s="206"/>
      <c r="G879" s="206"/>
      <c r="H879" s="182"/>
      <c r="I879" s="206"/>
      <c r="J879" s="182"/>
      <c r="K879" s="182"/>
      <c r="L879" s="182"/>
      <c r="M879" s="182"/>
    </row>
    <row r="880" ht="15.75" customHeight="1">
      <c r="A880" s="203"/>
      <c r="B880" s="204"/>
      <c r="C880" s="205"/>
      <c r="D880" s="182"/>
      <c r="E880" s="206"/>
      <c r="F880" s="206"/>
      <c r="G880" s="206"/>
      <c r="H880" s="182"/>
      <c r="I880" s="206"/>
      <c r="J880" s="182"/>
      <c r="K880" s="182"/>
      <c r="L880" s="182"/>
      <c r="M880" s="182"/>
    </row>
    <row r="881" ht="15.75" customHeight="1">
      <c r="A881" s="203"/>
      <c r="B881" s="204"/>
      <c r="C881" s="205"/>
      <c r="D881" s="182"/>
      <c r="E881" s="206"/>
      <c r="F881" s="206"/>
      <c r="G881" s="206"/>
      <c r="H881" s="182"/>
      <c r="I881" s="206"/>
      <c r="J881" s="182"/>
      <c r="K881" s="182"/>
      <c r="L881" s="182"/>
      <c r="M881" s="182"/>
    </row>
    <row r="882" ht="15.75" customHeight="1">
      <c r="A882" s="203"/>
      <c r="B882" s="204"/>
      <c r="C882" s="205"/>
      <c r="D882" s="182"/>
      <c r="E882" s="206"/>
      <c r="F882" s="206"/>
      <c r="G882" s="206"/>
      <c r="H882" s="182"/>
      <c r="I882" s="206"/>
      <c r="J882" s="182"/>
      <c r="K882" s="182"/>
      <c r="L882" s="182"/>
      <c r="M882" s="182"/>
    </row>
    <row r="883" ht="15.75" customHeight="1">
      <c r="A883" s="203"/>
      <c r="B883" s="204"/>
      <c r="C883" s="205"/>
      <c r="D883" s="182"/>
      <c r="E883" s="206"/>
      <c r="F883" s="206"/>
      <c r="G883" s="206"/>
      <c r="H883" s="182"/>
      <c r="I883" s="206"/>
      <c r="J883" s="182"/>
      <c r="K883" s="182"/>
      <c r="L883" s="182"/>
      <c r="M883" s="182"/>
    </row>
    <row r="884" ht="15.75" customHeight="1">
      <c r="A884" s="203"/>
      <c r="B884" s="204"/>
      <c r="C884" s="205"/>
      <c r="D884" s="182"/>
      <c r="E884" s="206"/>
      <c r="F884" s="206"/>
      <c r="G884" s="206"/>
      <c r="H884" s="182"/>
      <c r="I884" s="206"/>
      <c r="J884" s="182"/>
      <c r="K884" s="182"/>
      <c r="L884" s="182"/>
      <c r="M884" s="182"/>
    </row>
    <row r="885" ht="15.75" customHeight="1">
      <c r="A885" s="203"/>
      <c r="B885" s="204"/>
      <c r="C885" s="205"/>
      <c r="D885" s="182"/>
      <c r="E885" s="206"/>
      <c r="F885" s="206"/>
      <c r="G885" s="206"/>
      <c r="H885" s="182"/>
      <c r="I885" s="206"/>
      <c r="J885" s="182"/>
      <c r="K885" s="182"/>
      <c r="L885" s="182"/>
      <c r="M885" s="182"/>
    </row>
    <row r="886" ht="15.75" customHeight="1">
      <c r="A886" s="203"/>
      <c r="B886" s="204"/>
      <c r="C886" s="205"/>
      <c r="D886" s="182"/>
      <c r="E886" s="206"/>
      <c r="F886" s="206"/>
      <c r="G886" s="206"/>
      <c r="H886" s="182"/>
      <c r="I886" s="206"/>
      <c r="J886" s="182"/>
      <c r="K886" s="182"/>
      <c r="L886" s="182"/>
      <c r="M886" s="182"/>
    </row>
    <row r="887" ht="15.75" customHeight="1">
      <c r="A887" s="203"/>
      <c r="B887" s="204"/>
      <c r="C887" s="205"/>
      <c r="D887" s="182"/>
      <c r="E887" s="206"/>
      <c r="F887" s="206"/>
      <c r="G887" s="206"/>
      <c r="H887" s="182"/>
      <c r="I887" s="206"/>
      <c r="J887" s="182"/>
      <c r="K887" s="182"/>
      <c r="L887" s="182"/>
      <c r="M887" s="182"/>
    </row>
    <row r="888" ht="15.75" customHeight="1">
      <c r="A888" s="203"/>
      <c r="B888" s="204"/>
      <c r="C888" s="205"/>
      <c r="D888" s="182"/>
      <c r="E888" s="206"/>
      <c r="F888" s="206"/>
      <c r="G888" s="206"/>
      <c r="H888" s="182"/>
      <c r="I888" s="206"/>
      <c r="J888" s="182"/>
      <c r="K888" s="182"/>
      <c r="L888" s="182"/>
      <c r="M888" s="182"/>
    </row>
    <row r="889" ht="15.75" customHeight="1">
      <c r="A889" s="203"/>
      <c r="B889" s="204"/>
      <c r="C889" s="205"/>
      <c r="D889" s="182"/>
      <c r="E889" s="206"/>
      <c r="F889" s="206"/>
      <c r="G889" s="206"/>
      <c r="H889" s="182"/>
      <c r="I889" s="206"/>
      <c r="J889" s="182"/>
      <c r="K889" s="182"/>
      <c r="L889" s="182"/>
      <c r="M889" s="182"/>
    </row>
    <row r="890" ht="15.75" customHeight="1">
      <c r="A890" s="203"/>
      <c r="B890" s="204"/>
      <c r="C890" s="205"/>
      <c r="D890" s="182"/>
      <c r="E890" s="206"/>
      <c r="F890" s="206"/>
      <c r="G890" s="206"/>
      <c r="H890" s="182"/>
      <c r="I890" s="206"/>
      <c r="J890" s="182"/>
      <c r="K890" s="182"/>
      <c r="L890" s="182"/>
      <c r="M890" s="182"/>
    </row>
    <row r="891" ht="15.75" customHeight="1">
      <c r="A891" s="203"/>
      <c r="B891" s="204"/>
      <c r="C891" s="205"/>
      <c r="D891" s="182"/>
      <c r="E891" s="206"/>
      <c r="F891" s="206"/>
      <c r="G891" s="206"/>
      <c r="H891" s="182"/>
      <c r="I891" s="206"/>
      <c r="J891" s="182"/>
      <c r="K891" s="182"/>
      <c r="L891" s="182"/>
      <c r="M891" s="182"/>
    </row>
    <row r="892" ht="15.75" customHeight="1">
      <c r="A892" s="203"/>
      <c r="B892" s="204"/>
      <c r="C892" s="205"/>
      <c r="D892" s="182"/>
      <c r="E892" s="206"/>
      <c r="F892" s="206"/>
      <c r="G892" s="206"/>
      <c r="H892" s="182"/>
      <c r="I892" s="206"/>
      <c r="J892" s="182"/>
      <c r="K892" s="182"/>
      <c r="L892" s="182"/>
      <c r="M892" s="182"/>
    </row>
    <row r="893" ht="15.75" customHeight="1">
      <c r="A893" s="203"/>
      <c r="B893" s="204"/>
      <c r="C893" s="205"/>
      <c r="D893" s="182"/>
      <c r="E893" s="206"/>
      <c r="F893" s="206"/>
      <c r="G893" s="206"/>
      <c r="H893" s="182"/>
      <c r="I893" s="206"/>
      <c r="J893" s="182"/>
      <c r="K893" s="182"/>
      <c r="L893" s="182"/>
      <c r="M893" s="182"/>
    </row>
    <row r="894" ht="15.75" customHeight="1">
      <c r="A894" s="203"/>
      <c r="B894" s="204"/>
      <c r="C894" s="205"/>
      <c r="D894" s="182"/>
      <c r="E894" s="206"/>
      <c r="F894" s="206"/>
      <c r="G894" s="206"/>
      <c r="H894" s="182"/>
      <c r="I894" s="206"/>
      <c r="J894" s="182"/>
      <c r="K894" s="182"/>
      <c r="L894" s="182"/>
      <c r="M894" s="182"/>
    </row>
    <row r="895" ht="15.75" customHeight="1">
      <c r="A895" s="203"/>
      <c r="B895" s="204"/>
      <c r="C895" s="205"/>
      <c r="D895" s="182"/>
      <c r="E895" s="206"/>
      <c r="F895" s="206"/>
      <c r="G895" s="206"/>
      <c r="H895" s="182"/>
      <c r="I895" s="206"/>
      <c r="J895" s="182"/>
      <c r="K895" s="182"/>
      <c r="L895" s="182"/>
      <c r="M895" s="182"/>
    </row>
    <row r="896" ht="15.75" customHeight="1">
      <c r="A896" s="203"/>
      <c r="B896" s="204"/>
      <c r="C896" s="205"/>
      <c r="D896" s="182"/>
      <c r="E896" s="206"/>
      <c r="F896" s="206"/>
      <c r="G896" s="206"/>
      <c r="H896" s="182"/>
      <c r="I896" s="206"/>
      <c r="J896" s="182"/>
      <c r="K896" s="182"/>
      <c r="L896" s="182"/>
      <c r="M896" s="182"/>
    </row>
    <row r="897" ht="15.75" customHeight="1">
      <c r="A897" s="203"/>
      <c r="B897" s="204"/>
      <c r="C897" s="205"/>
      <c r="D897" s="182"/>
      <c r="E897" s="206"/>
      <c r="F897" s="206"/>
      <c r="G897" s="206"/>
      <c r="H897" s="182"/>
      <c r="I897" s="206"/>
      <c r="J897" s="182"/>
      <c r="K897" s="182"/>
      <c r="L897" s="182"/>
      <c r="M897" s="182"/>
    </row>
    <row r="898" ht="15.75" customHeight="1">
      <c r="A898" s="203"/>
      <c r="B898" s="204"/>
      <c r="C898" s="205"/>
      <c r="D898" s="182"/>
      <c r="E898" s="206"/>
      <c r="F898" s="206"/>
      <c r="G898" s="206"/>
      <c r="H898" s="182"/>
      <c r="I898" s="206"/>
      <c r="J898" s="182"/>
      <c r="K898" s="182"/>
      <c r="L898" s="182"/>
      <c r="M898" s="182"/>
    </row>
    <row r="899" ht="15.75" customHeight="1">
      <c r="A899" s="203"/>
      <c r="B899" s="204"/>
      <c r="C899" s="205"/>
      <c r="D899" s="182"/>
      <c r="E899" s="206"/>
      <c r="F899" s="206"/>
      <c r="G899" s="206"/>
      <c r="H899" s="182"/>
      <c r="I899" s="206"/>
      <c r="J899" s="182"/>
      <c r="K899" s="182"/>
      <c r="L899" s="182"/>
      <c r="M899" s="182"/>
    </row>
    <row r="900" ht="15.75" customHeight="1">
      <c r="A900" s="203"/>
      <c r="B900" s="204"/>
      <c r="C900" s="205"/>
      <c r="D900" s="182"/>
      <c r="E900" s="206"/>
      <c r="F900" s="206"/>
      <c r="G900" s="206"/>
      <c r="H900" s="182"/>
      <c r="I900" s="206"/>
      <c r="J900" s="182"/>
      <c r="K900" s="182"/>
      <c r="L900" s="182"/>
      <c r="M900" s="182"/>
    </row>
    <row r="901" ht="15.75" customHeight="1">
      <c r="A901" s="203"/>
      <c r="B901" s="204"/>
      <c r="C901" s="205"/>
      <c r="D901" s="182"/>
      <c r="E901" s="206"/>
      <c r="F901" s="206"/>
      <c r="G901" s="206"/>
      <c r="H901" s="182"/>
      <c r="I901" s="206"/>
      <c r="J901" s="182"/>
      <c r="K901" s="182"/>
      <c r="L901" s="182"/>
      <c r="M901" s="182"/>
    </row>
    <row r="902" ht="15.75" customHeight="1">
      <c r="A902" s="203"/>
      <c r="B902" s="204"/>
      <c r="C902" s="205"/>
      <c r="D902" s="182"/>
      <c r="E902" s="206"/>
      <c r="F902" s="206"/>
      <c r="G902" s="206"/>
      <c r="H902" s="182"/>
      <c r="I902" s="206"/>
      <c r="J902" s="182"/>
      <c r="K902" s="182"/>
      <c r="L902" s="182"/>
      <c r="M902" s="182"/>
    </row>
    <row r="903" ht="15.75" customHeight="1">
      <c r="A903" s="203"/>
      <c r="B903" s="204"/>
      <c r="C903" s="205"/>
      <c r="D903" s="182"/>
      <c r="E903" s="206"/>
      <c r="F903" s="206"/>
      <c r="G903" s="206"/>
      <c r="H903" s="182"/>
      <c r="I903" s="206"/>
      <c r="J903" s="182"/>
      <c r="K903" s="182"/>
      <c r="L903" s="182"/>
      <c r="M903" s="182"/>
    </row>
    <row r="904" ht="15.75" customHeight="1">
      <c r="A904" s="203"/>
      <c r="B904" s="204"/>
      <c r="C904" s="205"/>
      <c r="D904" s="182"/>
      <c r="E904" s="206"/>
      <c r="F904" s="206"/>
      <c r="G904" s="206"/>
      <c r="H904" s="182"/>
      <c r="I904" s="206"/>
      <c r="J904" s="182"/>
      <c r="K904" s="182"/>
      <c r="L904" s="182"/>
      <c r="M904" s="182"/>
    </row>
    <row r="905" ht="15.75" customHeight="1">
      <c r="A905" s="203"/>
      <c r="B905" s="204"/>
      <c r="C905" s="205"/>
      <c r="D905" s="182"/>
      <c r="E905" s="206"/>
      <c r="F905" s="206"/>
      <c r="G905" s="206"/>
      <c r="H905" s="182"/>
      <c r="I905" s="206"/>
      <c r="J905" s="182"/>
      <c r="K905" s="182"/>
      <c r="L905" s="182"/>
      <c r="M905" s="182"/>
    </row>
    <row r="906" ht="15.75" customHeight="1">
      <c r="A906" s="203"/>
      <c r="B906" s="204"/>
      <c r="C906" s="205"/>
      <c r="D906" s="182"/>
      <c r="E906" s="206"/>
      <c r="F906" s="206"/>
      <c r="G906" s="206"/>
      <c r="H906" s="182"/>
      <c r="I906" s="206"/>
      <c r="J906" s="182"/>
      <c r="K906" s="182"/>
      <c r="L906" s="182"/>
      <c r="M906" s="182"/>
    </row>
    <row r="907" ht="15.75" customHeight="1">
      <c r="A907" s="203"/>
      <c r="B907" s="204"/>
      <c r="C907" s="205"/>
      <c r="D907" s="182"/>
      <c r="E907" s="206"/>
      <c r="F907" s="206"/>
      <c r="G907" s="206"/>
      <c r="H907" s="182"/>
      <c r="I907" s="206"/>
      <c r="J907" s="182"/>
      <c r="K907" s="182"/>
      <c r="L907" s="182"/>
      <c r="M907" s="182"/>
    </row>
    <row r="908" ht="15.75" customHeight="1">
      <c r="A908" s="203"/>
      <c r="B908" s="204"/>
      <c r="C908" s="205"/>
      <c r="D908" s="182"/>
      <c r="E908" s="206"/>
      <c r="F908" s="206"/>
      <c r="G908" s="206"/>
      <c r="H908" s="182"/>
      <c r="I908" s="206"/>
      <c r="J908" s="182"/>
      <c r="K908" s="182"/>
      <c r="L908" s="182"/>
      <c r="M908" s="182"/>
    </row>
    <row r="909" ht="15.75" customHeight="1">
      <c r="A909" s="203"/>
      <c r="B909" s="204"/>
      <c r="C909" s="205"/>
      <c r="D909" s="182"/>
      <c r="E909" s="206"/>
      <c r="F909" s="206"/>
      <c r="G909" s="206"/>
      <c r="H909" s="182"/>
      <c r="I909" s="206"/>
      <c r="J909" s="182"/>
      <c r="K909" s="182"/>
      <c r="L909" s="182"/>
      <c r="M909" s="182"/>
    </row>
    <row r="910" ht="15.75" customHeight="1">
      <c r="A910" s="203"/>
      <c r="B910" s="204"/>
      <c r="C910" s="205"/>
      <c r="D910" s="182"/>
      <c r="E910" s="206"/>
      <c r="F910" s="206"/>
      <c r="G910" s="206"/>
      <c r="H910" s="182"/>
      <c r="I910" s="206"/>
      <c r="J910" s="182"/>
      <c r="K910" s="182"/>
      <c r="L910" s="182"/>
      <c r="M910" s="182"/>
    </row>
    <row r="911" ht="15.75" customHeight="1">
      <c r="A911" s="203"/>
      <c r="B911" s="204"/>
      <c r="C911" s="205"/>
      <c r="D911" s="182"/>
      <c r="E911" s="206"/>
      <c r="F911" s="206"/>
      <c r="G911" s="206"/>
      <c r="H911" s="182"/>
      <c r="I911" s="206"/>
      <c r="J911" s="182"/>
      <c r="K911" s="182"/>
      <c r="L911" s="182"/>
      <c r="M911" s="182"/>
    </row>
    <row r="912" ht="15.75" customHeight="1">
      <c r="A912" s="203"/>
      <c r="B912" s="204"/>
      <c r="C912" s="205"/>
      <c r="D912" s="182"/>
      <c r="E912" s="206"/>
      <c r="F912" s="206"/>
      <c r="G912" s="206"/>
      <c r="H912" s="182"/>
      <c r="I912" s="206"/>
      <c r="J912" s="182"/>
      <c r="K912" s="182"/>
      <c r="L912" s="182"/>
      <c r="M912" s="182"/>
    </row>
    <row r="913" ht="15.75" customHeight="1">
      <c r="A913" s="203"/>
      <c r="B913" s="204"/>
      <c r="C913" s="205"/>
      <c r="D913" s="182"/>
      <c r="E913" s="206"/>
      <c r="F913" s="206"/>
      <c r="G913" s="206"/>
      <c r="H913" s="182"/>
      <c r="I913" s="206"/>
      <c r="J913" s="182"/>
      <c r="K913" s="182"/>
      <c r="L913" s="182"/>
      <c r="M913" s="182"/>
    </row>
    <row r="914" ht="15.75" customHeight="1">
      <c r="A914" s="203"/>
      <c r="B914" s="204"/>
      <c r="C914" s="205"/>
      <c r="D914" s="182"/>
      <c r="E914" s="206"/>
      <c r="F914" s="206"/>
      <c r="G914" s="206"/>
      <c r="H914" s="182"/>
      <c r="I914" s="206"/>
      <c r="J914" s="182"/>
      <c r="K914" s="182"/>
      <c r="L914" s="182"/>
      <c r="M914" s="182"/>
    </row>
    <row r="915" ht="15.75" customHeight="1">
      <c r="A915" s="203"/>
      <c r="B915" s="204"/>
      <c r="C915" s="205"/>
      <c r="D915" s="182"/>
      <c r="E915" s="206"/>
      <c r="F915" s="206"/>
      <c r="G915" s="206"/>
      <c r="H915" s="182"/>
      <c r="I915" s="206"/>
      <c r="J915" s="182"/>
      <c r="K915" s="182"/>
      <c r="L915" s="182"/>
      <c r="M915" s="182"/>
    </row>
    <row r="916" ht="15.75" customHeight="1">
      <c r="A916" s="203"/>
      <c r="B916" s="204"/>
      <c r="C916" s="205"/>
      <c r="D916" s="182"/>
      <c r="E916" s="206"/>
      <c r="F916" s="206"/>
      <c r="G916" s="206"/>
      <c r="H916" s="182"/>
      <c r="I916" s="206"/>
      <c r="J916" s="182"/>
      <c r="K916" s="182"/>
      <c r="L916" s="182"/>
      <c r="M916" s="182"/>
    </row>
    <row r="917" ht="15.75" customHeight="1">
      <c r="A917" s="203"/>
      <c r="B917" s="204"/>
      <c r="C917" s="205"/>
      <c r="D917" s="182"/>
      <c r="E917" s="206"/>
      <c r="F917" s="206"/>
      <c r="G917" s="206"/>
      <c r="H917" s="182"/>
      <c r="I917" s="206"/>
      <c r="J917" s="182"/>
      <c r="K917" s="182"/>
      <c r="L917" s="182"/>
      <c r="M917" s="182"/>
    </row>
    <row r="918" ht="15.75" customHeight="1">
      <c r="A918" s="203"/>
      <c r="B918" s="204"/>
      <c r="C918" s="205"/>
      <c r="D918" s="182"/>
      <c r="E918" s="206"/>
      <c r="F918" s="206"/>
      <c r="G918" s="206"/>
      <c r="H918" s="182"/>
      <c r="I918" s="206"/>
      <c r="J918" s="182"/>
      <c r="K918" s="182"/>
      <c r="L918" s="182"/>
      <c r="M918" s="182"/>
    </row>
    <row r="919" ht="15.75" customHeight="1">
      <c r="A919" s="203"/>
      <c r="B919" s="204"/>
      <c r="C919" s="205"/>
      <c r="D919" s="182"/>
      <c r="E919" s="206"/>
      <c r="F919" s="206"/>
      <c r="G919" s="206"/>
      <c r="H919" s="182"/>
      <c r="I919" s="206"/>
      <c r="J919" s="182"/>
      <c r="K919" s="182"/>
      <c r="L919" s="182"/>
      <c r="M919" s="182"/>
    </row>
    <row r="920" ht="15.75" customHeight="1">
      <c r="A920" s="203"/>
      <c r="B920" s="204"/>
      <c r="C920" s="205"/>
      <c r="D920" s="182"/>
      <c r="E920" s="206"/>
      <c r="F920" s="206"/>
      <c r="G920" s="206"/>
      <c r="H920" s="182"/>
      <c r="I920" s="206"/>
      <c r="J920" s="182"/>
      <c r="K920" s="182"/>
      <c r="L920" s="182"/>
      <c r="M920" s="182"/>
    </row>
    <row r="921" ht="15.75" customHeight="1">
      <c r="A921" s="203"/>
      <c r="B921" s="204"/>
      <c r="C921" s="205"/>
      <c r="D921" s="182"/>
      <c r="E921" s="206"/>
      <c r="F921" s="206"/>
      <c r="G921" s="206"/>
      <c r="H921" s="182"/>
      <c r="I921" s="206"/>
      <c r="J921" s="182"/>
      <c r="K921" s="182"/>
      <c r="L921" s="182"/>
      <c r="M921" s="182"/>
    </row>
    <row r="922" ht="15.75" customHeight="1">
      <c r="A922" s="203"/>
      <c r="B922" s="204"/>
      <c r="C922" s="205"/>
      <c r="D922" s="182"/>
      <c r="E922" s="206"/>
      <c r="F922" s="206"/>
      <c r="G922" s="206"/>
      <c r="H922" s="182"/>
      <c r="I922" s="206"/>
      <c r="J922" s="182"/>
      <c r="K922" s="182"/>
      <c r="L922" s="182"/>
      <c r="M922" s="182"/>
    </row>
    <row r="923" ht="15.75" customHeight="1">
      <c r="A923" s="203"/>
      <c r="B923" s="204"/>
      <c r="C923" s="205"/>
      <c r="D923" s="182"/>
      <c r="E923" s="206"/>
      <c r="F923" s="206"/>
      <c r="G923" s="206"/>
      <c r="H923" s="182"/>
      <c r="I923" s="206"/>
      <c r="J923" s="182"/>
      <c r="K923" s="182"/>
      <c r="L923" s="182"/>
      <c r="M923" s="182"/>
    </row>
    <row r="924" ht="15.75" customHeight="1">
      <c r="A924" s="203"/>
      <c r="B924" s="204"/>
      <c r="C924" s="205"/>
      <c r="D924" s="182"/>
      <c r="E924" s="206"/>
      <c r="F924" s="206"/>
      <c r="G924" s="206"/>
      <c r="H924" s="182"/>
      <c r="I924" s="206"/>
      <c r="J924" s="182"/>
      <c r="K924" s="182"/>
      <c r="L924" s="182"/>
      <c r="M924" s="182"/>
    </row>
    <row r="925" ht="15.75" customHeight="1">
      <c r="A925" s="203"/>
      <c r="B925" s="204"/>
      <c r="C925" s="205"/>
      <c r="D925" s="182"/>
      <c r="E925" s="206"/>
      <c r="F925" s="206"/>
      <c r="G925" s="206"/>
      <c r="H925" s="182"/>
      <c r="I925" s="206"/>
      <c r="J925" s="182"/>
      <c r="K925" s="182"/>
      <c r="L925" s="182"/>
      <c r="M925" s="182"/>
    </row>
    <row r="926" ht="15.75" customHeight="1">
      <c r="A926" s="203"/>
      <c r="B926" s="204"/>
      <c r="C926" s="205"/>
      <c r="D926" s="182"/>
      <c r="E926" s="206"/>
      <c r="F926" s="206"/>
      <c r="G926" s="206"/>
      <c r="H926" s="182"/>
      <c r="I926" s="206"/>
      <c r="J926" s="182"/>
      <c r="K926" s="182"/>
      <c r="L926" s="182"/>
      <c r="M926" s="182"/>
    </row>
    <row r="927" ht="15.75" customHeight="1">
      <c r="A927" s="203"/>
      <c r="B927" s="204"/>
      <c r="C927" s="205"/>
      <c r="D927" s="182"/>
      <c r="E927" s="206"/>
      <c r="F927" s="206"/>
      <c r="G927" s="206"/>
      <c r="H927" s="182"/>
      <c r="I927" s="206"/>
      <c r="J927" s="182"/>
      <c r="K927" s="182"/>
      <c r="L927" s="182"/>
      <c r="M927" s="182"/>
    </row>
    <row r="928" ht="15.75" customHeight="1">
      <c r="A928" s="203"/>
      <c r="B928" s="204"/>
      <c r="C928" s="205"/>
      <c r="D928" s="182"/>
      <c r="E928" s="206"/>
      <c r="F928" s="206"/>
      <c r="G928" s="206"/>
      <c r="H928" s="182"/>
      <c r="I928" s="206"/>
      <c r="J928" s="182"/>
      <c r="K928" s="182"/>
      <c r="L928" s="182"/>
      <c r="M928" s="182"/>
    </row>
    <row r="929" ht="15.75" customHeight="1">
      <c r="A929" s="203"/>
      <c r="B929" s="204"/>
      <c r="C929" s="205"/>
      <c r="D929" s="182"/>
      <c r="E929" s="206"/>
      <c r="F929" s="206"/>
      <c r="G929" s="206"/>
      <c r="H929" s="182"/>
      <c r="I929" s="206"/>
      <c r="J929" s="182"/>
      <c r="K929" s="182"/>
      <c r="L929" s="182"/>
      <c r="M929" s="182"/>
    </row>
    <row r="930" ht="15.75" customHeight="1">
      <c r="A930" s="203"/>
      <c r="B930" s="204"/>
      <c r="C930" s="205"/>
      <c r="D930" s="182"/>
      <c r="E930" s="206"/>
      <c r="F930" s="206"/>
      <c r="G930" s="206"/>
      <c r="H930" s="182"/>
      <c r="I930" s="206"/>
      <c r="J930" s="182"/>
      <c r="K930" s="182"/>
      <c r="L930" s="182"/>
      <c r="M930" s="182"/>
    </row>
    <row r="931" ht="15.75" customHeight="1">
      <c r="A931" s="203"/>
      <c r="B931" s="204"/>
      <c r="C931" s="205"/>
      <c r="D931" s="182"/>
      <c r="E931" s="206"/>
      <c r="F931" s="206"/>
      <c r="G931" s="206"/>
      <c r="H931" s="182"/>
      <c r="I931" s="206"/>
      <c r="J931" s="182"/>
      <c r="K931" s="182"/>
      <c r="L931" s="182"/>
      <c r="M931" s="182"/>
    </row>
    <row r="932" ht="15.75" customHeight="1">
      <c r="A932" s="203"/>
      <c r="B932" s="204"/>
      <c r="C932" s="205"/>
      <c r="D932" s="182"/>
      <c r="E932" s="206"/>
      <c r="F932" s="206"/>
      <c r="G932" s="206"/>
      <c r="H932" s="182"/>
      <c r="I932" s="206"/>
      <c r="J932" s="182"/>
      <c r="K932" s="182"/>
      <c r="L932" s="182"/>
      <c r="M932" s="182"/>
    </row>
    <row r="933" ht="15.75" customHeight="1">
      <c r="A933" s="203"/>
      <c r="B933" s="204"/>
      <c r="C933" s="205"/>
      <c r="D933" s="182"/>
      <c r="E933" s="206"/>
      <c r="F933" s="206"/>
      <c r="G933" s="206"/>
      <c r="H933" s="182"/>
      <c r="I933" s="206"/>
      <c r="J933" s="182"/>
      <c r="K933" s="182"/>
      <c r="L933" s="182"/>
      <c r="M933" s="182"/>
    </row>
    <row r="934" ht="15.75" customHeight="1">
      <c r="A934" s="203"/>
      <c r="B934" s="204"/>
      <c r="C934" s="205"/>
      <c r="D934" s="182"/>
      <c r="E934" s="206"/>
      <c r="F934" s="206"/>
      <c r="G934" s="206"/>
      <c r="H934" s="182"/>
      <c r="I934" s="206"/>
      <c r="J934" s="182"/>
      <c r="K934" s="182"/>
      <c r="L934" s="182"/>
      <c r="M934" s="182"/>
    </row>
    <row r="935" ht="15.75" customHeight="1">
      <c r="A935" s="203"/>
      <c r="B935" s="204"/>
      <c r="C935" s="205"/>
      <c r="D935" s="182"/>
      <c r="E935" s="206"/>
      <c r="F935" s="206"/>
      <c r="G935" s="206"/>
      <c r="H935" s="182"/>
      <c r="I935" s="206"/>
      <c r="J935" s="182"/>
      <c r="K935" s="182"/>
      <c r="L935" s="182"/>
      <c r="M935" s="182"/>
    </row>
    <row r="936" ht="15.75" customHeight="1">
      <c r="A936" s="203"/>
      <c r="B936" s="204"/>
      <c r="C936" s="205"/>
      <c r="D936" s="182"/>
      <c r="E936" s="206"/>
      <c r="F936" s="206"/>
      <c r="G936" s="206"/>
      <c r="H936" s="182"/>
      <c r="I936" s="206"/>
      <c r="J936" s="182"/>
      <c r="K936" s="182"/>
      <c r="L936" s="182"/>
      <c r="M936" s="182"/>
    </row>
    <row r="937" ht="15.75" customHeight="1">
      <c r="A937" s="203"/>
      <c r="B937" s="204"/>
      <c r="C937" s="205"/>
      <c r="D937" s="182"/>
      <c r="E937" s="206"/>
      <c r="F937" s="206"/>
      <c r="G937" s="206"/>
      <c r="H937" s="182"/>
      <c r="I937" s="206"/>
      <c r="J937" s="182"/>
      <c r="K937" s="182"/>
      <c r="L937" s="182"/>
      <c r="M937" s="182"/>
    </row>
    <row r="938" ht="15.75" customHeight="1">
      <c r="A938" s="203"/>
      <c r="B938" s="204"/>
      <c r="C938" s="205"/>
      <c r="D938" s="182"/>
      <c r="E938" s="206"/>
      <c r="F938" s="206"/>
      <c r="G938" s="206"/>
      <c r="H938" s="182"/>
      <c r="I938" s="206"/>
      <c r="J938" s="182"/>
      <c r="K938" s="182"/>
      <c r="L938" s="182"/>
      <c r="M938" s="182"/>
    </row>
    <row r="939" ht="15.75" customHeight="1">
      <c r="A939" s="203"/>
      <c r="B939" s="204"/>
      <c r="C939" s="205"/>
      <c r="D939" s="182"/>
      <c r="E939" s="206"/>
      <c r="F939" s="206"/>
      <c r="G939" s="206"/>
      <c r="H939" s="182"/>
      <c r="I939" s="206"/>
      <c r="J939" s="182"/>
      <c r="K939" s="182"/>
      <c r="L939" s="182"/>
      <c r="M939" s="182"/>
    </row>
    <row r="940" ht="15.75" customHeight="1">
      <c r="A940" s="203"/>
      <c r="B940" s="204"/>
      <c r="C940" s="205"/>
      <c r="D940" s="182"/>
      <c r="E940" s="206"/>
      <c r="F940" s="206"/>
      <c r="G940" s="206"/>
      <c r="H940" s="182"/>
      <c r="I940" s="206"/>
      <c r="J940" s="182"/>
      <c r="K940" s="182"/>
      <c r="L940" s="182"/>
      <c r="M940" s="182"/>
    </row>
    <row r="941" ht="15.75" customHeight="1">
      <c r="A941" s="203"/>
      <c r="B941" s="204"/>
      <c r="C941" s="205"/>
      <c r="D941" s="182"/>
      <c r="E941" s="206"/>
      <c r="F941" s="206"/>
      <c r="G941" s="206"/>
      <c r="H941" s="182"/>
      <c r="I941" s="206"/>
      <c r="J941" s="182"/>
      <c r="K941" s="182"/>
      <c r="L941" s="182"/>
      <c r="M941" s="182"/>
    </row>
    <row r="942" ht="15.75" customHeight="1">
      <c r="A942" s="203"/>
      <c r="B942" s="204"/>
      <c r="C942" s="205"/>
      <c r="D942" s="182"/>
      <c r="E942" s="206"/>
      <c r="F942" s="206"/>
      <c r="G942" s="206"/>
      <c r="H942" s="182"/>
      <c r="I942" s="206"/>
      <c r="J942" s="182"/>
      <c r="K942" s="182"/>
      <c r="L942" s="182"/>
      <c r="M942" s="182"/>
    </row>
    <row r="943" ht="15.75" customHeight="1">
      <c r="A943" s="203"/>
      <c r="B943" s="204"/>
      <c r="C943" s="205"/>
      <c r="D943" s="182"/>
      <c r="E943" s="206"/>
      <c r="F943" s="206"/>
      <c r="G943" s="206"/>
      <c r="H943" s="182"/>
      <c r="I943" s="206"/>
      <c r="J943" s="182"/>
      <c r="K943" s="182"/>
      <c r="L943" s="182"/>
      <c r="M943" s="182"/>
    </row>
    <row r="944" ht="15.75" customHeight="1">
      <c r="A944" s="203"/>
      <c r="B944" s="204"/>
      <c r="C944" s="205"/>
      <c r="D944" s="182"/>
      <c r="E944" s="206"/>
      <c r="F944" s="206"/>
      <c r="G944" s="206"/>
      <c r="H944" s="182"/>
      <c r="I944" s="206"/>
      <c r="J944" s="182"/>
      <c r="K944" s="182"/>
      <c r="L944" s="182"/>
      <c r="M944" s="182"/>
    </row>
    <row r="945" ht="15.75" customHeight="1">
      <c r="A945" s="203"/>
      <c r="B945" s="204"/>
      <c r="C945" s="205"/>
      <c r="D945" s="182"/>
      <c r="E945" s="206"/>
      <c r="F945" s="206"/>
      <c r="G945" s="206"/>
      <c r="H945" s="182"/>
      <c r="I945" s="206"/>
      <c r="J945" s="182"/>
      <c r="K945" s="182"/>
      <c r="L945" s="182"/>
      <c r="M945" s="182"/>
    </row>
    <row r="946" ht="15.75" customHeight="1">
      <c r="A946" s="203"/>
      <c r="B946" s="204"/>
      <c r="C946" s="205"/>
      <c r="D946" s="182"/>
      <c r="E946" s="206"/>
      <c r="F946" s="206"/>
      <c r="G946" s="206"/>
      <c r="H946" s="182"/>
      <c r="I946" s="206"/>
      <c r="J946" s="182"/>
      <c r="K946" s="182"/>
      <c r="L946" s="182"/>
      <c r="M946" s="182"/>
    </row>
    <row r="947" ht="15.75" customHeight="1">
      <c r="A947" s="203"/>
      <c r="B947" s="204"/>
      <c r="C947" s="205"/>
      <c r="D947" s="182"/>
      <c r="E947" s="206"/>
      <c r="F947" s="206"/>
      <c r="G947" s="206"/>
      <c r="H947" s="182"/>
      <c r="I947" s="206"/>
      <c r="J947" s="182"/>
      <c r="K947" s="182"/>
      <c r="L947" s="182"/>
      <c r="M947" s="182"/>
    </row>
    <row r="948" ht="15.75" customHeight="1">
      <c r="A948" s="203"/>
      <c r="B948" s="204"/>
      <c r="C948" s="205"/>
      <c r="D948" s="182"/>
      <c r="E948" s="206"/>
      <c r="F948" s="206"/>
      <c r="G948" s="206"/>
      <c r="H948" s="182"/>
      <c r="I948" s="206"/>
      <c r="J948" s="182"/>
      <c r="K948" s="182"/>
      <c r="L948" s="182"/>
      <c r="M948" s="182"/>
    </row>
    <row r="949" ht="15.75" customHeight="1">
      <c r="A949" s="203"/>
      <c r="B949" s="204"/>
      <c r="C949" s="205"/>
      <c r="D949" s="182"/>
      <c r="E949" s="206"/>
      <c r="F949" s="206"/>
      <c r="G949" s="206"/>
      <c r="H949" s="182"/>
      <c r="I949" s="206"/>
      <c r="J949" s="182"/>
      <c r="K949" s="182"/>
      <c r="L949" s="182"/>
      <c r="M949" s="182"/>
    </row>
    <row r="950" ht="15.75" customHeight="1">
      <c r="A950" s="203"/>
      <c r="B950" s="204"/>
      <c r="C950" s="205"/>
      <c r="D950" s="182"/>
      <c r="E950" s="206"/>
      <c r="F950" s="206"/>
      <c r="G950" s="206"/>
      <c r="H950" s="182"/>
      <c r="I950" s="206"/>
      <c r="J950" s="182"/>
      <c r="K950" s="182"/>
      <c r="L950" s="182"/>
      <c r="M950" s="182"/>
    </row>
    <row r="951" ht="15.75" customHeight="1">
      <c r="A951" s="203"/>
      <c r="B951" s="204"/>
      <c r="C951" s="205"/>
      <c r="D951" s="182"/>
      <c r="E951" s="206"/>
      <c r="F951" s="206"/>
      <c r="G951" s="206"/>
      <c r="H951" s="182"/>
      <c r="I951" s="206"/>
      <c r="J951" s="182"/>
      <c r="K951" s="182"/>
      <c r="L951" s="182"/>
      <c r="M951" s="182"/>
    </row>
    <row r="952" ht="15.75" customHeight="1">
      <c r="A952" s="203"/>
      <c r="B952" s="204"/>
      <c r="C952" s="205"/>
      <c r="D952" s="182"/>
      <c r="E952" s="206"/>
      <c r="F952" s="206"/>
      <c r="G952" s="206"/>
      <c r="H952" s="182"/>
      <c r="I952" s="206"/>
      <c r="J952" s="182"/>
      <c r="K952" s="182"/>
      <c r="L952" s="182"/>
      <c r="M952" s="182"/>
    </row>
    <row r="953" ht="15.75" customHeight="1">
      <c r="A953" s="203"/>
      <c r="B953" s="204"/>
      <c r="C953" s="205"/>
      <c r="D953" s="182"/>
      <c r="E953" s="206"/>
      <c r="F953" s="206"/>
      <c r="G953" s="206"/>
      <c r="H953" s="182"/>
      <c r="I953" s="206"/>
      <c r="J953" s="182"/>
      <c r="K953" s="182"/>
      <c r="L953" s="182"/>
      <c r="M953" s="182"/>
    </row>
    <row r="954" ht="15.75" customHeight="1">
      <c r="A954" s="203"/>
      <c r="B954" s="204"/>
      <c r="C954" s="205"/>
      <c r="D954" s="182"/>
      <c r="E954" s="206"/>
      <c r="F954" s="206"/>
      <c r="G954" s="206"/>
      <c r="H954" s="182"/>
      <c r="I954" s="206"/>
      <c r="J954" s="182"/>
      <c r="K954" s="182"/>
      <c r="L954" s="182"/>
      <c r="M954" s="182"/>
    </row>
    <row r="955" ht="15.75" customHeight="1">
      <c r="A955" s="203"/>
      <c r="B955" s="204"/>
      <c r="C955" s="205"/>
      <c r="D955" s="182"/>
      <c r="E955" s="206"/>
      <c r="F955" s="206"/>
      <c r="G955" s="206"/>
      <c r="H955" s="182"/>
      <c r="I955" s="206"/>
      <c r="J955" s="182"/>
      <c r="K955" s="182"/>
      <c r="L955" s="182"/>
      <c r="M955" s="182"/>
    </row>
    <row r="956" ht="15.75" customHeight="1">
      <c r="A956" s="203"/>
      <c r="B956" s="204"/>
      <c r="C956" s="205"/>
      <c r="D956" s="182"/>
      <c r="E956" s="206"/>
      <c r="F956" s="206"/>
      <c r="G956" s="206"/>
      <c r="H956" s="182"/>
      <c r="I956" s="206"/>
      <c r="J956" s="182"/>
      <c r="K956" s="182"/>
      <c r="L956" s="182"/>
      <c r="M956" s="182"/>
    </row>
    <row r="957" ht="15.75" customHeight="1">
      <c r="A957" s="203"/>
      <c r="B957" s="204"/>
      <c r="C957" s="205"/>
      <c r="D957" s="182"/>
      <c r="E957" s="206"/>
      <c r="F957" s="206"/>
      <c r="G957" s="206"/>
      <c r="H957" s="182"/>
      <c r="I957" s="206"/>
      <c r="J957" s="182"/>
      <c r="K957" s="182"/>
      <c r="L957" s="182"/>
      <c r="M957" s="182"/>
    </row>
    <row r="958" ht="15.75" customHeight="1">
      <c r="A958" s="203"/>
      <c r="B958" s="204"/>
      <c r="C958" s="205"/>
      <c r="D958" s="182"/>
      <c r="E958" s="206"/>
      <c r="F958" s="206"/>
      <c r="G958" s="206"/>
      <c r="H958" s="182"/>
      <c r="I958" s="206"/>
      <c r="J958" s="182"/>
      <c r="K958" s="182"/>
      <c r="L958" s="182"/>
      <c r="M958" s="182"/>
    </row>
    <row r="959" ht="15.75" customHeight="1">
      <c r="A959" s="203"/>
      <c r="B959" s="204"/>
      <c r="C959" s="205"/>
      <c r="D959" s="182"/>
      <c r="E959" s="206"/>
      <c r="F959" s="206"/>
      <c r="G959" s="206"/>
      <c r="H959" s="182"/>
      <c r="I959" s="206"/>
      <c r="J959" s="182"/>
      <c r="K959" s="182"/>
      <c r="L959" s="182"/>
      <c r="M959" s="182"/>
    </row>
    <row r="960" ht="15.75" customHeight="1">
      <c r="A960" s="203"/>
      <c r="B960" s="204"/>
      <c r="C960" s="205"/>
      <c r="D960" s="182"/>
      <c r="E960" s="206"/>
      <c r="F960" s="206"/>
      <c r="G960" s="206"/>
      <c r="H960" s="182"/>
      <c r="I960" s="206"/>
      <c r="J960" s="182"/>
      <c r="K960" s="182"/>
      <c r="L960" s="182"/>
      <c r="M960" s="182"/>
    </row>
    <row r="961" ht="15.75" customHeight="1">
      <c r="A961" s="203"/>
      <c r="B961" s="204"/>
      <c r="C961" s="205"/>
      <c r="D961" s="182"/>
      <c r="E961" s="206"/>
      <c r="F961" s="206"/>
      <c r="G961" s="206"/>
      <c r="H961" s="182"/>
      <c r="I961" s="206"/>
      <c r="J961" s="182"/>
      <c r="K961" s="182"/>
      <c r="L961" s="182"/>
      <c r="M961" s="182"/>
    </row>
    <row r="962" ht="15.75" customHeight="1">
      <c r="A962" s="203"/>
      <c r="B962" s="204"/>
      <c r="C962" s="205"/>
      <c r="D962" s="182"/>
      <c r="E962" s="206"/>
      <c r="F962" s="206"/>
      <c r="G962" s="206"/>
      <c r="H962" s="182"/>
      <c r="I962" s="206"/>
      <c r="J962" s="182"/>
      <c r="K962" s="182"/>
      <c r="L962" s="182"/>
      <c r="M962" s="182"/>
    </row>
    <row r="963" ht="15.75" customHeight="1">
      <c r="A963" s="203"/>
      <c r="B963" s="204"/>
      <c r="C963" s="205"/>
      <c r="D963" s="182"/>
      <c r="E963" s="206"/>
      <c r="F963" s="206"/>
      <c r="G963" s="206"/>
      <c r="H963" s="182"/>
      <c r="I963" s="206"/>
      <c r="J963" s="182"/>
      <c r="K963" s="182"/>
      <c r="L963" s="182"/>
      <c r="M963" s="182"/>
    </row>
    <row r="964" ht="15.75" customHeight="1">
      <c r="A964" s="203"/>
      <c r="B964" s="204"/>
      <c r="C964" s="205"/>
      <c r="D964" s="182"/>
      <c r="E964" s="206"/>
      <c r="F964" s="206"/>
      <c r="G964" s="206"/>
      <c r="H964" s="182"/>
      <c r="I964" s="206"/>
      <c r="J964" s="182"/>
      <c r="K964" s="182"/>
      <c r="L964" s="182"/>
      <c r="M964" s="182"/>
    </row>
    <row r="965" ht="15.75" customHeight="1">
      <c r="A965" s="203"/>
      <c r="B965" s="204"/>
      <c r="C965" s="205"/>
      <c r="D965" s="182"/>
      <c r="E965" s="206"/>
      <c r="F965" s="206"/>
      <c r="G965" s="206"/>
      <c r="H965" s="182"/>
      <c r="I965" s="206"/>
      <c r="J965" s="182"/>
      <c r="K965" s="182"/>
      <c r="L965" s="182"/>
      <c r="M965" s="182"/>
    </row>
    <row r="966" ht="15.75" customHeight="1">
      <c r="A966" s="203"/>
      <c r="B966" s="204"/>
      <c r="C966" s="205"/>
      <c r="D966" s="182"/>
      <c r="E966" s="206"/>
      <c r="F966" s="206"/>
      <c r="G966" s="206"/>
      <c r="H966" s="182"/>
      <c r="I966" s="206"/>
      <c r="J966" s="182"/>
      <c r="K966" s="182"/>
      <c r="L966" s="182"/>
      <c r="M966" s="182"/>
    </row>
    <row r="967" ht="15.75" customHeight="1">
      <c r="A967" s="203"/>
      <c r="B967" s="204"/>
      <c r="C967" s="205"/>
      <c r="D967" s="182"/>
      <c r="E967" s="206"/>
      <c r="F967" s="206"/>
      <c r="G967" s="206"/>
      <c r="H967" s="182"/>
      <c r="I967" s="206"/>
      <c r="J967" s="182"/>
      <c r="K967" s="182"/>
      <c r="L967" s="182"/>
      <c r="M967" s="182"/>
    </row>
    <row r="968" ht="15.75" customHeight="1">
      <c r="A968" s="203"/>
      <c r="B968" s="204"/>
      <c r="C968" s="205"/>
      <c r="D968" s="182"/>
      <c r="E968" s="206"/>
      <c r="F968" s="206"/>
      <c r="G968" s="206"/>
      <c r="H968" s="182"/>
      <c r="I968" s="206"/>
      <c r="J968" s="182"/>
      <c r="K968" s="182"/>
      <c r="L968" s="182"/>
      <c r="M968" s="182"/>
    </row>
    <row r="969" ht="15.75" customHeight="1">
      <c r="A969" s="203"/>
      <c r="B969" s="204"/>
      <c r="C969" s="205"/>
      <c r="D969" s="182"/>
      <c r="E969" s="206"/>
      <c r="F969" s="206"/>
      <c r="G969" s="206"/>
      <c r="H969" s="182"/>
      <c r="I969" s="206"/>
      <c r="J969" s="182"/>
      <c r="K969" s="182"/>
      <c r="L969" s="182"/>
      <c r="M969" s="182"/>
    </row>
    <row r="970" ht="15.75" customHeight="1">
      <c r="A970" s="203"/>
      <c r="B970" s="204"/>
      <c r="C970" s="205"/>
      <c r="D970" s="182"/>
      <c r="E970" s="206"/>
      <c r="F970" s="206"/>
      <c r="G970" s="206"/>
      <c r="H970" s="182"/>
      <c r="I970" s="206"/>
      <c r="J970" s="182"/>
      <c r="K970" s="182"/>
      <c r="L970" s="182"/>
      <c r="M970" s="182"/>
    </row>
    <row r="971" ht="15.75" customHeight="1">
      <c r="A971" s="203"/>
      <c r="B971" s="204"/>
      <c r="C971" s="205"/>
      <c r="D971" s="182"/>
      <c r="E971" s="206"/>
      <c r="F971" s="206"/>
      <c r="G971" s="206"/>
      <c r="H971" s="182"/>
      <c r="I971" s="206"/>
      <c r="J971" s="182"/>
      <c r="K971" s="182"/>
      <c r="L971" s="182"/>
      <c r="M971" s="182"/>
    </row>
    <row r="972" ht="15.75" customHeight="1">
      <c r="A972" s="203"/>
      <c r="B972" s="204"/>
      <c r="C972" s="205"/>
      <c r="D972" s="182"/>
      <c r="E972" s="206"/>
      <c r="F972" s="206"/>
      <c r="G972" s="206"/>
      <c r="H972" s="182"/>
      <c r="I972" s="206"/>
      <c r="J972" s="182"/>
      <c r="K972" s="182"/>
      <c r="L972" s="182"/>
      <c r="M972" s="182"/>
    </row>
    <row r="973" ht="15.75" customHeight="1">
      <c r="A973" s="203"/>
      <c r="B973" s="204"/>
      <c r="C973" s="205"/>
      <c r="D973" s="182"/>
      <c r="E973" s="206"/>
      <c r="F973" s="206"/>
      <c r="G973" s="206"/>
      <c r="H973" s="182"/>
      <c r="I973" s="206"/>
      <c r="J973" s="182"/>
      <c r="K973" s="182"/>
      <c r="L973" s="182"/>
      <c r="M973" s="182"/>
    </row>
    <row r="974" ht="15.75" customHeight="1">
      <c r="A974" s="203"/>
      <c r="B974" s="204"/>
      <c r="C974" s="205"/>
      <c r="D974" s="182"/>
      <c r="E974" s="206"/>
      <c r="F974" s="206"/>
      <c r="G974" s="206"/>
      <c r="H974" s="182"/>
      <c r="I974" s="206"/>
      <c r="J974" s="182"/>
      <c r="K974" s="182"/>
      <c r="L974" s="182"/>
      <c r="M974" s="182"/>
    </row>
    <row r="975" ht="15.75" customHeight="1">
      <c r="A975" s="203"/>
      <c r="B975" s="204"/>
      <c r="C975" s="205"/>
      <c r="D975" s="182"/>
      <c r="E975" s="206"/>
      <c r="F975" s="206"/>
      <c r="G975" s="206"/>
      <c r="H975" s="182"/>
      <c r="I975" s="206"/>
      <c r="J975" s="182"/>
      <c r="K975" s="182"/>
      <c r="L975" s="182"/>
      <c r="M975" s="182"/>
    </row>
    <row r="976" ht="15.75" customHeight="1">
      <c r="A976" s="203"/>
      <c r="B976" s="204"/>
      <c r="C976" s="205"/>
      <c r="D976" s="182"/>
      <c r="E976" s="206"/>
      <c r="F976" s="206"/>
      <c r="G976" s="206"/>
      <c r="H976" s="182"/>
      <c r="I976" s="206"/>
      <c r="J976" s="182"/>
      <c r="K976" s="182"/>
      <c r="L976" s="182"/>
      <c r="M976" s="182"/>
    </row>
    <row r="977" ht="15.75" customHeight="1">
      <c r="A977" s="203"/>
      <c r="B977" s="204"/>
      <c r="C977" s="205"/>
      <c r="D977" s="182"/>
      <c r="E977" s="206"/>
      <c r="F977" s="206"/>
      <c r="G977" s="206"/>
      <c r="H977" s="182"/>
      <c r="I977" s="206"/>
      <c r="J977" s="182"/>
      <c r="K977" s="182"/>
      <c r="L977" s="182"/>
      <c r="M977" s="182"/>
    </row>
    <row r="978" ht="15.75" customHeight="1">
      <c r="A978" s="203"/>
      <c r="B978" s="204"/>
      <c r="C978" s="205"/>
      <c r="D978" s="182"/>
      <c r="E978" s="206"/>
      <c r="F978" s="206"/>
      <c r="G978" s="206"/>
      <c r="H978" s="182"/>
      <c r="I978" s="206"/>
      <c r="J978" s="182"/>
      <c r="K978" s="182"/>
      <c r="L978" s="182"/>
      <c r="M978" s="182"/>
    </row>
    <row r="979" ht="15.75" customHeight="1">
      <c r="A979" s="203"/>
      <c r="B979" s="204"/>
      <c r="C979" s="205"/>
      <c r="D979" s="182"/>
      <c r="E979" s="206"/>
      <c r="F979" s="206"/>
      <c r="G979" s="206"/>
      <c r="H979" s="182"/>
      <c r="I979" s="206"/>
      <c r="J979" s="182"/>
      <c r="K979" s="182"/>
      <c r="L979" s="182"/>
      <c r="M979" s="182"/>
    </row>
    <row r="980" ht="15.75" customHeight="1">
      <c r="A980" s="203"/>
      <c r="B980" s="204"/>
      <c r="C980" s="205"/>
      <c r="D980" s="182"/>
      <c r="E980" s="206"/>
      <c r="F980" s="206"/>
      <c r="G980" s="206"/>
      <c r="H980" s="182"/>
      <c r="I980" s="206"/>
      <c r="J980" s="182"/>
      <c r="K980" s="182"/>
      <c r="L980" s="182"/>
      <c r="M980" s="182"/>
    </row>
    <row r="981" ht="15.75" customHeight="1">
      <c r="A981" s="203"/>
      <c r="B981" s="204"/>
      <c r="C981" s="205"/>
      <c r="D981" s="182"/>
      <c r="E981" s="206"/>
      <c r="F981" s="206"/>
      <c r="G981" s="206"/>
      <c r="H981" s="182"/>
      <c r="I981" s="206"/>
      <c r="J981" s="182"/>
      <c r="K981" s="182"/>
      <c r="L981" s="182"/>
      <c r="M981" s="182"/>
    </row>
    <row r="982" ht="15.75" customHeight="1">
      <c r="A982" s="203"/>
      <c r="B982" s="204"/>
      <c r="C982" s="205"/>
      <c r="D982" s="182"/>
      <c r="E982" s="206"/>
      <c r="F982" s="206"/>
      <c r="G982" s="206"/>
      <c r="H982" s="182"/>
      <c r="I982" s="206"/>
      <c r="J982" s="182"/>
      <c r="K982" s="182"/>
      <c r="L982" s="182"/>
      <c r="M982" s="182"/>
    </row>
    <row r="983" ht="15.75" customHeight="1">
      <c r="A983" s="203"/>
      <c r="B983" s="204"/>
      <c r="C983" s="205"/>
      <c r="D983" s="182"/>
      <c r="E983" s="206"/>
      <c r="F983" s="206"/>
      <c r="G983" s="206"/>
      <c r="H983" s="182"/>
      <c r="I983" s="206"/>
      <c r="J983" s="182"/>
      <c r="K983" s="182"/>
      <c r="L983" s="182"/>
      <c r="M983" s="182"/>
    </row>
    <row r="984" ht="15.75" customHeight="1">
      <c r="A984" s="203"/>
      <c r="B984" s="204"/>
      <c r="C984" s="205"/>
      <c r="D984" s="182"/>
      <c r="E984" s="206"/>
      <c r="F984" s="206"/>
      <c r="G984" s="206"/>
      <c r="H984" s="182"/>
      <c r="I984" s="206"/>
      <c r="J984" s="182"/>
      <c r="K984" s="182"/>
      <c r="L984" s="182"/>
      <c r="M984" s="182"/>
    </row>
    <row r="985" ht="15.75" customHeight="1">
      <c r="A985" s="203"/>
      <c r="B985" s="204"/>
      <c r="C985" s="205"/>
      <c r="D985" s="182"/>
      <c r="E985" s="206"/>
      <c r="F985" s="206"/>
      <c r="G985" s="206"/>
      <c r="H985" s="182"/>
      <c r="I985" s="206"/>
      <c r="J985" s="182"/>
      <c r="K985" s="182"/>
      <c r="L985" s="182"/>
      <c r="M985" s="182"/>
    </row>
    <row r="986" ht="15.75" customHeight="1">
      <c r="A986" s="203"/>
      <c r="B986" s="204"/>
      <c r="C986" s="205"/>
      <c r="D986" s="182"/>
      <c r="E986" s="206"/>
      <c r="F986" s="206"/>
      <c r="G986" s="206"/>
      <c r="H986" s="182"/>
      <c r="I986" s="206"/>
      <c r="J986" s="182"/>
      <c r="K986" s="182"/>
      <c r="L986" s="182"/>
      <c r="M986" s="182"/>
    </row>
    <row r="987" ht="15.75" customHeight="1">
      <c r="A987" s="203"/>
      <c r="B987" s="204"/>
      <c r="C987" s="205"/>
      <c r="D987" s="182"/>
      <c r="E987" s="206"/>
      <c r="F987" s="206"/>
      <c r="G987" s="206"/>
      <c r="H987" s="182"/>
      <c r="I987" s="206"/>
      <c r="J987" s="182"/>
      <c r="K987" s="182"/>
      <c r="L987" s="182"/>
      <c r="M987" s="182"/>
    </row>
    <row r="988" ht="15.75" customHeight="1">
      <c r="A988" s="203"/>
      <c r="B988" s="204"/>
      <c r="C988" s="205"/>
      <c r="D988" s="182"/>
      <c r="E988" s="206"/>
      <c r="F988" s="206"/>
      <c r="G988" s="206"/>
      <c r="H988" s="182"/>
      <c r="I988" s="206"/>
      <c r="J988" s="182"/>
      <c r="K988" s="182"/>
      <c r="L988" s="182"/>
      <c r="M988" s="182"/>
    </row>
    <row r="989" ht="15.75" customHeight="1">
      <c r="A989" s="203"/>
      <c r="B989" s="204"/>
      <c r="C989" s="205"/>
      <c r="D989" s="182"/>
      <c r="E989" s="206"/>
      <c r="F989" s="206"/>
      <c r="G989" s="206"/>
      <c r="H989" s="182"/>
      <c r="I989" s="206"/>
      <c r="J989" s="182"/>
      <c r="K989" s="182"/>
      <c r="L989" s="182"/>
      <c r="M989" s="182"/>
    </row>
    <row r="990" ht="15.75" customHeight="1">
      <c r="A990" s="203"/>
      <c r="B990" s="204"/>
      <c r="C990" s="205"/>
      <c r="D990" s="182"/>
      <c r="E990" s="206"/>
      <c r="F990" s="206"/>
      <c r="G990" s="206"/>
      <c r="H990" s="182"/>
      <c r="I990" s="206"/>
      <c r="J990" s="182"/>
      <c r="K990" s="182"/>
      <c r="L990" s="182"/>
      <c r="M990" s="182"/>
    </row>
    <row r="991" ht="15.75" customHeight="1">
      <c r="A991" s="203"/>
      <c r="B991" s="204"/>
      <c r="C991" s="205"/>
      <c r="D991" s="182"/>
      <c r="E991" s="206"/>
      <c r="F991" s="206"/>
      <c r="G991" s="206"/>
      <c r="H991" s="182"/>
      <c r="I991" s="206"/>
      <c r="J991" s="182"/>
      <c r="K991" s="182"/>
      <c r="L991" s="182"/>
      <c r="M991" s="182"/>
    </row>
    <row r="992" ht="15.75" customHeight="1">
      <c r="A992" s="203"/>
      <c r="B992" s="204"/>
      <c r="C992" s="205"/>
      <c r="D992" s="182"/>
      <c r="E992" s="206"/>
      <c r="F992" s="206"/>
      <c r="G992" s="206"/>
      <c r="H992" s="182"/>
      <c r="I992" s="206"/>
      <c r="J992" s="182"/>
      <c r="K992" s="182"/>
      <c r="L992" s="182"/>
      <c r="M992" s="182"/>
    </row>
    <row r="993" ht="15.75" customHeight="1">
      <c r="A993" s="203"/>
      <c r="B993" s="204"/>
      <c r="C993" s="205"/>
      <c r="D993" s="182"/>
      <c r="E993" s="206"/>
      <c r="F993" s="206"/>
      <c r="G993" s="206"/>
      <c r="H993" s="182"/>
      <c r="I993" s="206"/>
      <c r="J993" s="182"/>
      <c r="K993" s="182"/>
      <c r="L993" s="182"/>
      <c r="M993" s="182"/>
    </row>
    <row r="994" ht="15.75" customHeight="1">
      <c r="A994" s="203"/>
      <c r="B994" s="204"/>
      <c r="C994" s="205"/>
      <c r="D994" s="182"/>
      <c r="E994" s="206"/>
      <c r="F994" s="206"/>
      <c r="G994" s="206"/>
      <c r="H994" s="182"/>
      <c r="I994" s="206"/>
      <c r="J994" s="182"/>
      <c r="K994" s="182"/>
      <c r="L994" s="182"/>
      <c r="M994" s="182"/>
    </row>
    <row r="995" ht="15.75" customHeight="1">
      <c r="A995" s="203"/>
      <c r="B995" s="204"/>
      <c r="C995" s="205"/>
      <c r="D995" s="182"/>
      <c r="E995" s="206"/>
      <c r="F995" s="206"/>
      <c r="G995" s="206"/>
      <c r="H995" s="182"/>
      <c r="I995" s="206"/>
      <c r="J995" s="182"/>
      <c r="K995" s="182"/>
      <c r="L995" s="182"/>
      <c r="M995" s="182"/>
    </row>
    <row r="996" ht="15.75" customHeight="1">
      <c r="A996" s="203"/>
      <c r="B996" s="204"/>
      <c r="C996" s="205"/>
      <c r="D996" s="182"/>
      <c r="E996" s="206"/>
      <c r="F996" s="206"/>
      <c r="G996" s="206"/>
      <c r="H996" s="182"/>
      <c r="I996" s="206"/>
      <c r="J996" s="182"/>
      <c r="K996" s="182"/>
      <c r="L996" s="182"/>
      <c r="M996" s="182"/>
    </row>
    <row r="997" ht="15.75" customHeight="1">
      <c r="A997" s="203"/>
      <c r="B997" s="204"/>
      <c r="C997" s="205"/>
      <c r="D997" s="182"/>
      <c r="E997" s="206"/>
      <c r="F997" s="206"/>
      <c r="G997" s="206"/>
      <c r="H997" s="182"/>
      <c r="I997" s="206"/>
      <c r="J997" s="182"/>
      <c r="K997" s="182"/>
      <c r="L997" s="182"/>
      <c r="M997" s="182"/>
    </row>
    <row r="998" ht="15.75" customHeight="1">
      <c r="A998" s="203"/>
      <c r="B998" s="204"/>
      <c r="C998" s="205"/>
      <c r="D998" s="182"/>
      <c r="E998" s="206"/>
      <c r="F998" s="206"/>
      <c r="G998" s="206"/>
      <c r="H998" s="182"/>
      <c r="I998" s="206"/>
      <c r="J998" s="182"/>
      <c r="K998" s="182"/>
      <c r="L998" s="182"/>
      <c r="M998" s="182"/>
    </row>
    <row r="999" ht="15.75" customHeight="1">
      <c r="A999" s="203"/>
      <c r="B999" s="204"/>
      <c r="C999" s="205"/>
      <c r="D999" s="182"/>
      <c r="E999" s="206"/>
      <c r="F999" s="206"/>
      <c r="G999" s="206"/>
      <c r="H999" s="182"/>
      <c r="I999" s="206"/>
      <c r="J999" s="182"/>
      <c r="K999" s="182"/>
      <c r="L999" s="182"/>
      <c r="M999" s="182"/>
    </row>
    <row r="1000" ht="15.75" customHeight="1">
      <c r="A1000" s="203"/>
      <c r="B1000" s="204"/>
      <c r="C1000" s="205"/>
      <c r="D1000" s="182"/>
      <c r="E1000" s="206"/>
      <c r="F1000" s="206"/>
      <c r="G1000" s="206"/>
      <c r="H1000" s="182"/>
      <c r="I1000" s="206"/>
      <c r="J1000" s="182"/>
      <c r="K1000" s="182"/>
      <c r="L1000" s="182"/>
      <c r="M1000" s="182"/>
    </row>
  </sheetData>
  <mergeCells count="6">
    <mergeCell ref="A2:M2"/>
    <mergeCell ref="A4:M4"/>
    <mergeCell ref="A5:M5"/>
    <mergeCell ref="A6:M6"/>
    <mergeCell ref="A7:M7"/>
    <mergeCell ref="A62:M62"/>
  </mergeCells>
  <hyperlinks>
    <hyperlink r:id="rId1" ref="K10"/>
    <hyperlink r:id="rId2" ref="K11"/>
    <hyperlink r:id="rId3" ref="K13"/>
    <hyperlink r:id="rId4" ref="K14"/>
    <hyperlink r:id="rId5" ref="K15"/>
    <hyperlink r:id="rId6" ref="J17"/>
    <hyperlink r:id="rId7" ref="K17"/>
    <hyperlink r:id="rId8" ref="K18"/>
    <hyperlink r:id="rId9" ref="K19"/>
    <hyperlink r:id="rId10" ref="G20"/>
    <hyperlink r:id="rId11" ref="K20"/>
    <hyperlink r:id="rId12" ref="G21"/>
    <hyperlink r:id="rId13" ref="K21"/>
    <hyperlink r:id="rId14" ref="G22"/>
    <hyperlink r:id="rId15" ref="K22"/>
    <hyperlink r:id="rId16" ref="G23"/>
    <hyperlink r:id="rId17" ref="K23"/>
    <hyperlink r:id="rId18" ref="K24"/>
    <hyperlink r:id="rId19" ref="K26"/>
    <hyperlink r:id="rId20" ref="K27"/>
    <hyperlink r:id="rId21" ref="K28"/>
    <hyperlink r:id="rId22" ref="K29"/>
    <hyperlink r:id="rId23" ref="G30"/>
    <hyperlink r:id="rId24" ref="K30"/>
    <hyperlink r:id="rId25" ref="K31"/>
    <hyperlink r:id="rId26" ref="K32"/>
    <hyperlink r:id="rId27" ref="G33"/>
    <hyperlink r:id="rId28" ref="K33"/>
    <hyperlink r:id="rId29" ref="K34"/>
    <hyperlink r:id="rId30" ref="K35"/>
    <hyperlink r:id="rId31" ref="K36"/>
    <hyperlink r:id="rId32" ref="K37"/>
    <hyperlink r:id="rId33" ref="K38"/>
    <hyperlink r:id="rId34" ref="K39"/>
    <hyperlink r:id="rId35" ref="K40"/>
    <hyperlink r:id="rId36" ref="K41"/>
    <hyperlink r:id="rId37" ref="K42"/>
  </hyperlinks>
  <printOptions/>
  <pageMargins bottom="0.75" footer="0.0" header="0.0" left="0.7" right="0.7" top="0.75"/>
  <pageSetup orientation="landscape"/>
  <drawing r:id="rId38"/>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0"/>
    <col customWidth="1" min="2" max="2" width="20.71"/>
    <col customWidth="1" min="3" max="3" width="10.43"/>
    <col customWidth="1" min="4" max="4" width="15.0"/>
    <col customWidth="1" min="5" max="5" width="8.43"/>
    <col customWidth="1" min="6" max="6" width="10.71"/>
    <col customWidth="1" min="7" max="7" width="10.0"/>
    <col customWidth="1" min="8" max="9" width="9.29"/>
    <col customWidth="1" min="10" max="10" width="10.43"/>
    <col customWidth="1" min="11" max="11" width="20.71"/>
    <col customWidth="1" min="12" max="15" width="8.71"/>
    <col customWidth="1" min="16" max="26" width="10.0"/>
  </cols>
  <sheetData>
    <row r="1">
      <c r="A1" s="45"/>
      <c r="B1" s="46"/>
      <c r="C1" s="46"/>
      <c r="D1" s="1"/>
      <c r="E1" s="1"/>
      <c r="F1" s="1"/>
      <c r="G1" s="1"/>
      <c r="H1" s="1"/>
      <c r="I1" s="1"/>
      <c r="J1" s="1"/>
    </row>
    <row r="2" ht="35.25" customHeight="1">
      <c r="A2" s="47" t="s">
        <v>731</v>
      </c>
      <c r="B2" s="48"/>
      <c r="C2" s="48"/>
      <c r="D2" s="48"/>
      <c r="E2" s="48"/>
      <c r="F2" s="48"/>
      <c r="G2" s="48"/>
      <c r="H2" s="48"/>
      <c r="I2" s="48"/>
      <c r="J2" s="49"/>
      <c r="K2" s="51"/>
      <c r="L2" s="51"/>
      <c r="M2" s="51"/>
      <c r="N2" s="51"/>
      <c r="O2" s="51"/>
      <c r="P2" s="51"/>
      <c r="Q2" s="51"/>
      <c r="R2" s="51"/>
      <c r="S2" s="51"/>
      <c r="T2" s="51"/>
      <c r="U2" s="51"/>
      <c r="V2" s="51"/>
      <c r="W2" s="51"/>
      <c r="X2" s="51"/>
      <c r="Y2" s="51"/>
      <c r="Z2" s="51"/>
    </row>
    <row r="3">
      <c r="A3" s="54"/>
      <c r="B3" s="55"/>
      <c r="C3" s="55"/>
      <c r="D3" s="54"/>
      <c r="E3" s="54"/>
      <c r="F3" s="54"/>
      <c r="G3" s="54"/>
      <c r="H3" s="50"/>
      <c r="I3" s="50"/>
      <c r="J3" s="50"/>
      <c r="K3" s="51"/>
      <c r="L3" s="51"/>
      <c r="M3" s="51"/>
      <c r="N3" s="51"/>
      <c r="O3" s="51"/>
      <c r="P3" s="51"/>
      <c r="Q3" s="51"/>
      <c r="R3" s="51"/>
      <c r="S3" s="51"/>
      <c r="T3" s="51"/>
      <c r="U3" s="51"/>
      <c r="V3" s="51"/>
      <c r="W3" s="51"/>
      <c r="X3" s="51"/>
      <c r="Y3" s="51"/>
      <c r="Z3" s="51"/>
    </row>
    <row r="4">
      <c r="A4" s="162" t="s">
        <v>732</v>
      </c>
      <c r="B4" s="48"/>
      <c r="C4" s="48"/>
      <c r="D4" s="48"/>
      <c r="E4" s="48"/>
      <c r="F4" s="48"/>
      <c r="G4" s="48"/>
      <c r="H4" s="48"/>
      <c r="I4" s="48"/>
      <c r="J4" s="49"/>
      <c r="K4" s="51"/>
      <c r="L4" s="51"/>
      <c r="M4" s="51"/>
      <c r="N4" s="51"/>
      <c r="O4" s="51"/>
      <c r="P4" s="51"/>
      <c r="Q4" s="51"/>
      <c r="R4" s="51"/>
      <c r="S4" s="51"/>
      <c r="T4" s="51"/>
      <c r="U4" s="51"/>
      <c r="V4" s="51"/>
      <c r="W4" s="51"/>
      <c r="X4" s="51"/>
      <c r="Y4" s="51"/>
      <c r="Z4" s="51"/>
    </row>
    <row r="5" ht="28.5" customHeight="1">
      <c r="A5" s="53" t="s">
        <v>733</v>
      </c>
      <c r="B5" s="48"/>
      <c r="C5" s="48"/>
      <c r="D5" s="48"/>
      <c r="E5" s="48"/>
      <c r="F5" s="48"/>
      <c r="G5" s="48"/>
      <c r="H5" s="48"/>
      <c r="I5" s="48"/>
      <c r="J5" s="49"/>
      <c r="K5" s="51"/>
      <c r="L5" s="51"/>
      <c r="M5" s="51"/>
      <c r="N5" s="51"/>
      <c r="O5" s="51"/>
      <c r="P5" s="51"/>
      <c r="Q5" s="51"/>
      <c r="R5" s="51"/>
      <c r="S5" s="51"/>
      <c r="T5" s="51"/>
      <c r="U5" s="51"/>
      <c r="V5" s="51"/>
      <c r="W5" s="51"/>
      <c r="X5" s="51"/>
      <c r="Y5" s="51"/>
      <c r="Z5" s="51"/>
    </row>
    <row r="6">
      <c r="A6" s="52" t="s">
        <v>734</v>
      </c>
      <c r="B6" s="48"/>
      <c r="C6" s="48"/>
      <c r="D6" s="48"/>
      <c r="E6" s="48"/>
      <c r="F6" s="48"/>
      <c r="G6" s="48"/>
      <c r="H6" s="48"/>
      <c r="I6" s="48"/>
      <c r="J6" s="49"/>
      <c r="K6" s="51"/>
      <c r="L6" s="51"/>
      <c r="M6" s="51"/>
      <c r="N6" s="51"/>
      <c r="O6" s="51"/>
      <c r="P6" s="51"/>
      <c r="Q6" s="51"/>
      <c r="R6" s="51"/>
      <c r="S6" s="51"/>
      <c r="T6" s="51"/>
      <c r="U6" s="51"/>
      <c r="V6" s="51"/>
      <c r="W6" s="51"/>
      <c r="X6" s="51"/>
      <c r="Y6" s="51"/>
      <c r="Z6" s="51"/>
    </row>
    <row r="7" ht="68.25" customHeight="1">
      <c r="A7" s="185" t="s">
        <v>735</v>
      </c>
      <c r="B7" s="48"/>
      <c r="C7" s="48"/>
      <c r="D7" s="48"/>
      <c r="E7" s="48"/>
      <c r="F7" s="48"/>
      <c r="G7" s="48"/>
      <c r="H7" s="48"/>
      <c r="I7" s="48"/>
      <c r="J7" s="49"/>
      <c r="O7" s="262"/>
    </row>
    <row r="8" ht="64.5" customHeight="1">
      <c r="A8" s="185" t="s">
        <v>736</v>
      </c>
      <c r="B8" s="48"/>
      <c r="C8" s="48"/>
      <c r="D8" s="48"/>
      <c r="E8" s="48"/>
      <c r="F8" s="48"/>
      <c r="G8" s="48"/>
      <c r="H8" s="48"/>
      <c r="I8" s="48"/>
      <c r="J8" s="49"/>
    </row>
    <row r="9" ht="54.0" customHeight="1">
      <c r="A9" s="162" t="s">
        <v>737</v>
      </c>
      <c r="B9" s="48"/>
      <c r="C9" s="48"/>
      <c r="D9" s="48"/>
      <c r="E9" s="48"/>
      <c r="F9" s="48"/>
      <c r="G9" s="48"/>
      <c r="H9" s="48"/>
      <c r="I9" s="48"/>
      <c r="J9" s="49"/>
    </row>
    <row r="10">
      <c r="A10" s="54"/>
      <c r="B10" s="55"/>
      <c r="C10" s="55"/>
      <c r="D10" s="54"/>
      <c r="E10" s="54"/>
      <c r="F10" s="54"/>
      <c r="G10" s="54"/>
      <c r="H10" s="54"/>
      <c r="I10" s="50"/>
      <c r="J10" s="50"/>
    </row>
    <row r="11" ht="78.0" customHeight="1">
      <c r="A11" s="219" t="s">
        <v>738</v>
      </c>
      <c r="B11" s="263" t="s">
        <v>739</v>
      </c>
      <c r="C11" s="165" t="s">
        <v>8</v>
      </c>
      <c r="D11" s="264" t="s">
        <v>740</v>
      </c>
      <c r="E11" s="263" t="s">
        <v>741</v>
      </c>
      <c r="F11" s="263" t="s">
        <v>128</v>
      </c>
      <c r="G11" s="263" t="s">
        <v>742</v>
      </c>
      <c r="H11" s="263" t="s">
        <v>743</v>
      </c>
      <c r="I11" s="219" t="s">
        <v>131</v>
      </c>
      <c r="J11" s="219" t="s">
        <v>132</v>
      </c>
      <c r="K11" s="58" t="s">
        <v>133</v>
      </c>
      <c r="L11" s="51"/>
      <c r="M11" s="51"/>
      <c r="N11" s="51"/>
      <c r="O11" s="51"/>
      <c r="P11" s="51"/>
      <c r="Q11" s="51"/>
      <c r="R11" s="51"/>
      <c r="S11" s="51"/>
      <c r="T11" s="51"/>
      <c r="U11" s="51"/>
      <c r="V11" s="51"/>
      <c r="W11" s="51"/>
      <c r="X11" s="51"/>
      <c r="Y11" s="51"/>
      <c r="Z11" s="51"/>
    </row>
    <row r="12" ht="38.25" customHeight="1">
      <c r="A12" s="237" t="s">
        <v>744</v>
      </c>
      <c r="B12" s="237" t="s">
        <v>745</v>
      </c>
      <c r="C12" s="230" t="s">
        <v>589</v>
      </c>
      <c r="D12" s="265" t="s">
        <v>746</v>
      </c>
      <c r="E12" s="237" t="s">
        <v>747</v>
      </c>
      <c r="F12" s="230">
        <v>2020.0</v>
      </c>
      <c r="G12" s="266" t="s">
        <v>748</v>
      </c>
      <c r="H12" s="230">
        <v>489.0</v>
      </c>
      <c r="I12" s="267" t="s">
        <v>749</v>
      </c>
      <c r="J12" s="267">
        <v>750.0</v>
      </c>
      <c r="K12" s="68" t="s">
        <v>465</v>
      </c>
    </row>
    <row r="13" ht="51.0" customHeight="1">
      <c r="A13" s="70" t="s">
        <v>750</v>
      </c>
      <c r="B13" s="70" t="s">
        <v>751</v>
      </c>
      <c r="C13" s="66" t="s">
        <v>73</v>
      </c>
      <c r="D13" s="70" t="s">
        <v>752</v>
      </c>
      <c r="E13" s="66" t="s">
        <v>753</v>
      </c>
      <c r="F13" s="66">
        <v>2020.0</v>
      </c>
      <c r="G13" s="66" t="s">
        <v>754</v>
      </c>
      <c r="H13" s="66"/>
      <c r="I13" s="268" t="s">
        <v>755</v>
      </c>
      <c r="J13" s="68">
        <v>896.0</v>
      </c>
      <c r="K13" s="70" t="s">
        <v>751</v>
      </c>
    </row>
    <row r="14" ht="38.25" customHeight="1">
      <c r="A14" s="237" t="s">
        <v>744</v>
      </c>
      <c r="B14" s="237" t="s">
        <v>745</v>
      </c>
      <c r="C14" s="230" t="s">
        <v>589</v>
      </c>
      <c r="D14" s="265" t="s">
        <v>746</v>
      </c>
      <c r="E14" s="237" t="s">
        <v>747</v>
      </c>
      <c r="F14" s="230">
        <v>2020.0</v>
      </c>
      <c r="G14" s="266" t="s">
        <v>748</v>
      </c>
      <c r="H14" s="230">
        <v>489.0</v>
      </c>
      <c r="I14" s="267" t="s">
        <v>749</v>
      </c>
      <c r="J14" s="267">
        <v>750.0</v>
      </c>
      <c r="K14" s="68" t="s">
        <v>711</v>
      </c>
    </row>
    <row r="15" ht="63.75" customHeight="1">
      <c r="A15" s="269" t="s">
        <v>756</v>
      </c>
      <c r="B15" s="70" t="s">
        <v>757</v>
      </c>
      <c r="C15" s="66" t="s">
        <v>73</v>
      </c>
      <c r="D15" s="70" t="s">
        <v>758</v>
      </c>
      <c r="E15" s="270" t="s">
        <v>759</v>
      </c>
      <c r="F15" s="66">
        <v>2020.0</v>
      </c>
      <c r="G15" s="66"/>
      <c r="H15" s="66">
        <v>12.0</v>
      </c>
      <c r="I15" s="268">
        <v>120.0</v>
      </c>
      <c r="J15" s="68">
        <v>60.0</v>
      </c>
      <c r="K15" s="68" t="s">
        <v>377</v>
      </c>
    </row>
    <row r="16" ht="63.75" customHeight="1">
      <c r="A16" s="70" t="s">
        <v>756</v>
      </c>
      <c r="B16" s="70" t="s">
        <v>757</v>
      </c>
      <c r="C16" s="66" t="s">
        <v>73</v>
      </c>
      <c r="D16" s="70" t="s">
        <v>758</v>
      </c>
      <c r="E16" s="66" t="s">
        <v>759</v>
      </c>
      <c r="F16" s="66">
        <v>2020.0</v>
      </c>
      <c r="G16" s="66"/>
      <c r="H16" s="66">
        <v>12.0</v>
      </c>
      <c r="I16" s="268">
        <v>120.0</v>
      </c>
      <c r="J16" s="68">
        <v>60.0</v>
      </c>
      <c r="K16" s="68" t="s">
        <v>350</v>
      </c>
    </row>
    <row r="17">
      <c r="A17" s="70"/>
      <c r="B17" s="70"/>
      <c r="C17" s="62"/>
      <c r="D17" s="70"/>
      <c r="E17" s="66"/>
      <c r="F17" s="66"/>
      <c r="G17" s="66"/>
      <c r="H17" s="66"/>
      <c r="I17" s="268"/>
      <c r="J17" s="68"/>
      <c r="K17" s="68"/>
    </row>
    <row r="18">
      <c r="A18" s="70"/>
      <c r="B18" s="70"/>
      <c r="C18" s="62"/>
      <c r="D18" s="70"/>
      <c r="E18" s="66"/>
      <c r="F18" s="66"/>
      <c r="G18" s="66"/>
      <c r="H18" s="66"/>
      <c r="I18" s="268"/>
      <c r="J18" s="68"/>
      <c r="K18" s="68"/>
    </row>
    <row r="19">
      <c r="A19" s="70"/>
      <c r="B19" s="70"/>
      <c r="C19" s="62"/>
      <c r="D19" s="70"/>
      <c r="E19" s="66"/>
      <c r="F19" s="66"/>
      <c r="G19" s="66"/>
      <c r="H19" s="66"/>
      <c r="I19" s="268"/>
      <c r="J19" s="68"/>
      <c r="K19" s="68"/>
    </row>
    <row r="20">
      <c r="A20" s="70"/>
      <c r="B20" s="70"/>
      <c r="C20" s="62"/>
      <c r="D20" s="70"/>
      <c r="E20" s="66"/>
      <c r="F20" s="66"/>
      <c r="G20" s="66"/>
      <c r="H20" s="66"/>
      <c r="I20" s="268"/>
      <c r="J20" s="68"/>
      <c r="K20" s="68"/>
    </row>
    <row r="21" ht="15.75" customHeight="1">
      <c r="A21" s="70"/>
      <c r="B21" s="70"/>
      <c r="C21" s="62"/>
      <c r="D21" s="70"/>
      <c r="E21" s="66"/>
      <c r="F21" s="66"/>
      <c r="G21" s="66"/>
      <c r="H21" s="66"/>
      <c r="I21" s="268"/>
      <c r="J21" s="68"/>
      <c r="K21" s="68"/>
    </row>
    <row r="22" ht="15.75" customHeight="1">
      <c r="A22" s="70"/>
      <c r="B22" s="70"/>
      <c r="C22" s="62"/>
      <c r="D22" s="70"/>
      <c r="E22" s="66"/>
      <c r="F22" s="66"/>
      <c r="G22" s="66"/>
      <c r="H22" s="66"/>
      <c r="I22" s="268"/>
      <c r="J22" s="68"/>
      <c r="K22" s="68"/>
    </row>
    <row r="23" ht="15.75" customHeight="1">
      <c r="A23" s="70"/>
      <c r="B23" s="70"/>
      <c r="C23" s="62"/>
      <c r="D23" s="70"/>
      <c r="E23" s="66"/>
      <c r="F23" s="66"/>
      <c r="G23" s="66"/>
      <c r="H23" s="66"/>
      <c r="I23" s="268"/>
      <c r="J23" s="68"/>
      <c r="K23" s="68"/>
    </row>
    <row r="24" ht="15.75" customHeight="1">
      <c r="A24" s="70"/>
      <c r="B24" s="70"/>
      <c r="C24" s="62"/>
      <c r="D24" s="70"/>
      <c r="E24" s="66"/>
      <c r="F24" s="66"/>
      <c r="G24" s="66"/>
      <c r="H24" s="66"/>
      <c r="I24" s="268"/>
      <c r="J24" s="68"/>
      <c r="K24" s="68"/>
    </row>
    <row r="25" ht="15.75" customHeight="1">
      <c r="A25" s="70"/>
      <c r="B25" s="70"/>
      <c r="C25" s="62"/>
      <c r="D25" s="70"/>
      <c r="E25" s="66"/>
      <c r="F25" s="66"/>
      <c r="G25" s="66"/>
      <c r="H25" s="66"/>
      <c r="I25" s="268"/>
      <c r="J25" s="68"/>
      <c r="K25" s="68"/>
    </row>
    <row r="26" ht="15.75" customHeight="1">
      <c r="A26" s="70"/>
      <c r="B26" s="70"/>
      <c r="C26" s="62"/>
      <c r="D26" s="70"/>
      <c r="E26" s="66"/>
      <c r="F26" s="66"/>
      <c r="G26" s="66"/>
      <c r="H26" s="66"/>
      <c r="I26" s="268"/>
      <c r="J26" s="68"/>
      <c r="K26" s="68"/>
    </row>
    <row r="27" ht="15.75" customHeight="1">
      <c r="A27" s="70"/>
      <c r="B27" s="70"/>
      <c r="C27" s="62"/>
      <c r="D27" s="70"/>
      <c r="E27" s="66"/>
      <c r="F27" s="66"/>
      <c r="G27" s="66"/>
      <c r="H27" s="66"/>
      <c r="I27" s="268"/>
      <c r="J27" s="68"/>
      <c r="K27" s="68"/>
    </row>
    <row r="28" ht="15.75" customHeight="1">
      <c r="A28" s="70"/>
      <c r="B28" s="70"/>
      <c r="C28" s="62"/>
      <c r="D28" s="70"/>
      <c r="E28" s="66"/>
      <c r="F28" s="66"/>
      <c r="G28" s="66"/>
      <c r="H28" s="66"/>
      <c r="I28" s="268"/>
      <c r="J28" s="68"/>
      <c r="K28" s="68"/>
    </row>
    <row r="29" ht="15.75" customHeight="1">
      <c r="A29" s="70"/>
      <c r="B29" s="70"/>
      <c r="C29" s="62"/>
      <c r="D29" s="70"/>
      <c r="E29" s="66"/>
      <c r="F29" s="66"/>
      <c r="G29" s="66"/>
      <c r="H29" s="66"/>
      <c r="I29" s="268"/>
      <c r="J29" s="68"/>
      <c r="K29" s="68"/>
    </row>
    <row r="30" ht="15.75" customHeight="1">
      <c r="A30" s="70"/>
      <c r="B30" s="70"/>
      <c r="C30" s="62"/>
      <c r="D30" s="70"/>
      <c r="E30" s="66"/>
      <c r="F30" s="66"/>
      <c r="G30" s="66"/>
      <c r="H30" s="66"/>
      <c r="I30" s="268"/>
      <c r="J30" s="68"/>
      <c r="K30" s="68"/>
    </row>
    <row r="31" ht="15.75" customHeight="1">
      <c r="A31" s="70"/>
      <c r="B31" s="70"/>
      <c r="C31" s="62"/>
      <c r="D31" s="70"/>
      <c r="E31" s="66"/>
      <c r="F31" s="66"/>
      <c r="G31" s="66"/>
      <c r="H31" s="66"/>
      <c r="I31" s="268"/>
      <c r="J31" s="68"/>
      <c r="K31" s="68"/>
    </row>
    <row r="32" ht="15.75" customHeight="1">
      <c r="A32" s="70"/>
      <c r="B32" s="70"/>
      <c r="C32" s="62"/>
      <c r="D32" s="70"/>
      <c r="E32" s="66"/>
      <c r="F32" s="66"/>
      <c r="G32" s="66"/>
      <c r="H32" s="66"/>
      <c r="I32" s="268"/>
      <c r="J32" s="68"/>
      <c r="K32" s="68"/>
    </row>
    <row r="33" ht="15.75" customHeight="1">
      <c r="A33" s="70"/>
      <c r="B33" s="70"/>
      <c r="C33" s="62"/>
      <c r="D33" s="70"/>
      <c r="E33" s="66"/>
      <c r="F33" s="66"/>
      <c r="G33" s="66"/>
      <c r="H33" s="66"/>
      <c r="I33" s="268"/>
      <c r="J33" s="68"/>
      <c r="K33" s="68"/>
    </row>
    <row r="34" ht="15.75" customHeight="1">
      <c r="A34" s="70"/>
      <c r="B34" s="70"/>
      <c r="C34" s="62"/>
      <c r="D34" s="70"/>
      <c r="E34" s="66"/>
      <c r="F34" s="66"/>
      <c r="G34" s="66"/>
      <c r="H34" s="66"/>
      <c r="I34" s="268"/>
      <c r="J34" s="68"/>
      <c r="K34" s="68"/>
    </row>
    <row r="35" ht="15.75" customHeight="1">
      <c r="A35" s="70"/>
      <c r="B35" s="70"/>
      <c r="C35" s="62"/>
      <c r="D35" s="70"/>
      <c r="E35" s="66"/>
      <c r="F35" s="66"/>
      <c r="G35" s="66"/>
      <c r="H35" s="66"/>
      <c r="I35" s="268"/>
      <c r="J35" s="68"/>
      <c r="K35" s="68"/>
    </row>
    <row r="36" ht="15.75" customHeight="1">
      <c r="A36" s="70"/>
      <c r="B36" s="70"/>
      <c r="C36" s="62"/>
      <c r="D36" s="70"/>
      <c r="E36" s="66"/>
      <c r="F36" s="66"/>
      <c r="G36" s="66"/>
      <c r="H36" s="66"/>
      <c r="I36" s="268"/>
      <c r="J36" s="68"/>
      <c r="K36" s="68"/>
    </row>
    <row r="37" ht="15.75" customHeight="1">
      <c r="A37" s="70"/>
      <c r="B37" s="70"/>
      <c r="C37" s="62"/>
      <c r="D37" s="70"/>
      <c r="E37" s="66"/>
      <c r="F37" s="66"/>
      <c r="G37" s="66"/>
      <c r="H37" s="66"/>
      <c r="I37" s="268"/>
      <c r="J37" s="68"/>
      <c r="K37" s="68"/>
    </row>
    <row r="38" ht="15.75" customHeight="1">
      <c r="A38" s="70"/>
      <c r="B38" s="70"/>
      <c r="C38" s="62"/>
      <c r="D38" s="70"/>
      <c r="E38" s="66"/>
      <c r="F38" s="66"/>
      <c r="G38" s="66"/>
      <c r="H38" s="66"/>
      <c r="I38" s="268"/>
      <c r="J38" s="68"/>
      <c r="K38" s="68"/>
    </row>
    <row r="39" ht="15.75" customHeight="1">
      <c r="A39" s="70"/>
      <c r="B39" s="70"/>
      <c r="C39" s="62"/>
      <c r="D39" s="70"/>
      <c r="E39" s="66"/>
      <c r="F39" s="66"/>
      <c r="G39" s="66"/>
      <c r="H39" s="66"/>
      <c r="I39" s="268"/>
      <c r="J39" s="68"/>
      <c r="K39" s="68"/>
    </row>
    <row r="40" ht="15.75" customHeight="1">
      <c r="A40" s="70"/>
      <c r="B40" s="70"/>
      <c r="C40" s="62"/>
      <c r="D40" s="70"/>
      <c r="E40" s="66"/>
      <c r="F40" s="66"/>
      <c r="G40" s="66"/>
      <c r="H40" s="66"/>
      <c r="I40" s="268"/>
      <c r="J40" s="68"/>
      <c r="K40" s="68"/>
    </row>
    <row r="41" ht="15.75" customHeight="1">
      <c r="A41" s="70"/>
      <c r="B41" s="70"/>
      <c r="C41" s="62"/>
      <c r="D41" s="70"/>
      <c r="E41" s="66"/>
      <c r="F41" s="66"/>
      <c r="G41" s="66"/>
      <c r="H41" s="66"/>
      <c r="I41" s="268"/>
      <c r="J41" s="68"/>
      <c r="K41" s="68"/>
    </row>
    <row r="42" ht="15.75" customHeight="1">
      <c r="A42" s="70"/>
      <c r="B42" s="70"/>
      <c r="C42" s="62"/>
      <c r="D42" s="70"/>
      <c r="E42" s="66"/>
      <c r="F42" s="66"/>
      <c r="G42" s="66"/>
      <c r="H42" s="66"/>
      <c r="I42" s="268"/>
      <c r="J42" s="68"/>
      <c r="K42" s="68"/>
    </row>
    <row r="43" ht="15.75" customHeight="1">
      <c r="A43" s="70"/>
      <c r="B43" s="70"/>
      <c r="C43" s="62"/>
      <c r="D43" s="70"/>
      <c r="E43" s="66"/>
      <c r="F43" s="66"/>
      <c r="G43" s="66"/>
      <c r="H43" s="66"/>
      <c r="I43" s="268"/>
      <c r="J43" s="68"/>
      <c r="K43" s="68"/>
    </row>
    <row r="44" ht="15.75" customHeight="1">
      <c r="A44" s="70"/>
      <c r="B44" s="70"/>
      <c r="C44" s="62"/>
      <c r="D44" s="70"/>
      <c r="E44" s="66"/>
      <c r="F44" s="66"/>
      <c r="G44" s="66"/>
      <c r="H44" s="66"/>
      <c r="I44" s="268"/>
      <c r="J44" s="68"/>
      <c r="K44" s="68"/>
    </row>
    <row r="45" ht="15.75" customHeight="1">
      <c r="A45" s="70"/>
      <c r="B45" s="70"/>
      <c r="C45" s="62"/>
      <c r="D45" s="70"/>
      <c r="E45" s="66"/>
      <c r="F45" s="66"/>
      <c r="G45" s="66"/>
      <c r="H45" s="66"/>
      <c r="I45" s="268"/>
      <c r="J45" s="68"/>
      <c r="K45" s="68"/>
    </row>
    <row r="46" ht="15.75" customHeight="1">
      <c r="A46" s="70"/>
      <c r="B46" s="70"/>
      <c r="C46" s="62"/>
      <c r="D46" s="70"/>
      <c r="E46" s="66"/>
      <c r="F46" s="66"/>
      <c r="G46" s="66"/>
      <c r="H46" s="66"/>
      <c r="I46" s="268"/>
      <c r="J46" s="68"/>
      <c r="K46" s="68"/>
    </row>
    <row r="47" ht="15.75" customHeight="1">
      <c r="A47" s="70"/>
      <c r="B47" s="70"/>
      <c r="C47" s="62"/>
      <c r="D47" s="70"/>
      <c r="E47" s="66"/>
      <c r="F47" s="66"/>
      <c r="G47" s="66"/>
      <c r="H47" s="66"/>
      <c r="I47" s="268"/>
      <c r="J47" s="68"/>
      <c r="K47" s="68"/>
    </row>
    <row r="48" ht="15.75" customHeight="1">
      <c r="A48" s="70"/>
      <c r="B48" s="70"/>
      <c r="C48" s="62"/>
      <c r="D48" s="70"/>
      <c r="E48" s="66"/>
      <c r="F48" s="66"/>
      <c r="G48" s="66"/>
      <c r="H48" s="66"/>
      <c r="I48" s="268"/>
      <c r="J48" s="68"/>
      <c r="K48" s="68"/>
    </row>
    <row r="49" ht="15.75" customHeight="1">
      <c r="A49" s="70"/>
      <c r="B49" s="70"/>
      <c r="C49" s="62"/>
      <c r="D49" s="70"/>
      <c r="E49" s="66"/>
      <c r="F49" s="66"/>
      <c r="G49" s="66"/>
      <c r="H49" s="66"/>
      <c r="I49" s="268"/>
      <c r="J49" s="68"/>
      <c r="K49" s="68"/>
    </row>
    <row r="50" ht="15.75" customHeight="1">
      <c r="A50" s="70"/>
      <c r="B50" s="70"/>
      <c r="C50" s="62"/>
      <c r="D50" s="70"/>
      <c r="E50" s="66"/>
      <c r="F50" s="66"/>
      <c r="G50" s="66"/>
      <c r="H50" s="66"/>
      <c r="I50" s="268"/>
      <c r="J50" s="68"/>
      <c r="K50" s="68"/>
    </row>
    <row r="51" ht="15.75" customHeight="1">
      <c r="A51" s="70"/>
      <c r="B51" s="70"/>
      <c r="C51" s="62"/>
      <c r="D51" s="70"/>
      <c r="E51" s="66"/>
      <c r="F51" s="66"/>
      <c r="G51" s="66"/>
      <c r="H51" s="66"/>
      <c r="I51" s="268"/>
      <c r="J51" s="68"/>
      <c r="K51" s="68"/>
    </row>
    <row r="52" ht="15.75" customHeight="1">
      <c r="A52" s="70"/>
      <c r="B52" s="70"/>
      <c r="C52" s="62"/>
      <c r="D52" s="70"/>
      <c r="E52" s="66"/>
      <c r="F52" s="66"/>
      <c r="G52" s="66"/>
      <c r="H52" s="66"/>
      <c r="I52" s="268"/>
      <c r="J52" s="68"/>
      <c r="K52" s="68"/>
    </row>
    <row r="53" ht="15.75" customHeight="1">
      <c r="A53" s="70"/>
      <c r="B53" s="70"/>
      <c r="C53" s="62"/>
      <c r="D53" s="70"/>
      <c r="E53" s="66"/>
      <c r="F53" s="66"/>
      <c r="G53" s="66"/>
      <c r="H53" s="66"/>
      <c r="I53" s="268"/>
      <c r="J53" s="68"/>
      <c r="K53" s="68"/>
    </row>
    <row r="54" ht="15.75" customHeight="1">
      <c r="A54" s="70"/>
      <c r="B54" s="70"/>
      <c r="C54" s="62"/>
      <c r="D54" s="70"/>
      <c r="E54" s="66"/>
      <c r="F54" s="66"/>
      <c r="G54" s="66"/>
      <c r="H54" s="66"/>
      <c r="I54" s="268"/>
      <c r="J54" s="68"/>
      <c r="K54" s="68"/>
    </row>
    <row r="55" ht="15.75" customHeight="1">
      <c r="A55" s="70"/>
      <c r="B55" s="70"/>
      <c r="C55" s="62"/>
      <c r="D55" s="70"/>
      <c r="E55" s="66"/>
      <c r="F55" s="66"/>
      <c r="G55" s="66"/>
      <c r="H55" s="66"/>
      <c r="I55" s="268"/>
      <c r="J55" s="68"/>
      <c r="K55" s="68"/>
    </row>
    <row r="56" ht="15.75" customHeight="1">
      <c r="A56" s="70"/>
      <c r="B56" s="70"/>
      <c r="C56" s="62"/>
      <c r="D56" s="70"/>
      <c r="E56" s="66"/>
      <c r="F56" s="66"/>
      <c r="G56" s="66"/>
      <c r="H56" s="66"/>
      <c r="I56" s="268"/>
      <c r="J56" s="68"/>
      <c r="K56" s="68"/>
    </row>
    <row r="57" ht="15.75" customHeight="1">
      <c r="A57" s="70"/>
      <c r="B57" s="70"/>
      <c r="C57" s="64"/>
      <c r="D57" s="70"/>
      <c r="E57" s="66"/>
      <c r="F57" s="66"/>
      <c r="G57" s="66"/>
      <c r="H57" s="66"/>
      <c r="I57" s="268"/>
      <c r="J57" s="68"/>
      <c r="K57" s="68"/>
    </row>
    <row r="58" ht="15.75" customHeight="1">
      <c r="A58" s="70"/>
      <c r="B58" s="70"/>
      <c r="C58" s="66"/>
      <c r="D58" s="70"/>
      <c r="E58" s="66"/>
      <c r="F58" s="66"/>
      <c r="G58" s="66"/>
      <c r="H58" s="66"/>
      <c r="I58" s="268"/>
      <c r="J58" s="68"/>
      <c r="K58" s="68"/>
    </row>
    <row r="59" ht="15.75" customHeight="1">
      <c r="A59" s="70"/>
      <c r="B59" s="70"/>
      <c r="C59" s="66"/>
      <c r="D59" s="70"/>
      <c r="E59" s="66"/>
      <c r="F59" s="66"/>
      <c r="G59" s="66"/>
      <c r="H59" s="66"/>
      <c r="I59" s="268"/>
      <c r="J59" s="68"/>
      <c r="K59" s="68"/>
    </row>
    <row r="60" ht="15.75" customHeight="1">
      <c r="A60" s="70"/>
      <c r="B60" s="70"/>
      <c r="C60" s="66"/>
      <c r="D60" s="70"/>
      <c r="E60" s="66"/>
      <c r="F60" s="66"/>
      <c r="G60" s="66"/>
      <c r="H60" s="66"/>
      <c r="I60" s="268"/>
      <c r="J60" s="68"/>
      <c r="K60" s="68"/>
    </row>
    <row r="61" ht="15.75" customHeight="1">
      <c r="A61" s="70"/>
      <c r="B61" s="70"/>
      <c r="C61" s="66"/>
      <c r="D61" s="70"/>
      <c r="E61" s="66"/>
      <c r="F61" s="66"/>
      <c r="G61" s="66"/>
      <c r="H61" s="66"/>
      <c r="I61" s="268"/>
      <c r="J61" s="68"/>
      <c r="K61" s="68"/>
    </row>
    <row r="62" ht="15.75" customHeight="1">
      <c r="A62" s="140" t="s">
        <v>103</v>
      </c>
      <c r="B62" s="140"/>
      <c r="C62" s="46"/>
      <c r="D62" s="1"/>
      <c r="E62" s="1"/>
      <c r="F62" s="1"/>
      <c r="G62" s="1"/>
      <c r="H62" s="1"/>
      <c r="I62" s="271"/>
      <c r="J62" s="141">
        <f>SUM(J12:J61)</f>
        <v>2516</v>
      </c>
    </row>
    <row r="63" ht="15.75" customHeight="1">
      <c r="A63" s="272"/>
      <c r="B63" s="46"/>
      <c r="C63" s="46"/>
      <c r="D63" s="46"/>
      <c r="E63" s="46"/>
      <c r="F63" s="1"/>
      <c r="G63" s="1"/>
      <c r="H63" s="1"/>
      <c r="I63" s="1"/>
      <c r="J63" s="1"/>
    </row>
    <row r="64" ht="15.75" customHeight="1">
      <c r="A64" s="142" t="s">
        <v>393</v>
      </c>
      <c r="B64" s="143"/>
      <c r="C64" s="143"/>
      <c r="D64" s="143"/>
      <c r="E64" s="143"/>
      <c r="F64" s="143"/>
      <c r="G64" s="143"/>
      <c r="H64" s="143"/>
      <c r="I64" s="143"/>
      <c r="J64" s="144"/>
    </row>
    <row r="65" ht="15.75" customHeight="1">
      <c r="A65" s="45"/>
      <c r="B65" s="46"/>
      <c r="C65" s="46"/>
      <c r="D65" s="1"/>
      <c r="E65" s="1"/>
      <c r="F65" s="1"/>
      <c r="G65" s="1"/>
      <c r="H65" s="1"/>
      <c r="I65" s="1"/>
      <c r="J65" s="1"/>
    </row>
    <row r="66" ht="15.75" customHeight="1">
      <c r="A66" s="45"/>
      <c r="B66" s="46"/>
      <c r="C66" s="46"/>
      <c r="D66" s="1"/>
      <c r="E66" s="1"/>
      <c r="F66" s="1"/>
      <c r="G66" s="1"/>
      <c r="H66" s="1"/>
      <c r="I66" s="1"/>
      <c r="J66" s="1"/>
    </row>
    <row r="67" ht="15.75" customHeight="1">
      <c r="A67" s="45"/>
      <c r="B67" s="46"/>
      <c r="C67" s="46"/>
      <c r="D67" s="1"/>
      <c r="E67" s="1"/>
      <c r="F67" s="1"/>
      <c r="G67" s="1"/>
      <c r="H67" s="1"/>
      <c r="I67" s="1"/>
      <c r="J67" s="1"/>
    </row>
    <row r="68" ht="15.75" customHeight="1">
      <c r="A68" s="45"/>
      <c r="B68" s="46"/>
      <c r="C68" s="46"/>
      <c r="D68" s="1"/>
      <c r="E68" s="1"/>
      <c r="F68" s="1"/>
      <c r="G68" s="1"/>
      <c r="H68" s="1"/>
      <c r="I68" s="1"/>
      <c r="J68" s="1"/>
    </row>
    <row r="69" ht="15.75" customHeight="1">
      <c r="A69" s="45"/>
      <c r="B69" s="46"/>
      <c r="C69" s="46"/>
      <c r="D69" s="1"/>
      <c r="E69" s="1"/>
      <c r="F69" s="1"/>
      <c r="G69" s="1"/>
      <c r="H69" s="1"/>
      <c r="I69" s="1"/>
      <c r="J69" s="1"/>
    </row>
    <row r="70" ht="15.75" customHeight="1">
      <c r="A70" s="45"/>
      <c r="B70" s="46"/>
      <c r="C70" s="46"/>
      <c r="D70" s="1"/>
      <c r="E70" s="1"/>
      <c r="F70" s="1"/>
      <c r="G70" s="1"/>
      <c r="H70" s="1"/>
      <c r="I70" s="1"/>
      <c r="J70" s="1"/>
    </row>
    <row r="71" ht="15.75" customHeight="1">
      <c r="A71" s="45"/>
      <c r="B71" s="46"/>
      <c r="C71" s="46"/>
      <c r="D71" s="1"/>
      <c r="E71" s="1"/>
      <c r="F71" s="1"/>
      <c r="G71" s="1"/>
      <c r="H71" s="1"/>
      <c r="I71" s="1"/>
      <c r="J71" s="1"/>
    </row>
    <row r="72" ht="15.75" customHeight="1">
      <c r="A72" s="45"/>
      <c r="B72" s="46"/>
      <c r="C72" s="46"/>
      <c r="D72" s="1"/>
      <c r="E72" s="1"/>
      <c r="F72" s="1"/>
      <c r="G72" s="1"/>
      <c r="H72" s="1"/>
      <c r="I72" s="1"/>
      <c r="J72" s="1"/>
    </row>
    <row r="73" ht="15.75" customHeight="1">
      <c r="A73" s="45"/>
      <c r="B73" s="46"/>
      <c r="C73" s="46"/>
      <c r="D73" s="1"/>
      <c r="E73" s="1"/>
      <c r="F73" s="1"/>
      <c r="G73" s="1"/>
      <c r="H73" s="1"/>
      <c r="I73" s="1"/>
      <c r="J73" s="1"/>
    </row>
    <row r="74" ht="15.75" customHeight="1">
      <c r="A74" s="45"/>
      <c r="B74" s="46"/>
      <c r="C74" s="46"/>
      <c r="D74" s="1"/>
      <c r="E74" s="1"/>
      <c r="F74" s="1"/>
      <c r="G74" s="1"/>
      <c r="H74" s="1"/>
      <c r="I74" s="1"/>
      <c r="J74" s="1"/>
    </row>
    <row r="75" ht="15.75" customHeight="1">
      <c r="A75" s="45"/>
      <c r="B75" s="46"/>
      <c r="C75" s="46"/>
      <c r="D75" s="1"/>
      <c r="E75" s="1"/>
      <c r="F75" s="1"/>
      <c r="G75" s="1"/>
      <c r="H75" s="1"/>
      <c r="I75" s="1"/>
      <c r="J75" s="1"/>
    </row>
    <row r="76" ht="15.75" customHeight="1">
      <c r="A76" s="45"/>
      <c r="B76" s="46"/>
      <c r="C76" s="46"/>
      <c r="D76" s="1"/>
      <c r="E76" s="1"/>
      <c r="F76" s="1"/>
      <c r="G76" s="1"/>
      <c r="H76" s="1"/>
      <c r="I76" s="1"/>
      <c r="J76" s="1"/>
    </row>
    <row r="77" ht="15.75" customHeight="1">
      <c r="A77" s="45"/>
      <c r="B77" s="46"/>
      <c r="C77" s="46"/>
      <c r="D77" s="1"/>
      <c r="E77" s="1"/>
      <c r="F77" s="1"/>
      <c r="G77" s="1"/>
      <c r="H77" s="1"/>
      <c r="I77" s="1"/>
      <c r="J77" s="1"/>
    </row>
    <row r="78" ht="15.75" customHeight="1">
      <c r="A78" s="45"/>
      <c r="B78" s="46"/>
      <c r="C78" s="46"/>
      <c r="D78" s="1"/>
      <c r="E78" s="1"/>
      <c r="F78" s="1"/>
      <c r="G78" s="1"/>
      <c r="H78" s="1"/>
      <c r="I78" s="1"/>
      <c r="J78" s="1"/>
    </row>
    <row r="79" ht="15.75" customHeight="1">
      <c r="A79" s="45"/>
      <c r="B79" s="46"/>
      <c r="C79" s="46"/>
      <c r="D79" s="1"/>
      <c r="E79" s="1"/>
      <c r="F79" s="1"/>
      <c r="G79" s="1"/>
      <c r="H79" s="1"/>
      <c r="I79" s="1"/>
      <c r="J79" s="1"/>
    </row>
    <row r="80" ht="15.75" customHeight="1">
      <c r="A80" s="45"/>
      <c r="B80" s="46"/>
      <c r="C80" s="46"/>
      <c r="D80" s="1"/>
      <c r="E80" s="1"/>
      <c r="F80" s="1"/>
      <c r="G80" s="1"/>
      <c r="H80" s="1"/>
      <c r="I80" s="1"/>
      <c r="J80" s="1"/>
    </row>
    <row r="81" ht="15.75" customHeight="1">
      <c r="A81" s="45"/>
      <c r="B81" s="46"/>
      <c r="C81" s="46"/>
      <c r="D81" s="1"/>
      <c r="E81" s="1"/>
      <c r="F81" s="1"/>
      <c r="G81" s="1"/>
      <c r="H81" s="1"/>
      <c r="I81" s="1"/>
      <c r="J81" s="1"/>
    </row>
    <row r="82" ht="15.75" customHeight="1">
      <c r="A82" s="45"/>
      <c r="B82" s="46"/>
      <c r="C82" s="46"/>
      <c r="D82" s="1"/>
      <c r="E82" s="1"/>
      <c r="F82" s="1"/>
      <c r="G82" s="1"/>
      <c r="H82" s="1"/>
      <c r="I82" s="1"/>
      <c r="J82" s="1"/>
    </row>
    <row r="83" ht="15.75" customHeight="1">
      <c r="A83" s="45"/>
      <c r="B83" s="46"/>
      <c r="C83" s="46"/>
      <c r="D83" s="1"/>
      <c r="E83" s="1"/>
      <c r="F83" s="1"/>
      <c r="G83" s="1"/>
      <c r="H83" s="1"/>
      <c r="I83" s="1"/>
      <c r="J83" s="1"/>
    </row>
    <row r="84" ht="15.75" customHeight="1">
      <c r="A84" s="45"/>
      <c r="B84" s="46"/>
      <c r="C84" s="46"/>
      <c r="D84" s="1"/>
      <c r="E84" s="1"/>
      <c r="F84" s="1"/>
      <c r="G84" s="1"/>
      <c r="H84" s="1"/>
      <c r="I84" s="1"/>
      <c r="J84" s="1"/>
    </row>
    <row r="85" ht="15.75" customHeight="1">
      <c r="A85" s="45"/>
      <c r="B85" s="46"/>
      <c r="C85" s="46"/>
      <c r="D85" s="1"/>
      <c r="E85" s="1"/>
      <c r="F85" s="1"/>
      <c r="G85" s="1"/>
      <c r="H85" s="1"/>
      <c r="I85" s="1"/>
      <c r="J85" s="1"/>
    </row>
    <row r="86" ht="15.75" customHeight="1">
      <c r="A86" s="45"/>
      <c r="B86" s="46"/>
      <c r="C86" s="46"/>
      <c r="D86" s="1"/>
      <c r="E86" s="1"/>
      <c r="F86" s="1"/>
      <c r="G86" s="1"/>
      <c r="H86" s="1"/>
      <c r="I86" s="1"/>
      <c r="J86" s="1"/>
    </row>
    <row r="87" ht="15.75" customHeight="1">
      <c r="A87" s="45"/>
      <c r="B87" s="46"/>
      <c r="C87" s="46"/>
      <c r="D87" s="1"/>
      <c r="E87" s="1"/>
      <c r="F87" s="1"/>
      <c r="G87" s="1"/>
      <c r="H87" s="1"/>
      <c r="I87" s="1"/>
      <c r="J87" s="1"/>
    </row>
    <row r="88" ht="15.75" customHeight="1">
      <c r="A88" s="45"/>
      <c r="B88" s="46"/>
      <c r="C88" s="46"/>
      <c r="D88" s="1"/>
      <c r="E88" s="1"/>
      <c r="F88" s="1"/>
      <c r="G88" s="1"/>
      <c r="H88" s="1"/>
      <c r="I88" s="1"/>
      <c r="J88" s="1"/>
    </row>
    <row r="89" ht="15.75" customHeight="1">
      <c r="A89" s="45"/>
      <c r="B89" s="46"/>
      <c r="C89" s="46"/>
      <c r="D89" s="1"/>
      <c r="E89" s="1"/>
      <c r="F89" s="1"/>
      <c r="G89" s="1"/>
      <c r="H89" s="1"/>
      <c r="I89" s="1"/>
      <c r="J89" s="1"/>
    </row>
    <row r="90" ht="15.75" customHeight="1">
      <c r="A90" s="45"/>
      <c r="B90" s="46"/>
      <c r="C90" s="46"/>
      <c r="D90" s="1"/>
      <c r="E90" s="1"/>
      <c r="F90" s="1"/>
      <c r="G90" s="1"/>
      <c r="H90" s="1"/>
      <c r="I90" s="1"/>
      <c r="J90" s="1"/>
    </row>
    <row r="91" ht="15.75" customHeight="1">
      <c r="A91" s="45"/>
      <c r="B91" s="46"/>
      <c r="C91" s="46"/>
      <c r="D91" s="1"/>
      <c r="E91" s="1"/>
      <c r="F91" s="1"/>
      <c r="G91" s="1"/>
      <c r="H91" s="1"/>
      <c r="I91" s="1"/>
      <c r="J91" s="1"/>
    </row>
    <row r="92" ht="15.75" customHeight="1">
      <c r="A92" s="45"/>
      <c r="B92" s="46"/>
      <c r="C92" s="46"/>
      <c r="D92" s="1"/>
      <c r="E92" s="1"/>
      <c r="F92" s="1"/>
      <c r="G92" s="1"/>
      <c r="H92" s="1"/>
      <c r="I92" s="1"/>
      <c r="J92" s="1"/>
    </row>
    <row r="93" ht="15.75" customHeight="1">
      <c r="A93" s="45"/>
      <c r="B93" s="46"/>
      <c r="C93" s="46"/>
      <c r="D93" s="1"/>
      <c r="E93" s="1"/>
      <c r="F93" s="1"/>
      <c r="G93" s="1"/>
      <c r="H93" s="1"/>
      <c r="I93" s="1"/>
      <c r="J93" s="1"/>
    </row>
    <row r="94" ht="15.75" customHeight="1">
      <c r="A94" s="45"/>
      <c r="B94" s="46"/>
      <c r="C94" s="46"/>
      <c r="D94" s="1"/>
      <c r="E94" s="1"/>
      <c r="F94" s="1"/>
      <c r="G94" s="1"/>
      <c r="H94" s="1"/>
      <c r="I94" s="1"/>
      <c r="J94" s="1"/>
    </row>
    <row r="95" ht="15.75" customHeight="1">
      <c r="A95" s="45"/>
      <c r="B95" s="46"/>
      <c r="C95" s="46"/>
      <c r="D95" s="1"/>
      <c r="E95" s="1"/>
      <c r="F95" s="1"/>
      <c r="G95" s="1"/>
      <c r="H95" s="1"/>
      <c r="I95" s="1"/>
      <c r="J95" s="1"/>
    </row>
    <row r="96" ht="15.75" customHeight="1">
      <c r="A96" s="45"/>
      <c r="B96" s="46"/>
      <c r="C96" s="46"/>
      <c r="D96" s="1"/>
      <c r="E96" s="1"/>
      <c r="F96" s="1"/>
      <c r="G96" s="1"/>
      <c r="H96" s="1"/>
      <c r="I96" s="1"/>
      <c r="J96" s="1"/>
    </row>
    <row r="97" ht="15.75" customHeight="1">
      <c r="A97" s="45"/>
      <c r="B97" s="46"/>
      <c r="C97" s="46"/>
      <c r="D97" s="1"/>
      <c r="E97" s="1"/>
      <c r="F97" s="1"/>
      <c r="G97" s="1"/>
      <c r="H97" s="1"/>
      <c r="I97" s="1"/>
      <c r="J97" s="1"/>
    </row>
    <row r="98" ht="15.75" customHeight="1">
      <c r="A98" s="45"/>
      <c r="B98" s="46"/>
      <c r="C98" s="46"/>
      <c r="D98" s="1"/>
      <c r="E98" s="1"/>
      <c r="F98" s="1"/>
      <c r="G98" s="1"/>
      <c r="H98" s="1"/>
      <c r="I98" s="1"/>
      <c r="J98" s="1"/>
    </row>
    <row r="99" ht="15.75" customHeight="1">
      <c r="A99" s="45"/>
      <c r="B99" s="46"/>
      <c r="C99" s="46"/>
      <c r="D99" s="1"/>
      <c r="E99" s="1"/>
      <c r="F99" s="1"/>
      <c r="G99" s="1"/>
      <c r="H99" s="1"/>
      <c r="I99" s="1"/>
      <c r="J99" s="1"/>
    </row>
    <row r="100" ht="15.75" customHeight="1">
      <c r="A100" s="45"/>
      <c r="B100" s="46"/>
      <c r="C100" s="46"/>
      <c r="D100" s="1"/>
      <c r="E100" s="1"/>
      <c r="F100" s="1"/>
      <c r="G100" s="1"/>
      <c r="H100" s="1"/>
      <c r="I100" s="1"/>
      <c r="J100" s="1"/>
    </row>
    <row r="101" ht="15.75" customHeight="1">
      <c r="A101" s="45"/>
      <c r="B101" s="46"/>
      <c r="C101" s="46"/>
      <c r="D101" s="1"/>
      <c r="E101" s="1"/>
      <c r="F101" s="1"/>
      <c r="G101" s="1"/>
      <c r="H101" s="1"/>
      <c r="I101" s="1"/>
      <c r="J101" s="1"/>
    </row>
    <row r="102" ht="15.75" customHeight="1">
      <c r="A102" s="45"/>
      <c r="B102" s="46"/>
      <c r="C102" s="46"/>
      <c r="D102" s="1"/>
      <c r="E102" s="1"/>
      <c r="F102" s="1"/>
      <c r="G102" s="1"/>
      <c r="H102" s="1"/>
      <c r="I102" s="1"/>
      <c r="J102" s="1"/>
    </row>
    <row r="103" ht="15.75" customHeight="1">
      <c r="A103" s="45"/>
      <c r="B103" s="46"/>
      <c r="C103" s="46"/>
      <c r="D103" s="1"/>
      <c r="E103" s="1"/>
      <c r="F103" s="1"/>
      <c r="G103" s="1"/>
      <c r="H103" s="1"/>
      <c r="I103" s="1"/>
      <c r="J103" s="1"/>
    </row>
    <row r="104" ht="15.75" customHeight="1">
      <c r="A104" s="45"/>
      <c r="B104" s="46"/>
      <c r="C104" s="46"/>
      <c r="D104" s="1"/>
      <c r="E104" s="1"/>
      <c r="F104" s="1"/>
      <c r="G104" s="1"/>
      <c r="H104" s="1"/>
      <c r="I104" s="1"/>
      <c r="J104" s="1"/>
    </row>
    <row r="105" ht="15.75" customHeight="1">
      <c r="A105" s="45"/>
      <c r="B105" s="46"/>
      <c r="C105" s="46"/>
      <c r="D105" s="1"/>
      <c r="E105" s="1"/>
      <c r="F105" s="1"/>
      <c r="G105" s="1"/>
      <c r="H105" s="1"/>
      <c r="I105" s="1"/>
      <c r="J105" s="1"/>
    </row>
    <row r="106" ht="15.75" customHeight="1">
      <c r="A106" s="45"/>
      <c r="B106" s="46"/>
      <c r="C106" s="46"/>
      <c r="D106" s="1"/>
      <c r="E106" s="1"/>
      <c r="F106" s="1"/>
      <c r="G106" s="1"/>
      <c r="H106" s="1"/>
      <c r="I106" s="1"/>
      <c r="J106" s="1"/>
    </row>
    <row r="107" ht="15.75" customHeight="1">
      <c r="A107" s="45"/>
      <c r="B107" s="46"/>
      <c r="C107" s="46"/>
      <c r="D107" s="1"/>
      <c r="E107" s="1"/>
      <c r="F107" s="1"/>
      <c r="G107" s="1"/>
      <c r="H107" s="1"/>
      <c r="I107" s="1"/>
      <c r="J107" s="1"/>
    </row>
    <row r="108" ht="15.75" customHeight="1">
      <c r="A108" s="45"/>
      <c r="B108" s="46"/>
      <c r="C108" s="46"/>
      <c r="D108" s="1"/>
      <c r="E108" s="1"/>
      <c r="F108" s="1"/>
      <c r="G108" s="1"/>
      <c r="H108" s="1"/>
      <c r="I108" s="1"/>
      <c r="J108" s="1"/>
    </row>
    <row r="109" ht="15.75" customHeight="1">
      <c r="A109" s="45"/>
      <c r="B109" s="46"/>
      <c r="C109" s="46"/>
      <c r="D109" s="1"/>
      <c r="E109" s="1"/>
      <c r="F109" s="1"/>
      <c r="G109" s="1"/>
      <c r="H109" s="1"/>
      <c r="I109" s="1"/>
      <c r="J109" s="1"/>
    </row>
    <row r="110" ht="15.75" customHeight="1">
      <c r="A110" s="45"/>
      <c r="B110" s="46"/>
      <c r="C110" s="46"/>
      <c r="D110" s="1"/>
      <c r="E110" s="1"/>
      <c r="F110" s="1"/>
      <c r="G110" s="1"/>
      <c r="H110" s="1"/>
      <c r="I110" s="1"/>
      <c r="J110" s="1"/>
    </row>
    <row r="111" ht="15.75" customHeight="1">
      <c r="A111" s="45"/>
      <c r="B111" s="46"/>
      <c r="C111" s="46"/>
      <c r="D111" s="1"/>
      <c r="E111" s="1"/>
      <c r="F111" s="1"/>
      <c r="G111" s="1"/>
      <c r="H111" s="1"/>
      <c r="I111" s="1"/>
      <c r="J111" s="1"/>
    </row>
    <row r="112" ht="15.75" customHeight="1">
      <c r="A112" s="45"/>
      <c r="B112" s="46"/>
      <c r="C112" s="46"/>
      <c r="D112" s="1"/>
      <c r="E112" s="1"/>
      <c r="F112" s="1"/>
      <c r="G112" s="1"/>
      <c r="H112" s="1"/>
      <c r="I112" s="1"/>
      <c r="J112" s="1"/>
    </row>
    <row r="113" ht="15.75" customHeight="1">
      <c r="A113" s="45"/>
      <c r="B113" s="46"/>
      <c r="C113" s="46"/>
      <c r="D113" s="1"/>
      <c r="E113" s="1"/>
      <c r="F113" s="1"/>
      <c r="G113" s="1"/>
      <c r="H113" s="1"/>
      <c r="I113" s="1"/>
      <c r="J113" s="1"/>
    </row>
    <row r="114" ht="15.75" customHeight="1">
      <c r="A114" s="45"/>
      <c r="B114" s="46"/>
      <c r="C114" s="46"/>
      <c r="D114" s="1"/>
      <c r="E114" s="1"/>
      <c r="F114" s="1"/>
      <c r="G114" s="1"/>
      <c r="H114" s="1"/>
      <c r="I114" s="1"/>
      <c r="J114" s="1"/>
    </row>
    <row r="115" ht="15.75" customHeight="1">
      <c r="A115" s="45"/>
      <c r="B115" s="46"/>
      <c r="C115" s="46"/>
      <c r="D115" s="1"/>
      <c r="E115" s="1"/>
      <c r="F115" s="1"/>
      <c r="G115" s="1"/>
      <c r="H115" s="1"/>
      <c r="I115" s="1"/>
      <c r="J115" s="1"/>
    </row>
    <row r="116" ht="15.75" customHeight="1">
      <c r="A116" s="45"/>
      <c r="B116" s="46"/>
      <c r="C116" s="46"/>
      <c r="D116" s="1"/>
      <c r="E116" s="1"/>
      <c r="F116" s="1"/>
      <c r="G116" s="1"/>
      <c r="H116" s="1"/>
      <c r="I116" s="1"/>
      <c r="J116" s="1"/>
    </row>
    <row r="117" ht="15.75" customHeight="1">
      <c r="A117" s="45"/>
      <c r="B117" s="46"/>
      <c r="C117" s="46"/>
      <c r="D117" s="1"/>
      <c r="E117" s="1"/>
      <c r="F117" s="1"/>
      <c r="G117" s="1"/>
      <c r="H117" s="1"/>
      <c r="I117" s="1"/>
      <c r="J117" s="1"/>
    </row>
    <row r="118" ht="15.75" customHeight="1">
      <c r="A118" s="45"/>
      <c r="B118" s="46"/>
      <c r="C118" s="46"/>
      <c r="D118" s="1"/>
      <c r="E118" s="1"/>
      <c r="F118" s="1"/>
      <c r="G118" s="1"/>
      <c r="H118" s="1"/>
      <c r="I118" s="1"/>
      <c r="J118" s="1"/>
    </row>
    <row r="119" ht="15.75" customHeight="1">
      <c r="A119" s="45"/>
      <c r="B119" s="46"/>
      <c r="C119" s="46"/>
      <c r="D119" s="1"/>
      <c r="E119" s="1"/>
      <c r="F119" s="1"/>
      <c r="G119" s="1"/>
      <c r="H119" s="1"/>
      <c r="I119" s="1"/>
      <c r="J119" s="1"/>
    </row>
    <row r="120" ht="15.75" customHeight="1">
      <c r="A120" s="45"/>
      <c r="B120" s="46"/>
      <c r="C120" s="46"/>
      <c r="D120" s="1"/>
      <c r="E120" s="1"/>
      <c r="F120" s="1"/>
      <c r="G120" s="1"/>
      <c r="H120" s="1"/>
      <c r="I120" s="1"/>
      <c r="J120" s="1"/>
    </row>
    <row r="121" ht="15.75" customHeight="1">
      <c r="A121" s="45"/>
      <c r="B121" s="46"/>
      <c r="C121" s="46"/>
      <c r="D121" s="1"/>
      <c r="E121" s="1"/>
      <c r="F121" s="1"/>
      <c r="G121" s="1"/>
      <c r="H121" s="1"/>
      <c r="I121" s="1"/>
      <c r="J121" s="1"/>
    </row>
    <row r="122" ht="15.75" customHeight="1">
      <c r="A122" s="45"/>
      <c r="B122" s="46"/>
      <c r="C122" s="46"/>
      <c r="D122" s="1"/>
      <c r="E122" s="1"/>
      <c r="F122" s="1"/>
      <c r="G122" s="1"/>
      <c r="H122" s="1"/>
      <c r="I122" s="1"/>
      <c r="J122" s="1"/>
    </row>
    <row r="123" ht="15.75" customHeight="1">
      <c r="A123" s="45"/>
      <c r="B123" s="46"/>
      <c r="C123" s="46"/>
      <c r="D123" s="1"/>
      <c r="E123" s="1"/>
      <c r="F123" s="1"/>
      <c r="G123" s="1"/>
      <c r="H123" s="1"/>
      <c r="I123" s="1"/>
      <c r="J123" s="1"/>
    </row>
    <row r="124" ht="15.75" customHeight="1">
      <c r="A124" s="45"/>
      <c r="B124" s="46"/>
      <c r="C124" s="46"/>
      <c r="D124" s="1"/>
      <c r="E124" s="1"/>
      <c r="F124" s="1"/>
      <c r="G124" s="1"/>
      <c r="H124" s="1"/>
      <c r="I124" s="1"/>
      <c r="J124" s="1"/>
    </row>
    <row r="125" ht="15.75" customHeight="1">
      <c r="A125" s="45"/>
      <c r="B125" s="46"/>
      <c r="C125" s="46"/>
      <c r="D125" s="1"/>
      <c r="E125" s="1"/>
      <c r="F125" s="1"/>
      <c r="G125" s="1"/>
      <c r="H125" s="1"/>
      <c r="I125" s="1"/>
      <c r="J125" s="1"/>
    </row>
    <row r="126" ht="15.75" customHeight="1">
      <c r="A126" s="45"/>
      <c r="B126" s="46"/>
      <c r="C126" s="46"/>
      <c r="D126" s="1"/>
      <c r="E126" s="1"/>
      <c r="F126" s="1"/>
      <c r="G126" s="1"/>
      <c r="H126" s="1"/>
      <c r="I126" s="1"/>
      <c r="J126" s="1"/>
    </row>
    <row r="127" ht="15.75" customHeight="1">
      <c r="A127" s="45"/>
      <c r="B127" s="46"/>
      <c r="C127" s="46"/>
      <c r="D127" s="1"/>
      <c r="E127" s="1"/>
      <c r="F127" s="1"/>
      <c r="G127" s="1"/>
      <c r="H127" s="1"/>
      <c r="I127" s="1"/>
      <c r="J127" s="1"/>
    </row>
    <row r="128" ht="15.75" customHeight="1">
      <c r="A128" s="45"/>
      <c r="B128" s="46"/>
      <c r="C128" s="46"/>
      <c r="D128" s="1"/>
      <c r="E128" s="1"/>
      <c r="F128" s="1"/>
      <c r="G128" s="1"/>
      <c r="H128" s="1"/>
      <c r="I128" s="1"/>
      <c r="J128" s="1"/>
    </row>
    <row r="129" ht="15.75" customHeight="1">
      <c r="A129" s="45"/>
      <c r="B129" s="46"/>
      <c r="C129" s="46"/>
      <c r="D129" s="1"/>
      <c r="E129" s="1"/>
      <c r="F129" s="1"/>
      <c r="G129" s="1"/>
      <c r="H129" s="1"/>
      <c r="I129" s="1"/>
      <c r="J129" s="1"/>
    </row>
    <row r="130" ht="15.75" customHeight="1">
      <c r="A130" s="45"/>
      <c r="B130" s="46"/>
      <c r="C130" s="46"/>
      <c r="D130" s="1"/>
      <c r="E130" s="1"/>
      <c r="F130" s="1"/>
      <c r="G130" s="1"/>
      <c r="H130" s="1"/>
      <c r="I130" s="1"/>
      <c r="J130" s="1"/>
    </row>
    <row r="131" ht="15.75" customHeight="1">
      <c r="A131" s="45"/>
      <c r="B131" s="46"/>
      <c r="C131" s="46"/>
      <c r="D131" s="1"/>
      <c r="E131" s="1"/>
      <c r="F131" s="1"/>
      <c r="G131" s="1"/>
      <c r="H131" s="1"/>
      <c r="I131" s="1"/>
      <c r="J131" s="1"/>
    </row>
    <row r="132" ht="15.75" customHeight="1">
      <c r="A132" s="45"/>
      <c r="B132" s="46"/>
      <c r="C132" s="46"/>
      <c r="D132" s="1"/>
      <c r="E132" s="1"/>
      <c r="F132" s="1"/>
      <c r="G132" s="1"/>
      <c r="H132" s="1"/>
      <c r="I132" s="1"/>
      <c r="J132" s="1"/>
    </row>
    <row r="133" ht="15.75" customHeight="1">
      <c r="A133" s="45"/>
      <c r="B133" s="46"/>
      <c r="C133" s="46"/>
      <c r="D133" s="1"/>
      <c r="E133" s="1"/>
      <c r="F133" s="1"/>
      <c r="G133" s="1"/>
      <c r="H133" s="1"/>
      <c r="I133" s="1"/>
      <c r="J133" s="1"/>
    </row>
    <row r="134" ht="15.75" customHeight="1">
      <c r="A134" s="45"/>
      <c r="B134" s="46"/>
      <c r="C134" s="46"/>
      <c r="D134" s="1"/>
      <c r="E134" s="1"/>
      <c r="F134" s="1"/>
      <c r="G134" s="1"/>
      <c r="H134" s="1"/>
      <c r="I134" s="1"/>
      <c r="J134" s="1"/>
    </row>
    <row r="135" ht="15.75" customHeight="1">
      <c r="A135" s="45"/>
      <c r="B135" s="46"/>
      <c r="C135" s="46"/>
      <c r="D135" s="1"/>
      <c r="E135" s="1"/>
      <c r="F135" s="1"/>
      <c r="G135" s="1"/>
      <c r="H135" s="1"/>
      <c r="I135" s="1"/>
      <c r="J135" s="1"/>
    </row>
    <row r="136" ht="15.75" customHeight="1">
      <c r="A136" s="45"/>
      <c r="B136" s="46"/>
      <c r="C136" s="46"/>
      <c r="D136" s="1"/>
      <c r="E136" s="1"/>
      <c r="F136" s="1"/>
      <c r="G136" s="1"/>
      <c r="H136" s="1"/>
      <c r="I136" s="1"/>
      <c r="J136" s="1"/>
    </row>
    <row r="137" ht="15.75" customHeight="1">
      <c r="A137" s="45"/>
      <c r="B137" s="46"/>
      <c r="C137" s="46"/>
      <c r="D137" s="1"/>
      <c r="E137" s="1"/>
      <c r="F137" s="1"/>
      <c r="G137" s="1"/>
      <c r="H137" s="1"/>
      <c r="I137" s="1"/>
      <c r="J137" s="1"/>
    </row>
    <row r="138" ht="15.75" customHeight="1">
      <c r="A138" s="45"/>
      <c r="B138" s="46"/>
      <c r="C138" s="46"/>
      <c r="D138" s="1"/>
      <c r="E138" s="1"/>
      <c r="F138" s="1"/>
      <c r="G138" s="1"/>
      <c r="H138" s="1"/>
      <c r="I138" s="1"/>
      <c r="J138" s="1"/>
    </row>
    <row r="139" ht="15.75" customHeight="1">
      <c r="A139" s="45"/>
      <c r="B139" s="46"/>
      <c r="C139" s="46"/>
      <c r="D139" s="1"/>
      <c r="E139" s="1"/>
      <c r="F139" s="1"/>
      <c r="G139" s="1"/>
      <c r="H139" s="1"/>
      <c r="I139" s="1"/>
      <c r="J139" s="1"/>
    </row>
    <row r="140" ht="15.75" customHeight="1">
      <c r="A140" s="45"/>
      <c r="B140" s="46"/>
      <c r="C140" s="46"/>
      <c r="D140" s="1"/>
      <c r="E140" s="1"/>
      <c r="F140" s="1"/>
      <c r="G140" s="1"/>
      <c r="H140" s="1"/>
      <c r="I140" s="1"/>
      <c r="J140" s="1"/>
    </row>
    <row r="141" ht="15.75" customHeight="1">
      <c r="A141" s="45"/>
      <c r="B141" s="46"/>
      <c r="C141" s="46"/>
      <c r="D141" s="1"/>
      <c r="E141" s="1"/>
      <c r="F141" s="1"/>
      <c r="G141" s="1"/>
      <c r="H141" s="1"/>
      <c r="I141" s="1"/>
      <c r="J141" s="1"/>
    </row>
    <row r="142" ht="15.75" customHeight="1">
      <c r="A142" s="45"/>
      <c r="B142" s="46"/>
      <c r="C142" s="46"/>
      <c r="D142" s="1"/>
      <c r="E142" s="1"/>
      <c r="F142" s="1"/>
      <c r="G142" s="1"/>
      <c r="H142" s="1"/>
      <c r="I142" s="1"/>
      <c r="J142" s="1"/>
    </row>
    <row r="143" ht="15.75" customHeight="1">
      <c r="A143" s="45"/>
      <c r="B143" s="46"/>
      <c r="C143" s="46"/>
      <c r="D143" s="1"/>
      <c r="E143" s="1"/>
      <c r="F143" s="1"/>
      <c r="G143" s="1"/>
      <c r="H143" s="1"/>
      <c r="I143" s="1"/>
      <c r="J143" s="1"/>
    </row>
    <row r="144" ht="15.75" customHeight="1">
      <c r="A144" s="45"/>
      <c r="B144" s="46"/>
      <c r="C144" s="46"/>
      <c r="D144" s="1"/>
      <c r="E144" s="1"/>
      <c r="F144" s="1"/>
      <c r="G144" s="1"/>
      <c r="H144" s="1"/>
      <c r="I144" s="1"/>
      <c r="J144" s="1"/>
    </row>
    <row r="145" ht="15.75" customHeight="1">
      <c r="A145" s="45"/>
      <c r="B145" s="46"/>
      <c r="C145" s="46"/>
      <c r="D145" s="1"/>
      <c r="E145" s="1"/>
      <c r="F145" s="1"/>
      <c r="G145" s="1"/>
      <c r="H145" s="1"/>
      <c r="I145" s="1"/>
      <c r="J145" s="1"/>
    </row>
    <row r="146" ht="15.75" customHeight="1">
      <c r="A146" s="45"/>
      <c r="B146" s="46"/>
      <c r="C146" s="46"/>
      <c r="D146" s="1"/>
      <c r="E146" s="1"/>
      <c r="F146" s="1"/>
      <c r="G146" s="1"/>
      <c r="H146" s="1"/>
      <c r="I146" s="1"/>
      <c r="J146" s="1"/>
    </row>
    <row r="147" ht="15.75" customHeight="1">
      <c r="A147" s="45"/>
      <c r="B147" s="46"/>
      <c r="C147" s="46"/>
      <c r="D147" s="1"/>
      <c r="E147" s="1"/>
      <c r="F147" s="1"/>
      <c r="G147" s="1"/>
      <c r="H147" s="1"/>
      <c r="I147" s="1"/>
      <c r="J147" s="1"/>
    </row>
    <row r="148" ht="15.75" customHeight="1">
      <c r="A148" s="45"/>
      <c r="B148" s="46"/>
      <c r="C148" s="46"/>
      <c r="D148" s="1"/>
      <c r="E148" s="1"/>
      <c r="F148" s="1"/>
      <c r="G148" s="1"/>
      <c r="H148" s="1"/>
      <c r="I148" s="1"/>
      <c r="J148" s="1"/>
    </row>
    <row r="149" ht="15.75" customHeight="1">
      <c r="A149" s="45"/>
      <c r="B149" s="46"/>
      <c r="C149" s="46"/>
      <c r="D149" s="1"/>
      <c r="E149" s="1"/>
      <c r="F149" s="1"/>
      <c r="G149" s="1"/>
      <c r="H149" s="1"/>
      <c r="I149" s="1"/>
      <c r="J149" s="1"/>
    </row>
    <row r="150" ht="15.75" customHeight="1">
      <c r="A150" s="45"/>
      <c r="B150" s="46"/>
      <c r="C150" s="46"/>
      <c r="D150" s="1"/>
      <c r="E150" s="1"/>
      <c r="F150" s="1"/>
      <c r="G150" s="1"/>
      <c r="H150" s="1"/>
      <c r="I150" s="1"/>
      <c r="J150" s="1"/>
    </row>
    <row r="151" ht="15.75" customHeight="1">
      <c r="A151" s="45"/>
      <c r="B151" s="46"/>
      <c r="C151" s="46"/>
      <c r="D151" s="1"/>
      <c r="E151" s="1"/>
      <c r="F151" s="1"/>
      <c r="G151" s="1"/>
      <c r="H151" s="1"/>
      <c r="I151" s="1"/>
      <c r="J151" s="1"/>
    </row>
    <row r="152" ht="15.75" customHeight="1">
      <c r="A152" s="45"/>
      <c r="B152" s="46"/>
      <c r="C152" s="46"/>
      <c r="D152" s="1"/>
      <c r="E152" s="1"/>
      <c r="F152" s="1"/>
      <c r="G152" s="1"/>
      <c r="H152" s="1"/>
      <c r="I152" s="1"/>
      <c r="J152" s="1"/>
    </row>
    <row r="153" ht="15.75" customHeight="1">
      <c r="A153" s="45"/>
      <c r="B153" s="46"/>
      <c r="C153" s="46"/>
      <c r="D153" s="1"/>
      <c r="E153" s="1"/>
      <c r="F153" s="1"/>
      <c r="G153" s="1"/>
      <c r="H153" s="1"/>
      <c r="I153" s="1"/>
      <c r="J153" s="1"/>
    </row>
    <row r="154" ht="15.75" customHeight="1">
      <c r="A154" s="45"/>
      <c r="B154" s="46"/>
      <c r="C154" s="46"/>
      <c r="D154" s="1"/>
      <c r="E154" s="1"/>
      <c r="F154" s="1"/>
      <c r="G154" s="1"/>
      <c r="H154" s="1"/>
      <c r="I154" s="1"/>
      <c r="J154" s="1"/>
    </row>
    <row r="155" ht="15.75" customHeight="1">
      <c r="A155" s="45"/>
      <c r="B155" s="46"/>
      <c r="C155" s="46"/>
      <c r="D155" s="1"/>
      <c r="E155" s="1"/>
      <c r="F155" s="1"/>
      <c r="G155" s="1"/>
      <c r="H155" s="1"/>
      <c r="I155" s="1"/>
      <c r="J155" s="1"/>
    </row>
    <row r="156" ht="15.75" customHeight="1">
      <c r="A156" s="45"/>
      <c r="B156" s="46"/>
      <c r="C156" s="46"/>
      <c r="D156" s="1"/>
      <c r="E156" s="1"/>
      <c r="F156" s="1"/>
      <c r="G156" s="1"/>
      <c r="H156" s="1"/>
      <c r="I156" s="1"/>
      <c r="J156" s="1"/>
    </row>
    <row r="157" ht="15.75" customHeight="1">
      <c r="A157" s="45"/>
      <c r="B157" s="46"/>
      <c r="C157" s="46"/>
      <c r="D157" s="1"/>
      <c r="E157" s="1"/>
      <c r="F157" s="1"/>
      <c r="G157" s="1"/>
      <c r="H157" s="1"/>
      <c r="I157" s="1"/>
      <c r="J157" s="1"/>
    </row>
    <row r="158" ht="15.75" customHeight="1">
      <c r="A158" s="45"/>
      <c r="B158" s="46"/>
      <c r="C158" s="46"/>
      <c r="D158" s="1"/>
      <c r="E158" s="1"/>
      <c r="F158" s="1"/>
      <c r="G158" s="1"/>
      <c r="H158" s="1"/>
      <c r="I158" s="1"/>
      <c r="J158" s="1"/>
    </row>
    <row r="159" ht="15.75" customHeight="1">
      <c r="A159" s="45"/>
      <c r="B159" s="46"/>
      <c r="C159" s="46"/>
      <c r="D159" s="1"/>
      <c r="E159" s="1"/>
      <c r="F159" s="1"/>
      <c r="G159" s="1"/>
      <c r="H159" s="1"/>
      <c r="I159" s="1"/>
      <c r="J159" s="1"/>
    </row>
    <row r="160" ht="15.75" customHeight="1">
      <c r="A160" s="45"/>
      <c r="B160" s="46"/>
      <c r="C160" s="46"/>
      <c r="D160" s="1"/>
      <c r="E160" s="1"/>
      <c r="F160" s="1"/>
      <c r="G160" s="1"/>
      <c r="H160" s="1"/>
      <c r="I160" s="1"/>
      <c r="J160" s="1"/>
    </row>
    <row r="161" ht="15.75" customHeight="1">
      <c r="A161" s="45"/>
      <c r="B161" s="46"/>
      <c r="C161" s="46"/>
      <c r="D161" s="1"/>
      <c r="E161" s="1"/>
      <c r="F161" s="1"/>
      <c r="G161" s="1"/>
      <c r="H161" s="1"/>
      <c r="I161" s="1"/>
      <c r="J161" s="1"/>
    </row>
    <row r="162" ht="15.75" customHeight="1">
      <c r="A162" s="45"/>
      <c r="B162" s="46"/>
      <c r="C162" s="46"/>
      <c r="D162" s="1"/>
      <c r="E162" s="1"/>
      <c r="F162" s="1"/>
      <c r="G162" s="1"/>
      <c r="H162" s="1"/>
      <c r="I162" s="1"/>
      <c r="J162" s="1"/>
    </row>
    <row r="163" ht="15.75" customHeight="1">
      <c r="A163" s="45"/>
      <c r="B163" s="46"/>
      <c r="C163" s="46"/>
      <c r="D163" s="1"/>
      <c r="E163" s="1"/>
      <c r="F163" s="1"/>
      <c r="G163" s="1"/>
      <c r="H163" s="1"/>
      <c r="I163" s="1"/>
      <c r="J163" s="1"/>
    </row>
    <row r="164" ht="15.75" customHeight="1">
      <c r="A164" s="45"/>
      <c r="B164" s="46"/>
      <c r="C164" s="46"/>
      <c r="D164" s="1"/>
      <c r="E164" s="1"/>
      <c r="F164" s="1"/>
      <c r="G164" s="1"/>
      <c r="H164" s="1"/>
      <c r="I164" s="1"/>
      <c r="J164" s="1"/>
    </row>
    <row r="165" ht="15.75" customHeight="1">
      <c r="A165" s="45"/>
      <c r="B165" s="46"/>
      <c r="C165" s="46"/>
      <c r="D165" s="1"/>
      <c r="E165" s="1"/>
      <c r="F165" s="1"/>
      <c r="G165" s="1"/>
      <c r="H165" s="1"/>
      <c r="I165" s="1"/>
      <c r="J165" s="1"/>
    </row>
    <row r="166" ht="15.75" customHeight="1">
      <c r="A166" s="45"/>
      <c r="B166" s="46"/>
      <c r="C166" s="46"/>
      <c r="D166" s="1"/>
      <c r="E166" s="1"/>
      <c r="F166" s="1"/>
      <c r="G166" s="1"/>
      <c r="H166" s="1"/>
      <c r="I166" s="1"/>
      <c r="J166" s="1"/>
    </row>
    <row r="167" ht="15.75" customHeight="1">
      <c r="A167" s="45"/>
      <c r="B167" s="46"/>
      <c r="C167" s="46"/>
      <c r="D167" s="1"/>
      <c r="E167" s="1"/>
      <c r="F167" s="1"/>
      <c r="G167" s="1"/>
      <c r="H167" s="1"/>
      <c r="I167" s="1"/>
      <c r="J167" s="1"/>
    </row>
    <row r="168" ht="15.75" customHeight="1">
      <c r="A168" s="45"/>
      <c r="B168" s="46"/>
      <c r="C168" s="46"/>
      <c r="D168" s="1"/>
      <c r="E168" s="1"/>
      <c r="F168" s="1"/>
      <c r="G168" s="1"/>
      <c r="H168" s="1"/>
      <c r="I168" s="1"/>
      <c r="J168" s="1"/>
    </row>
    <row r="169" ht="15.75" customHeight="1">
      <c r="A169" s="45"/>
      <c r="B169" s="46"/>
      <c r="C169" s="46"/>
      <c r="D169" s="1"/>
      <c r="E169" s="1"/>
      <c r="F169" s="1"/>
      <c r="G169" s="1"/>
      <c r="H169" s="1"/>
      <c r="I169" s="1"/>
      <c r="J169" s="1"/>
    </row>
    <row r="170" ht="15.75" customHeight="1">
      <c r="A170" s="45"/>
      <c r="B170" s="46"/>
      <c r="C170" s="46"/>
      <c r="D170" s="1"/>
      <c r="E170" s="1"/>
      <c r="F170" s="1"/>
      <c r="G170" s="1"/>
      <c r="H170" s="1"/>
      <c r="I170" s="1"/>
      <c r="J170" s="1"/>
    </row>
    <row r="171" ht="15.75" customHeight="1">
      <c r="A171" s="45"/>
      <c r="B171" s="46"/>
      <c r="C171" s="46"/>
      <c r="D171" s="1"/>
      <c r="E171" s="1"/>
      <c r="F171" s="1"/>
      <c r="G171" s="1"/>
      <c r="H171" s="1"/>
      <c r="I171" s="1"/>
      <c r="J171" s="1"/>
    </row>
    <row r="172" ht="15.75" customHeight="1">
      <c r="A172" s="45"/>
      <c r="B172" s="46"/>
      <c r="C172" s="46"/>
      <c r="D172" s="1"/>
      <c r="E172" s="1"/>
      <c r="F172" s="1"/>
      <c r="G172" s="1"/>
      <c r="H172" s="1"/>
      <c r="I172" s="1"/>
      <c r="J172" s="1"/>
    </row>
    <row r="173" ht="15.75" customHeight="1">
      <c r="A173" s="45"/>
      <c r="B173" s="46"/>
      <c r="C173" s="46"/>
      <c r="D173" s="1"/>
      <c r="E173" s="1"/>
      <c r="F173" s="1"/>
      <c r="G173" s="1"/>
      <c r="H173" s="1"/>
      <c r="I173" s="1"/>
      <c r="J173" s="1"/>
    </row>
    <row r="174" ht="15.75" customHeight="1">
      <c r="A174" s="45"/>
      <c r="B174" s="46"/>
      <c r="C174" s="46"/>
      <c r="D174" s="1"/>
      <c r="E174" s="1"/>
      <c r="F174" s="1"/>
      <c r="G174" s="1"/>
      <c r="H174" s="1"/>
      <c r="I174" s="1"/>
      <c r="J174" s="1"/>
    </row>
    <row r="175" ht="15.75" customHeight="1">
      <c r="A175" s="45"/>
      <c r="B175" s="46"/>
      <c r="C175" s="46"/>
      <c r="D175" s="1"/>
      <c r="E175" s="1"/>
      <c r="F175" s="1"/>
      <c r="G175" s="1"/>
      <c r="H175" s="1"/>
      <c r="I175" s="1"/>
      <c r="J175" s="1"/>
    </row>
    <row r="176" ht="15.75" customHeight="1">
      <c r="A176" s="45"/>
      <c r="B176" s="46"/>
      <c r="C176" s="46"/>
      <c r="D176" s="1"/>
      <c r="E176" s="1"/>
      <c r="F176" s="1"/>
      <c r="G176" s="1"/>
      <c r="H176" s="1"/>
      <c r="I176" s="1"/>
      <c r="J176" s="1"/>
    </row>
    <row r="177" ht="15.75" customHeight="1">
      <c r="A177" s="45"/>
      <c r="B177" s="46"/>
      <c r="C177" s="46"/>
      <c r="D177" s="1"/>
      <c r="E177" s="1"/>
      <c r="F177" s="1"/>
      <c r="G177" s="1"/>
      <c r="H177" s="1"/>
      <c r="I177" s="1"/>
      <c r="J177" s="1"/>
    </row>
    <row r="178" ht="15.75" customHeight="1">
      <c r="A178" s="45"/>
      <c r="B178" s="46"/>
      <c r="C178" s="46"/>
      <c r="D178" s="1"/>
      <c r="E178" s="1"/>
      <c r="F178" s="1"/>
      <c r="G178" s="1"/>
      <c r="H178" s="1"/>
      <c r="I178" s="1"/>
      <c r="J178" s="1"/>
    </row>
    <row r="179" ht="15.75" customHeight="1">
      <c r="A179" s="45"/>
      <c r="B179" s="46"/>
      <c r="C179" s="46"/>
      <c r="D179" s="1"/>
      <c r="E179" s="1"/>
      <c r="F179" s="1"/>
      <c r="G179" s="1"/>
      <c r="H179" s="1"/>
      <c r="I179" s="1"/>
      <c r="J179" s="1"/>
    </row>
    <row r="180" ht="15.75" customHeight="1">
      <c r="A180" s="45"/>
      <c r="B180" s="46"/>
      <c r="C180" s="46"/>
      <c r="D180" s="1"/>
      <c r="E180" s="1"/>
      <c r="F180" s="1"/>
      <c r="G180" s="1"/>
      <c r="H180" s="1"/>
      <c r="I180" s="1"/>
      <c r="J180" s="1"/>
    </row>
    <row r="181" ht="15.75" customHeight="1">
      <c r="A181" s="45"/>
      <c r="B181" s="46"/>
      <c r="C181" s="46"/>
      <c r="D181" s="1"/>
      <c r="E181" s="1"/>
      <c r="F181" s="1"/>
      <c r="G181" s="1"/>
      <c r="H181" s="1"/>
      <c r="I181" s="1"/>
      <c r="J181" s="1"/>
    </row>
    <row r="182" ht="15.75" customHeight="1">
      <c r="A182" s="45"/>
      <c r="B182" s="46"/>
      <c r="C182" s="46"/>
      <c r="D182" s="1"/>
      <c r="E182" s="1"/>
      <c r="F182" s="1"/>
      <c r="G182" s="1"/>
      <c r="H182" s="1"/>
      <c r="I182" s="1"/>
      <c r="J182" s="1"/>
    </row>
    <row r="183" ht="15.75" customHeight="1">
      <c r="A183" s="45"/>
      <c r="B183" s="46"/>
      <c r="C183" s="46"/>
      <c r="D183" s="1"/>
      <c r="E183" s="1"/>
      <c r="F183" s="1"/>
      <c r="G183" s="1"/>
      <c r="H183" s="1"/>
      <c r="I183" s="1"/>
      <c r="J183" s="1"/>
    </row>
    <row r="184" ht="15.75" customHeight="1">
      <c r="A184" s="45"/>
      <c r="B184" s="46"/>
      <c r="C184" s="46"/>
      <c r="D184" s="1"/>
      <c r="E184" s="1"/>
      <c r="F184" s="1"/>
      <c r="G184" s="1"/>
      <c r="H184" s="1"/>
      <c r="I184" s="1"/>
      <c r="J184" s="1"/>
    </row>
    <row r="185" ht="15.75" customHeight="1">
      <c r="A185" s="45"/>
      <c r="B185" s="46"/>
      <c r="C185" s="46"/>
      <c r="D185" s="1"/>
      <c r="E185" s="1"/>
      <c r="F185" s="1"/>
      <c r="G185" s="1"/>
      <c r="H185" s="1"/>
      <c r="I185" s="1"/>
      <c r="J185" s="1"/>
    </row>
    <row r="186" ht="15.75" customHeight="1">
      <c r="A186" s="45"/>
      <c r="B186" s="46"/>
      <c r="C186" s="46"/>
      <c r="D186" s="1"/>
      <c r="E186" s="1"/>
      <c r="F186" s="1"/>
      <c r="G186" s="1"/>
      <c r="H186" s="1"/>
      <c r="I186" s="1"/>
      <c r="J186" s="1"/>
    </row>
    <row r="187" ht="15.75" customHeight="1">
      <c r="A187" s="45"/>
      <c r="B187" s="46"/>
      <c r="C187" s="46"/>
      <c r="D187" s="1"/>
      <c r="E187" s="1"/>
      <c r="F187" s="1"/>
      <c r="G187" s="1"/>
      <c r="H187" s="1"/>
      <c r="I187" s="1"/>
      <c r="J187" s="1"/>
    </row>
    <row r="188" ht="15.75" customHeight="1">
      <c r="A188" s="45"/>
      <c r="B188" s="46"/>
      <c r="C188" s="46"/>
      <c r="D188" s="1"/>
      <c r="E188" s="1"/>
      <c r="F188" s="1"/>
      <c r="G188" s="1"/>
      <c r="H188" s="1"/>
      <c r="I188" s="1"/>
      <c r="J188" s="1"/>
    </row>
    <row r="189" ht="15.75" customHeight="1">
      <c r="A189" s="45"/>
      <c r="B189" s="46"/>
      <c r="C189" s="46"/>
      <c r="D189" s="1"/>
      <c r="E189" s="1"/>
      <c r="F189" s="1"/>
      <c r="G189" s="1"/>
      <c r="H189" s="1"/>
      <c r="I189" s="1"/>
      <c r="J189" s="1"/>
    </row>
    <row r="190" ht="15.75" customHeight="1">
      <c r="A190" s="45"/>
      <c r="B190" s="46"/>
      <c r="C190" s="46"/>
      <c r="D190" s="1"/>
      <c r="E190" s="1"/>
      <c r="F190" s="1"/>
      <c r="G190" s="1"/>
      <c r="H190" s="1"/>
      <c r="I190" s="1"/>
      <c r="J190" s="1"/>
    </row>
    <row r="191" ht="15.75" customHeight="1">
      <c r="A191" s="45"/>
      <c r="B191" s="46"/>
      <c r="C191" s="46"/>
      <c r="D191" s="1"/>
      <c r="E191" s="1"/>
      <c r="F191" s="1"/>
      <c r="G191" s="1"/>
      <c r="H191" s="1"/>
      <c r="I191" s="1"/>
      <c r="J191" s="1"/>
    </row>
    <row r="192" ht="15.75" customHeight="1">
      <c r="A192" s="45"/>
      <c r="B192" s="46"/>
      <c r="C192" s="46"/>
      <c r="D192" s="1"/>
      <c r="E192" s="1"/>
      <c r="F192" s="1"/>
      <c r="G192" s="1"/>
      <c r="H192" s="1"/>
      <c r="I192" s="1"/>
      <c r="J192" s="1"/>
    </row>
    <row r="193" ht="15.75" customHeight="1">
      <c r="A193" s="45"/>
      <c r="B193" s="46"/>
      <c r="C193" s="46"/>
      <c r="D193" s="1"/>
      <c r="E193" s="1"/>
      <c r="F193" s="1"/>
      <c r="G193" s="1"/>
      <c r="H193" s="1"/>
      <c r="I193" s="1"/>
      <c r="J193" s="1"/>
    </row>
    <row r="194" ht="15.75" customHeight="1">
      <c r="A194" s="45"/>
      <c r="B194" s="46"/>
      <c r="C194" s="46"/>
      <c r="D194" s="1"/>
      <c r="E194" s="1"/>
      <c r="F194" s="1"/>
      <c r="G194" s="1"/>
      <c r="H194" s="1"/>
      <c r="I194" s="1"/>
      <c r="J194" s="1"/>
    </row>
    <row r="195" ht="15.75" customHeight="1">
      <c r="A195" s="45"/>
      <c r="B195" s="46"/>
      <c r="C195" s="46"/>
      <c r="D195" s="1"/>
      <c r="E195" s="1"/>
      <c r="F195" s="1"/>
      <c r="G195" s="1"/>
      <c r="H195" s="1"/>
      <c r="I195" s="1"/>
      <c r="J195" s="1"/>
    </row>
    <row r="196" ht="15.75" customHeight="1">
      <c r="A196" s="45"/>
      <c r="B196" s="46"/>
      <c r="C196" s="46"/>
      <c r="D196" s="1"/>
      <c r="E196" s="1"/>
      <c r="F196" s="1"/>
      <c r="G196" s="1"/>
      <c r="H196" s="1"/>
      <c r="I196" s="1"/>
      <c r="J196" s="1"/>
    </row>
    <row r="197" ht="15.75" customHeight="1">
      <c r="A197" s="45"/>
      <c r="B197" s="46"/>
      <c r="C197" s="46"/>
      <c r="D197" s="1"/>
      <c r="E197" s="1"/>
      <c r="F197" s="1"/>
      <c r="G197" s="1"/>
      <c r="H197" s="1"/>
      <c r="I197" s="1"/>
      <c r="J197" s="1"/>
    </row>
    <row r="198" ht="15.75" customHeight="1">
      <c r="A198" s="45"/>
      <c r="B198" s="46"/>
      <c r="C198" s="46"/>
      <c r="D198" s="1"/>
      <c r="E198" s="1"/>
      <c r="F198" s="1"/>
      <c r="G198" s="1"/>
      <c r="H198" s="1"/>
      <c r="I198" s="1"/>
      <c r="J198" s="1"/>
    </row>
    <row r="199" ht="15.75" customHeight="1">
      <c r="A199" s="45"/>
      <c r="B199" s="46"/>
      <c r="C199" s="46"/>
      <c r="D199" s="1"/>
      <c r="E199" s="1"/>
      <c r="F199" s="1"/>
      <c r="G199" s="1"/>
      <c r="H199" s="1"/>
      <c r="I199" s="1"/>
      <c r="J199" s="1"/>
    </row>
    <row r="200" ht="15.75" customHeight="1">
      <c r="A200" s="45"/>
      <c r="B200" s="46"/>
      <c r="C200" s="46"/>
      <c r="D200" s="1"/>
      <c r="E200" s="1"/>
      <c r="F200" s="1"/>
      <c r="G200" s="1"/>
      <c r="H200" s="1"/>
      <c r="I200" s="1"/>
      <c r="J200" s="1"/>
    </row>
    <row r="201" ht="15.75" customHeight="1">
      <c r="A201" s="45"/>
      <c r="B201" s="46"/>
      <c r="C201" s="46"/>
      <c r="D201" s="1"/>
      <c r="E201" s="1"/>
      <c r="F201" s="1"/>
      <c r="G201" s="1"/>
      <c r="H201" s="1"/>
      <c r="I201" s="1"/>
      <c r="J201" s="1"/>
    </row>
    <row r="202" ht="15.75" customHeight="1">
      <c r="A202" s="45"/>
      <c r="B202" s="46"/>
      <c r="C202" s="46"/>
      <c r="D202" s="1"/>
      <c r="E202" s="1"/>
      <c r="F202" s="1"/>
      <c r="G202" s="1"/>
      <c r="H202" s="1"/>
      <c r="I202" s="1"/>
      <c r="J202" s="1"/>
    </row>
    <row r="203" ht="15.75" customHeight="1">
      <c r="A203" s="45"/>
      <c r="B203" s="46"/>
      <c r="C203" s="46"/>
      <c r="D203" s="1"/>
      <c r="E203" s="1"/>
      <c r="F203" s="1"/>
      <c r="G203" s="1"/>
      <c r="H203" s="1"/>
      <c r="I203" s="1"/>
      <c r="J203" s="1"/>
    </row>
    <row r="204" ht="15.75" customHeight="1">
      <c r="A204" s="45"/>
      <c r="B204" s="46"/>
      <c r="C204" s="46"/>
      <c r="D204" s="1"/>
      <c r="E204" s="1"/>
      <c r="F204" s="1"/>
      <c r="G204" s="1"/>
      <c r="H204" s="1"/>
      <c r="I204" s="1"/>
      <c r="J204" s="1"/>
    </row>
    <row r="205" ht="15.75" customHeight="1">
      <c r="A205" s="45"/>
      <c r="B205" s="46"/>
      <c r="C205" s="46"/>
      <c r="D205" s="1"/>
      <c r="E205" s="1"/>
      <c r="F205" s="1"/>
      <c r="G205" s="1"/>
      <c r="H205" s="1"/>
      <c r="I205" s="1"/>
      <c r="J205" s="1"/>
    </row>
    <row r="206" ht="15.75" customHeight="1">
      <c r="A206" s="45"/>
      <c r="B206" s="46"/>
      <c r="C206" s="46"/>
      <c r="D206" s="1"/>
      <c r="E206" s="1"/>
      <c r="F206" s="1"/>
      <c r="G206" s="1"/>
      <c r="H206" s="1"/>
      <c r="I206" s="1"/>
      <c r="J206" s="1"/>
    </row>
    <row r="207" ht="15.75" customHeight="1">
      <c r="A207" s="45"/>
      <c r="B207" s="46"/>
      <c r="C207" s="46"/>
      <c r="D207" s="1"/>
      <c r="E207" s="1"/>
      <c r="F207" s="1"/>
      <c r="G207" s="1"/>
      <c r="H207" s="1"/>
      <c r="I207" s="1"/>
      <c r="J207" s="1"/>
    </row>
    <row r="208" ht="15.75" customHeight="1">
      <c r="A208" s="45"/>
      <c r="B208" s="46"/>
      <c r="C208" s="46"/>
      <c r="D208" s="1"/>
      <c r="E208" s="1"/>
      <c r="F208" s="1"/>
      <c r="G208" s="1"/>
      <c r="H208" s="1"/>
      <c r="I208" s="1"/>
      <c r="J208" s="1"/>
    </row>
    <row r="209" ht="15.75" customHeight="1">
      <c r="A209" s="45"/>
      <c r="B209" s="46"/>
      <c r="C209" s="46"/>
      <c r="D209" s="1"/>
      <c r="E209" s="1"/>
      <c r="F209" s="1"/>
      <c r="G209" s="1"/>
      <c r="H209" s="1"/>
      <c r="I209" s="1"/>
      <c r="J209" s="1"/>
    </row>
    <row r="210" ht="15.75" customHeight="1">
      <c r="A210" s="45"/>
      <c r="B210" s="46"/>
      <c r="C210" s="46"/>
      <c r="D210" s="1"/>
      <c r="E210" s="1"/>
      <c r="F210" s="1"/>
      <c r="G210" s="1"/>
      <c r="H210" s="1"/>
      <c r="I210" s="1"/>
      <c r="J210" s="1"/>
    </row>
    <row r="211" ht="15.75" customHeight="1">
      <c r="A211" s="45"/>
      <c r="B211" s="46"/>
      <c r="C211" s="46"/>
      <c r="D211" s="1"/>
      <c r="E211" s="1"/>
      <c r="F211" s="1"/>
      <c r="G211" s="1"/>
      <c r="H211" s="1"/>
      <c r="I211" s="1"/>
      <c r="J211" s="1"/>
    </row>
    <row r="212" ht="15.75" customHeight="1">
      <c r="A212" s="45"/>
      <c r="B212" s="46"/>
      <c r="C212" s="46"/>
      <c r="D212" s="1"/>
      <c r="E212" s="1"/>
      <c r="F212" s="1"/>
      <c r="G212" s="1"/>
      <c r="H212" s="1"/>
      <c r="I212" s="1"/>
      <c r="J212" s="1"/>
    </row>
    <row r="213" ht="15.75" customHeight="1">
      <c r="A213" s="45"/>
      <c r="B213" s="46"/>
      <c r="C213" s="46"/>
      <c r="D213" s="1"/>
      <c r="E213" s="1"/>
      <c r="F213" s="1"/>
      <c r="G213" s="1"/>
      <c r="H213" s="1"/>
      <c r="I213" s="1"/>
      <c r="J213" s="1"/>
    </row>
    <row r="214" ht="15.75" customHeight="1">
      <c r="A214" s="45"/>
      <c r="B214" s="46"/>
      <c r="C214" s="46"/>
      <c r="D214" s="1"/>
      <c r="E214" s="1"/>
      <c r="F214" s="1"/>
      <c r="G214" s="1"/>
      <c r="H214" s="1"/>
      <c r="I214" s="1"/>
      <c r="J214" s="1"/>
    </row>
    <row r="215" ht="15.75" customHeight="1">
      <c r="A215" s="45"/>
      <c r="B215" s="46"/>
      <c r="C215" s="46"/>
      <c r="D215" s="1"/>
      <c r="E215" s="1"/>
      <c r="F215" s="1"/>
      <c r="G215" s="1"/>
      <c r="H215" s="1"/>
      <c r="I215" s="1"/>
      <c r="J215" s="1"/>
    </row>
    <row r="216" ht="15.75" customHeight="1">
      <c r="A216" s="45"/>
      <c r="B216" s="46"/>
      <c r="C216" s="46"/>
      <c r="D216" s="1"/>
      <c r="E216" s="1"/>
      <c r="F216" s="1"/>
      <c r="G216" s="1"/>
      <c r="H216" s="1"/>
      <c r="I216" s="1"/>
      <c r="J216" s="1"/>
    </row>
    <row r="217" ht="15.75" customHeight="1">
      <c r="A217" s="45"/>
      <c r="B217" s="46"/>
      <c r="C217" s="46"/>
      <c r="D217" s="1"/>
      <c r="E217" s="1"/>
      <c r="F217" s="1"/>
      <c r="G217" s="1"/>
      <c r="H217" s="1"/>
      <c r="I217" s="1"/>
      <c r="J217" s="1"/>
    </row>
    <row r="218" ht="15.75" customHeight="1">
      <c r="A218" s="45"/>
      <c r="B218" s="46"/>
      <c r="C218" s="46"/>
      <c r="D218" s="1"/>
      <c r="E218" s="1"/>
      <c r="F218" s="1"/>
      <c r="G218" s="1"/>
      <c r="H218" s="1"/>
      <c r="I218" s="1"/>
      <c r="J218" s="1"/>
    </row>
    <row r="219" ht="15.75" customHeight="1">
      <c r="A219" s="45"/>
      <c r="B219" s="46"/>
      <c r="C219" s="46"/>
      <c r="D219" s="1"/>
      <c r="E219" s="1"/>
      <c r="F219" s="1"/>
      <c r="G219" s="1"/>
      <c r="H219" s="1"/>
      <c r="I219" s="1"/>
      <c r="J219" s="1"/>
    </row>
    <row r="220" ht="15.75" customHeight="1">
      <c r="A220" s="45"/>
      <c r="B220" s="46"/>
      <c r="C220" s="46"/>
      <c r="D220" s="1"/>
      <c r="E220" s="1"/>
      <c r="F220" s="1"/>
      <c r="G220" s="1"/>
      <c r="H220" s="1"/>
      <c r="I220" s="1"/>
      <c r="J220" s="1"/>
    </row>
    <row r="221" ht="15.75" customHeight="1">
      <c r="A221" s="45"/>
      <c r="B221" s="46"/>
      <c r="C221" s="46"/>
      <c r="D221" s="1"/>
      <c r="E221" s="1"/>
      <c r="F221" s="1"/>
      <c r="G221" s="1"/>
      <c r="H221" s="1"/>
      <c r="I221" s="1"/>
      <c r="J221" s="1"/>
    </row>
    <row r="222" ht="15.75" customHeight="1">
      <c r="A222" s="45"/>
      <c r="B222" s="46"/>
      <c r="C222" s="46"/>
      <c r="D222" s="1"/>
      <c r="E222" s="1"/>
      <c r="F222" s="1"/>
      <c r="G222" s="1"/>
      <c r="H222" s="1"/>
      <c r="I222" s="1"/>
      <c r="J222" s="1"/>
    </row>
    <row r="223" ht="15.75" customHeight="1">
      <c r="A223" s="45"/>
      <c r="B223" s="46"/>
      <c r="C223" s="46"/>
      <c r="D223" s="1"/>
      <c r="E223" s="1"/>
      <c r="F223" s="1"/>
      <c r="G223" s="1"/>
      <c r="H223" s="1"/>
      <c r="I223" s="1"/>
      <c r="J223" s="1"/>
    </row>
    <row r="224" ht="15.75" customHeight="1">
      <c r="A224" s="45"/>
      <c r="B224" s="46"/>
      <c r="C224" s="46"/>
      <c r="D224" s="1"/>
      <c r="E224" s="1"/>
      <c r="F224" s="1"/>
      <c r="G224" s="1"/>
      <c r="H224" s="1"/>
      <c r="I224" s="1"/>
      <c r="J224" s="1"/>
    </row>
    <row r="225" ht="15.75" customHeight="1">
      <c r="A225" s="45"/>
      <c r="B225" s="46"/>
      <c r="C225" s="46"/>
      <c r="D225" s="1"/>
      <c r="E225" s="1"/>
      <c r="F225" s="1"/>
      <c r="G225" s="1"/>
      <c r="H225" s="1"/>
      <c r="I225" s="1"/>
      <c r="J225" s="1"/>
    </row>
    <row r="226" ht="15.75" customHeight="1">
      <c r="A226" s="45"/>
      <c r="B226" s="46"/>
      <c r="C226" s="46"/>
      <c r="D226" s="1"/>
      <c r="E226" s="1"/>
      <c r="F226" s="1"/>
      <c r="G226" s="1"/>
      <c r="H226" s="1"/>
      <c r="I226" s="1"/>
      <c r="J226" s="1"/>
    </row>
    <row r="227" ht="15.75" customHeight="1">
      <c r="A227" s="45"/>
      <c r="B227" s="46"/>
      <c r="C227" s="46"/>
      <c r="D227" s="1"/>
      <c r="E227" s="1"/>
      <c r="F227" s="1"/>
      <c r="G227" s="1"/>
      <c r="H227" s="1"/>
      <c r="I227" s="1"/>
      <c r="J227" s="1"/>
    </row>
    <row r="228" ht="15.75" customHeight="1">
      <c r="A228" s="45"/>
      <c r="B228" s="46"/>
      <c r="C228" s="46"/>
      <c r="D228" s="1"/>
      <c r="E228" s="1"/>
      <c r="F228" s="1"/>
      <c r="G228" s="1"/>
      <c r="H228" s="1"/>
      <c r="I228" s="1"/>
      <c r="J228" s="1"/>
    </row>
    <row r="229" ht="15.75" customHeight="1">
      <c r="A229" s="45"/>
      <c r="B229" s="46"/>
      <c r="C229" s="46"/>
      <c r="D229" s="1"/>
      <c r="E229" s="1"/>
      <c r="F229" s="1"/>
      <c r="G229" s="1"/>
      <c r="H229" s="1"/>
      <c r="I229" s="1"/>
      <c r="J229" s="1"/>
    </row>
    <row r="230" ht="15.75" customHeight="1">
      <c r="A230" s="45"/>
      <c r="B230" s="46"/>
      <c r="C230" s="46"/>
      <c r="D230" s="1"/>
      <c r="E230" s="1"/>
      <c r="F230" s="1"/>
      <c r="G230" s="1"/>
      <c r="H230" s="1"/>
      <c r="I230" s="1"/>
      <c r="J230" s="1"/>
    </row>
    <row r="231" ht="15.75" customHeight="1">
      <c r="A231" s="45"/>
      <c r="B231" s="46"/>
      <c r="C231" s="46"/>
      <c r="D231" s="1"/>
      <c r="E231" s="1"/>
      <c r="F231" s="1"/>
      <c r="G231" s="1"/>
      <c r="H231" s="1"/>
      <c r="I231" s="1"/>
      <c r="J231" s="1"/>
    </row>
    <row r="232" ht="15.75" customHeight="1">
      <c r="A232" s="45"/>
      <c r="B232" s="46"/>
      <c r="C232" s="46"/>
      <c r="D232" s="1"/>
      <c r="E232" s="1"/>
      <c r="F232" s="1"/>
      <c r="G232" s="1"/>
      <c r="H232" s="1"/>
      <c r="I232" s="1"/>
      <c r="J232" s="1"/>
    </row>
    <row r="233" ht="15.75" customHeight="1">
      <c r="A233" s="45"/>
      <c r="B233" s="46"/>
      <c r="C233" s="46"/>
      <c r="D233" s="1"/>
      <c r="E233" s="1"/>
      <c r="F233" s="1"/>
      <c r="G233" s="1"/>
      <c r="H233" s="1"/>
      <c r="I233" s="1"/>
      <c r="J233" s="1"/>
    </row>
    <row r="234" ht="15.75" customHeight="1">
      <c r="A234" s="45"/>
      <c r="B234" s="46"/>
      <c r="C234" s="46"/>
      <c r="D234" s="1"/>
      <c r="E234" s="1"/>
      <c r="F234" s="1"/>
      <c r="G234" s="1"/>
      <c r="H234" s="1"/>
      <c r="I234" s="1"/>
      <c r="J234" s="1"/>
    </row>
    <row r="235" ht="15.75" customHeight="1">
      <c r="A235" s="45"/>
      <c r="B235" s="46"/>
      <c r="C235" s="46"/>
      <c r="D235" s="1"/>
      <c r="E235" s="1"/>
      <c r="F235" s="1"/>
      <c r="G235" s="1"/>
      <c r="H235" s="1"/>
      <c r="I235" s="1"/>
      <c r="J235" s="1"/>
    </row>
    <row r="236" ht="15.75" customHeight="1">
      <c r="A236" s="45"/>
      <c r="B236" s="46"/>
      <c r="C236" s="46"/>
      <c r="D236" s="1"/>
      <c r="E236" s="1"/>
      <c r="F236" s="1"/>
      <c r="G236" s="1"/>
      <c r="H236" s="1"/>
      <c r="I236" s="1"/>
      <c r="J236" s="1"/>
    </row>
    <row r="237" ht="15.75" customHeight="1">
      <c r="A237" s="45"/>
      <c r="B237" s="46"/>
      <c r="C237" s="46"/>
      <c r="D237" s="1"/>
      <c r="E237" s="1"/>
      <c r="F237" s="1"/>
      <c r="G237" s="1"/>
      <c r="H237" s="1"/>
      <c r="I237" s="1"/>
      <c r="J237" s="1"/>
    </row>
    <row r="238" ht="15.75" customHeight="1">
      <c r="A238" s="45"/>
      <c r="B238" s="46"/>
      <c r="C238" s="46"/>
      <c r="D238" s="1"/>
      <c r="E238" s="1"/>
      <c r="F238" s="1"/>
      <c r="G238" s="1"/>
      <c r="H238" s="1"/>
      <c r="I238" s="1"/>
      <c r="J238" s="1"/>
    </row>
    <row r="239" ht="15.75" customHeight="1">
      <c r="A239" s="45"/>
      <c r="B239" s="46"/>
      <c r="C239" s="46"/>
      <c r="D239" s="1"/>
      <c r="E239" s="1"/>
      <c r="F239" s="1"/>
      <c r="G239" s="1"/>
      <c r="H239" s="1"/>
      <c r="I239" s="1"/>
      <c r="J239" s="1"/>
    </row>
    <row r="240" ht="15.75" customHeight="1">
      <c r="A240" s="45"/>
      <c r="B240" s="46"/>
      <c r="C240" s="46"/>
      <c r="D240" s="1"/>
      <c r="E240" s="1"/>
      <c r="F240" s="1"/>
      <c r="G240" s="1"/>
      <c r="H240" s="1"/>
      <c r="I240" s="1"/>
      <c r="J240" s="1"/>
    </row>
    <row r="241" ht="15.75" customHeight="1">
      <c r="A241" s="45"/>
      <c r="B241" s="46"/>
      <c r="C241" s="46"/>
      <c r="D241" s="1"/>
      <c r="E241" s="1"/>
      <c r="F241" s="1"/>
      <c r="G241" s="1"/>
      <c r="H241" s="1"/>
      <c r="I241" s="1"/>
      <c r="J241" s="1"/>
    </row>
    <row r="242" ht="15.75" customHeight="1">
      <c r="A242" s="45"/>
      <c r="B242" s="46"/>
      <c r="C242" s="46"/>
      <c r="D242" s="1"/>
      <c r="E242" s="1"/>
      <c r="F242" s="1"/>
      <c r="G242" s="1"/>
      <c r="H242" s="1"/>
      <c r="I242" s="1"/>
      <c r="J242" s="1"/>
    </row>
    <row r="243" ht="15.75" customHeight="1">
      <c r="A243" s="45"/>
      <c r="B243" s="46"/>
      <c r="C243" s="46"/>
      <c r="D243" s="1"/>
      <c r="E243" s="1"/>
      <c r="F243" s="1"/>
      <c r="G243" s="1"/>
      <c r="H243" s="1"/>
      <c r="I243" s="1"/>
      <c r="J243" s="1"/>
    </row>
    <row r="244" ht="15.75" customHeight="1">
      <c r="A244" s="45"/>
      <c r="B244" s="46"/>
      <c r="C244" s="46"/>
      <c r="D244" s="1"/>
      <c r="E244" s="1"/>
      <c r="F244" s="1"/>
      <c r="G244" s="1"/>
      <c r="H244" s="1"/>
      <c r="I244" s="1"/>
      <c r="J244" s="1"/>
    </row>
    <row r="245" ht="15.75" customHeight="1">
      <c r="A245" s="45"/>
      <c r="B245" s="46"/>
      <c r="C245" s="46"/>
      <c r="D245" s="1"/>
      <c r="E245" s="1"/>
      <c r="F245" s="1"/>
      <c r="G245" s="1"/>
      <c r="H245" s="1"/>
      <c r="I245" s="1"/>
      <c r="J245" s="1"/>
    </row>
    <row r="246" ht="15.75" customHeight="1">
      <c r="A246" s="45"/>
      <c r="B246" s="46"/>
      <c r="C246" s="46"/>
      <c r="D246" s="1"/>
      <c r="E246" s="1"/>
      <c r="F246" s="1"/>
      <c r="G246" s="1"/>
      <c r="H246" s="1"/>
      <c r="I246" s="1"/>
      <c r="J246" s="1"/>
    </row>
    <row r="247" ht="15.75" customHeight="1">
      <c r="A247" s="45"/>
      <c r="B247" s="46"/>
      <c r="C247" s="46"/>
      <c r="D247" s="1"/>
      <c r="E247" s="1"/>
      <c r="F247" s="1"/>
      <c r="G247" s="1"/>
      <c r="H247" s="1"/>
      <c r="I247" s="1"/>
      <c r="J247" s="1"/>
    </row>
    <row r="248" ht="15.75" customHeight="1">
      <c r="A248" s="45"/>
      <c r="B248" s="46"/>
      <c r="C248" s="46"/>
      <c r="D248" s="1"/>
      <c r="E248" s="1"/>
      <c r="F248" s="1"/>
      <c r="G248" s="1"/>
      <c r="H248" s="1"/>
      <c r="I248" s="1"/>
      <c r="J248" s="1"/>
    </row>
    <row r="249" ht="15.75" customHeight="1">
      <c r="A249" s="45"/>
      <c r="B249" s="46"/>
      <c r="C249" s="46"/>
      <c r="D249" s="1"/>
      <c r="E249" s="1"/>
      <c r="F249" s="1"/>
      <c r="G249" s="1"/>
      <c r="H249" s="1"/>
      <c r="I249" s="1"/>
      <c r="J249" s="1"/>
    </row>
    <row r="250" ht="15.75" customHeight="1">
      <c r="A250" s="45"/>
      <c r="B250" s="46"/>
      <c r="C250" s="46"/>
      <c r="D250" s="1"/>
      <c r="E250" s="1"/>
      <c r="F250" s="1"/>
      <c r="G250" s="1"/>
      <c r="H250" s="1"/>
      <c r="I250" s="1"/>
      <c r="J250" s="1"/>
    </row>
    <row r="251" ht="15.75" customHeight="1">
      <c r="A251" s="45"/>
      <c r="B251" s="46"/>
      <c r="C251" s="46"/>
      <c r="D251" s="1"/>
      <c r="E251" s="1"/>
      <c r="F251" s="1"/>
      <c r="G251" s="1"/>
      <c r="H251" s="1"/>
      <c r="I251" s="1"/>
      <c r="J251" s="1"/>
    </row>
    <row r="252" ht="15.75" customHeight="1">
      <c r="A252" s="45"/>
      <c r="B252" s="46"/>
      <c r="C252" s="46"/>
      <c r="D252" s="1"/>
      <c r="E252" s="1"/>
      <c r="F252" s="1"/>
      <c r="G252" s="1"/>
      <c r="H252" s="1"/>
      <c r="I252" s="1"/>
      <c r="J252" s="1"/>
    </row>
    <row r="253" ht="15.75" customHeight="1">
      <c r="A253" s="45"/>
      <c r="B253" s="46"/>
      <c r="C253" s="46"/>
      <c r="D253" s="1"/>
      <c r="E253" s="1"/>
      <c r="F253" s="1"/>
      <c r="G253" s="1"/>
      <c r="H253" s="1"/>
      <c r="I253" s="1"/>
      <c r="J253" s="1"/>
    </row>
    <row r="254" ht="15.75" customHeight="1">
      <c r="A254" s="45"/>
      <c r="B254" s="46"/>
      <c r="C254" s="46"/>
      <c r="D254" s="1"/>
      <c r="E254" s="1"/>
      <c r="F254" s="1"/>
      <c r="G254" s="1"/>
      <c r="H254" s="1"/>
      <c r="I254" s="1"/>
      <c r="J254" s="1"/>
    </row>
    <row r="255" ht="15.75" customHeight="1">
      <c r="A255" s="45"/>
      <c r="B255" s="46"/>
      <c r="C255" s="46"/>
      <c r="D255" s="1"/>
      <c r="E255" s="1"/>
      <c r="F255" s="1"/>
      <c r="G255" s="1"/>
      <c r="H255" s="1"/>
      <c r="I255" s="1"/>
      <c r="J255" s="1"/>
    </row>
    <row r="256" ht="15.75" customHeight="1">
      <c r="A256" s="45"/>
      <c r="B256" s="46"/>
      <c r="C256" s="46"/>
      <c r="D256" s="1"/>
      <c r="E256" s="1"/>
      <c r="F256" s="1"/>
      <c r="G256" s="1"/>
      <c r="H256" s="1"/>
      <c r="I256" s="1"/>
      <c r="J256" s="1"/>
    </row>
    <row r="257" ht="15.75" customHeight="1">
      <c r="A257" s="45"/>
      <c r="B257" s="46"/>
      <c r="C257" s="46"/>
      <c r="D257" s="1"/>
      <c r="E257" s="1"/>
      <c r="F257" s="1"/>
      <c r="G257" s="1"/>
      <c r="H257" s="1"/>
      <c r="I257" s="1"/>
      <c r="J257" s="1"/>
    </row>
    <row r="258" ht="15.75" customHeight="1">
      <c r="A258" s="45"/>
      <c r="B258" s="46"/>
      <c r="C258" s="46"/>
      <c r="D258" s="1"/>
      <c r="E258" s="1"/>
      <c r="F258" s="1"/>
      <c r="G258" s="1"/>
      <c r="H258" s="1"/>
      <c r="I258" s="1"/>
      <c r="J258" s="1"/>
    </row>
    <row r="259" ht="15.75" customHeight="1">
      <c r="A259" s="45"/>
      <c r="B259" s="46"/>
      <c r="C259" s="46"/>
      <c r="D259" s="1"/>
      <c r="E259" s="1"/>
      <c r="F259" s="1"/>
      <c r="G259" s="1"/>
      <c r="H259" s="1"/>
      <c r="I259" s="1"/>
      <c r="J259" s="1"/>
    </row>
    <row r="260" ht="15.75" customHeight="1">
      <c r="A260" s="45"/>
      <c r="B260" s="46"/>
      <c r="C260" s="46"/>
      <c r="D260" s="1"/>
      <c r="E260" s="1"/>
      <c r="F260" s="1"/>
      <c r="G260" s="1"/>
      <c r="H260" s="1"/>
      <c r="I260" s="1"/>
      <c r="J260" s="1"/>
    </row>
    <row r="261" ht="15.75" customHeight="1">
      <c r="A261" s="45"/>
      <c r="B261" s="46"/>
      <c r="C261" s="46"/>
      <c r="D261" s="1"/>
      <c r="E261" s="1"/>
      <c r="F261" s="1"/>
      <c r="G261" s="1"/>
      <c r="H261" s="1"/>
      <c r="I261" s="1"/>
      <c r="J261" s="1"/>
    </row>
    <row r="262" ht="15.75" customHeight="1">
      <c r="A262" s="45"/>
      <c r="B262" s="46"/>
      <c r="C262" s="46"/>
      <c r="D262" s="1"/>
      <c r="E262" s="1"/>
      <c r="F262" s="1"/>
      <c r="G262" s="1"/>
      <c r="H262" s="1"/>
      <c r="I262" s="1"/>
      <c r="J262" s="1"/>
    </row>
    <row r="263" ht="15.75" customHeight="1">
      <c r="A263" s="45"/>
      <c r="B263" s="46"/>
      <c r="C263" s="46"/>
      <c r="D263" s="1"/>
      <c r="E263" s="1"/>
      <c r="F263" s="1"/>
      <c r="G263" s="1"/>
      <c r="H263" s="1"/>
      <c r="I263" s="1"/>
      <c r="J263" s="1"/>
    </row>
    <row r="264" ht="15.75" customHeight="1">
      <c r="A264" s="45"/>
      <c r="B264" s="46"/>
      <c r="C264" s="46"/>
      <c r="D264" s="1"/>
      <c r="E264" s="1"/>
      <c r="F264" s="1"/>
      <c r="G264" s="1"/>
      <c r="H264" s="1"/>
      <c r="I264" s="1"/>
      <c r="J264" s="1"/>
    </row>
    <row r="265" ht="15.75" customHeight="1">
      <c r="A265" s="45"/>
      <c r="B265" s="46"/>
      <c r="C265" s="46"/>
      <c r="D265" s="1"/>
      <c r="E265" s="1"/>
      <c r="F265" s="1"/>
      <c r="G265" s="1"/>
      <c r="H265" s="1"/>
      <c r="I265" s="1"/>
      <c r="J265" s="1"/>
    </row>
    <row r="266" ht="15.75" customHeight="1">
      <c r="A266" s="45"/>
      <c r="B266" s="46"/>
      <c r="C266" s="46"/>
      <c r="D266" s="1"/>
      <c r="E266" s="1"/>
      <c r="F266" s="1"/>
      <c r="G266" s="1"/>
      <c r="H266" s="1"/>
      <c r="I266" s="1"/>
      <c r="J266" s="1"/>
    </row>
    <row r="267" ht="15.75" customHeight="1">
      <c r="A267" s="45"/>
      <c r="B267" s="46"/>
      <c r="C267" s="46"/>
      <c r="D267" s="1"/>
      <c r="E267" s="1"/>
      <c r="F267" s="1"/>
      <c r="G267" s="1"/>
      <c r="H267" s="1"/>
      <c r="I267" s="1"/>
      <c r="J267" s="1"/>
    </row>
    <row r="268" ht="15.75" customHeight="1">
      <c r="A268" s="45"/>
      <c r="B268" s="46"/>
      <c r="C268" s="46"/>
      <c r="D268" s="1"/>
      <c r="E268" s="1"/>
      <c r="F268" s="1"/>
      <c r="G268" s="1"/>
      <c r="H268" s="1"/>
      <c r="I268" s="1"/>
      <c r="J268" s="1"/>
    </row>
    <row r="269" ht="15.75" customHeight="1">
      <c r="A269" s="45"/>
      <c r="B269" s="46"/>
      <c r="C269" s="46"/>
      <c r="D269" s="1"/>
      <c r="E269" s="1"/>
      <c r="F269" s="1"/>
      <c r="G269" s="1"/>
      <c r="H269" s="1"/>
      <c r="I269" s="1"/>
      <c r="J269" s="1"/>
    </row>
    <row r="270" ht="15.75" customHeight="1">
      <c r="A270" s="45"/>
      <c r="B270" s="46"/>
      <c r="C270" s="46"/>
      <c r="D270" s="1"/>
      <c r="E270" s="1"/>
      <c r="F270" s="1"/>
      <c r="G270" s="1"/>
      <c r="H270" s="1"/>
      <c r="I270" s="1"/>
      <c r="J270" s="1"/>
    </row>
    <row r="271" ht="15.75" customHeight="1">
      <c r="A271" s="45"/>
      <c r="B271" s="46"/>
      <c r="C271" s="46"/>
      <c r="D271" s="1"/>
      <c r="E271" s="1"/>
      <c r="F271" s="1"/>
      <c r="G271" s="1"/>
      <c r="H271" s="1"/>
      <c r="I271" s="1"/>
      <c r="J271" s="1"/>
    </row>
    <row r="272" ht="15.75" customHeight="1">
      <c r="A272" s="45"/>
      <c r="B272" s="46"/>
      <c r="C272" s="46"/>
      <c r="D272" s="1"/>
      <c r="E272" s="1"/>
      <c r="F272" s="1"/>
      <c r="G272" s="1"/>
      <c r="H272" s="1"/>
      <c r="I272" s="1"/>
      <c r="J272" s="1"/>
    </row>
    <row r="273" ht="15.75" customHeight="1">
      <c r="A273" s="45"/>
      <c r="B273" s="46"/>
      <c r="C273" s="46"/>
      <c r="D273" s="1"/>
      <c r="E273" s="1"/>
      <c r="F273" s="1"/>
      <c r="G273" s="1"/>
      <c r="H273" s="1"/>
      <c r="I273" s="1"/>
      <c r="J273" s="1"/>
    </row>
    <row r="274" ht="15.75" customHeight="1">
      <c r="A274" s="45"/>
      <c r="B274" s="46"/>
      <c r="C274" s="46"/>
      <c r="D274" s="1"/>
      <c r="E274" s="1"/>
      <c r="F274" s="1"/>
      <c r="G274" s="1"/>
      <c r="H274" s="1"/>
      <c r="I274" s="1"/>
      <c r="J274" s="1"/>
    </row>
    <row r="275" ht="15.75" customHeight="1">
      <c r="A275" s="45"/>
      <c r="B275" s="46"/>
      <c r="C275" s="46"/>
      <c r="D275" s="1"/>
      <c r="E275" s="1"/>
      <c r="F275" s="1"/>
      <c r="G275" s="1"/>
      <c r="H275" s="1"/>
      <c r="I275" s="1"/>
      <c r="J275" s="1"/>
    </row>
    <row r="276" ht="15.75" customHeight="1">
      <c r="A276" s="45"/>
      <c r="B276" s="46"/>
      <c r="C276" s="46"/>
      <c r="D276" s="1"/>
      <c r="E276" s="1"/>
      <c r="F276" s="1"/>
      <c r="G276" s="1"/>
      <c r="H276" s="1"/>
      <c r="I276" s="1"/>
      <c r="J276" s="1"/>
    </row>
    <row r="277" ht="15.75" customHeight="1">
      <c r="A277" s="45"/>
      <c r="B277" s="46"/>
      <c r="C277" s="46"/>
      <c r="D277" s="1"/>
      <c r="E277" s="1"/>
      <c r="F277" s="1"/>
      <c r="G277" s="1"/>
      <c r="H277" s="1"/>
      <c r="I277" s="1"/>
      <c r="J277" s="1"/>
    </row>
    <row r="278" ht="15.75" customHeight="1">
      <c r="A278" s="45"/>
      <c r="B278" s="46"/>
      <c r="C278" s="46"/>
      <c r="D278" s="1"/>
      <c r="E278" s="1"/>
      <c r="F278" s="1"/>
      <c r="G278" s="1"/>
      <c r="H278" s="1"/>
      <c r="I278" s="1"/>
      <c r="J278" s="1"/>
    </row>
    <row r="279" ht="15.75" customHeight="1">
      <c r="A279" s="45"/>
      <c r="B279" s="46"/>
      <c r="C279" s="46"/>
      <c r="D279" s="1"/>
      <c r="E279" s="1"/>
      <c r="F279" s="1"/>
      <c r="G279" s="1"/>
      <c r="H279" s="1"/>
      <c r="I279" s="1"/>
      <c r="J279" s="1"/>
    </row>
    <row r="280" ht="15.75" customHeight="1">
      <c r="A280" s="45"/>
      <c r="B280" s="46"/>
      <c r="C280" s="46"/>
      <c r="D280" s="1"/>
      <c r="E280" s="1"/>
      <c r="F280" s="1"/>
      <c r="G280" s="1"/>
      <c r="H280" s="1"/>
      <c r="I280" s="1"/>
      <c r="J280" s="1"/>
    </row>
    <row r="281" ht="15.75" customHeight="1">
      <c r="A281" s="45"/>
      <c r="B281" s="46"/>
      <c r="C281" s="46"/>
      <c r="D281" s="1"/>
      <c r="E281" s="1"/>
      <c r="F281" s="1"/>
      <c r="G281" s="1"/>
      <c r="H281" s="1"/>
      <c r="I281" s="1"/>
      <c r="J281" s="1"/>
    </row>
    <row r="282" ht="15.75" customHeight="1">
      <c r="A282" s="45"/>
      <c r="B282" s="46"/>
      <c r="C282" s="46"/>
      <c r="D282" s="1"/>
      <c r="E282" s="1"/>
      <c r="F282" s="1"/>
      <c r="G282" s="1"/>
      <c r="H282" s="1"/>
      <c r="I282" s="1"/>
      <c r="J282" s="1"/>
    </row>
    <row r="283" ht="15.75" customHeight="1">
      <c r="A283" s="45"/>
      <c r="B283" s="46"/>
      <c r="C283" s="46"/>
      <c r="D283" s="1"/>
      <c r="E283" s="1"/>
      <c r="F283" s="1"/>
      <c r="G283" s="1"/>
      <c r="H283" s="1"/>
      <c r="I283" s="1"/>
      <c r="J283" s="1"/>
    </row>
    <row r="284" ht="15.75" customHeight="1">
      <c r="A284" s="45"/>
      <c r="B284" s="46"/>
      <c r="C284" s="46"/>
      <c r="D284" s="1"/>
      <c r="E284" s="1"/>
      <c r="F284" s="1"/>
      <c r="G284" s="1"/>
      <c r="H284" s="1"/>
      <c r="I284" s="1"/>
      <c r="J284" s="1"/>
    </row>
    <row r="285" ht="15.75" customHeight="1">
      <c r="A285" s="45"/>
      <c r="B285" s="46"/>
      <c r="C285" s="46"/>
      <c r="D285" s="1"/>
      <c r="E285" s="1"/>
      <c r="F285" s="1"/>
      <c r="G285" s="1"/>
      <c r="H285" s="1"/>
      <c r="I285" s="1"/>
      <c r="J285" s="1"/>
    </row>
    <row r="286" ht="15.75" customHeight="1">
      <c r="A286" s="45"/>
      <c r="B286" s="46"/>
      <c r="C286" s="46"/>
      <c r="D286" s="1"/>
      <c r="E286" s="1"/>
      <c r="F286" s="1"/>
      <c r="G286" s="1"/>
      <c r="H286" s="1"/>
      <c r="I286" s="1"/>
      <c r="J286" s="1"/>
    </row>
    <row r="287" ht="15.75" customHeight="1">
      <c r="A287" s="45"/>
      <c r="B287" s="46"/>
      <c r="C287" s="46"/>
      <c r="D287" s="1"/>
      <c r="E287" s="1"/>
      <c r="F287" s="1"/>
      <c r="G287" s="1"/>
      <c r="H287" s="1"/>
      <c r="I287" s="1"/>
      <c r="J287" s="1"/>
    </row>
    <row r="288" ht="15.75" customHeight="1">
      <c r="A288" s="45"/>
      <c r="B288" s="46"/>
      <c r="C288" s="46"/>
      <c r="D288" s="1"/>
      <c r="E288" s="1"/>
      <c r="F288" s="1"/>
      <c r="G288" s="1"/>
      <c r="H288" s="1"/>
      <c r="I288" s="1"/>
      <c r="J288" s="1"/>
    </row>
    <row r="289" ht="15.75" customHeight="1">
      <c r="A289" s="45"/>
      <c r="B289" s="46"/>
      <c r="C289" s="46"/>
      <c r="D289" s="1"/>
      <c r="E289" s="1"/>
      <c r="F289" s="1"/>
      <c r="G289" s="1"/>
      <c r="H289" s="1"/>
      <c r="I289" s="1"/>
      <c r="J289" s="1"/>
    </row>
    <row r="290" ht="15.75" customHeight="1">
      <c r="A290" s="45"/>
      <c r="B290" s="46"/>
      <c r="C290" s="46"/>
      <c r="D290" s="1"/>
      <c r="E290" s="1"/>
      <c r="F290" s="1"/>
      <c r="G290" s="1"/>
      <c r="H290" s="1"/>
      <c r="I290" s="1"/>
      <c r="J290" s="1"/>
    </row>
    <row r="291" ht="15.75" customHeight="1">
      <c r="A291" s="45"/>
      <c r="B291" s="46"/>
      <c r="C291" s="46"/>
      <c r="D291" s="1"/>
      <c r="E291" s="1"/>
      <c r="F291" s="1"/>
      <c r="G291" s="1"/>
      <c r="H291" s="1"/>
      <c r="I291" s="1"/>
      <c r="J291" s="1"/>
    </row>
    <row r="292" ht="15.75" customHeight="1">
      <c r="A292" s="45"/>
      <c r="B292" s="46"/>
      <c r="C292" s="46"/>
      <c r="D292" s="1"/>
      <c r="E292" s="1"/>
      <c r="F292" s="1"/>
      <c r="G292" s="1"/>
      <c r="H292" s="1"/>
      <c r="I292" s="1"/>
      <c r="J292" s="1"/>
    </row>
    <row r="293" ht="15.75" customHeight="1">
      <c r="A293" s="45"/>
      <c r="B293" s="46"/>
      <c r="C293" s="46"/>
      <c r="D293" s="1"/>
      <c r="E293" s="1"/>
      <c r="F293" s="1"/>
      <c r="G293" s="1"/>
      <c r="H293" s="1"/>
      <c r="I293" s="1"/>
      <c r="J293" s="1"/>
    </row>
    <row r="294" ht="15.75" customHeight="1">
      <c r="A294" s="45"/>
      <c r="B294" s="46"/>
      <c r="C294" s="46"/>
      <c r="D294" s="1"/>
      <c r="E294" s="1"/>
      <c r="F294" s="1"/>
      <c r="G294" s="1"/>
      <c r="H294" s="1"/>
      <c r="I294" s="1"/>
      <c r="J294" s="1"/>
    </row>
    <row r="295" ht="15.75" customHeight="1">
      <c r="A295" s="45"/>
      <c r="B295" s="46"/>
      <c r="C295" s="46"/>
      <c r="D295" s="1"/>
      <c r="E295" s="1"/>
      <c r="F295" s="1"/>
      <c r="G295" s="1"/>
      <c r="H295" s="1"/>
      <c r="I295" s="1"/>
      <c r="J295" s="1"/>
    </row>
    <row r="296" ht="15.75" customHeight="1">
      <c r="A296" s="45"/>
      <c r="B296" s="46"/>
      <c r="C296" s="46"/>
      <c r="D296" s="1"/>
      <c r="E296" s="1"/>
      <c r="F296" s="1"/>
      <c r="G296" s="1"/>
      <c r="H296" s="1"/>
      <c r="I296" s="1"/>
      <c r="J296" s="1"/>
    </row>
    <row r="297" ht="15.75" customHeight="1">
      <c r="A297" s="45"/>
      <c r="B297" s="46"/>
      <c r="C297" s="46"/>
      <c r="D297" s="1"/>
      <c r="E297" s="1"/>
      <c r="F297" s="1"/>
      <c r="G297" s="1"/>
      <c r="H297" s="1"/>
      <c r="I297" s="1"/>
      <c r="J297" s="1"/>
    </row>
    <row r="298" ht="15.75" customHeight="1">
      <c r="A298" s="45"/>
      <c r="B298" s="46"/>
      <c r="C298" s="46"/>
      <c r="D298" s="1"/>
      <c r="E298" s="1"/>
      <c r="F298" s="1"/>
      <c r="G298" s="1"/>
      <c r="H298" s="1"/>
      <c r="I298" s="1"/>
      <c r="J298" s="1"/>
    </row>
    <row r="299" ht="15.75" customHeight="1">
      <c r="A299" s="45"/>
      <c r="B299" s="46"/>
      <c r="C299" s="46"/>
      <c r="D299" s="1"/>
      <c r="E299" s="1"/>
      <c r="F299" s="1"/>
      <c r="G299" s="1"/>
      <c r="H299" s="1"/>
      <c r="I299" s="1"/>
      <c r="J299" s="1"/>
    </row>
    <row r="300" ht="15.75" customHeight="1">
      <c r="A300" s="45"/>
      <c r="B300" s="46"/>
      <c r="C300" s="46"/>
      <c r="D300" s="1"/>
      <c r="E300" s="1"/>
      <c r="F300" s="1"/>
      <c r="G300" s="1"/>
      <c r="H300" s="1"/>
      <c r="I300" s="1"/>
      <c r="J300" s="1"/>
    </row>
    <row r="301" ht="15.75" customHeight="1">
      <c r="A301" s="45"/>
      <c r="B301" s="46"/>
      <c r="C301" s="46"/>
      <c r="D301" s="1"/>
      <c r="E301" s="1"/>
      <c r="F301" s="1"/>
      <c r="G301" s="1"/>
      <c r="H301" s="1"/>
      <c r="I301" s="1"/>
      <c r="J301" s="1"/>
    </row>
    <row r="302" ht="15.75" customHeight="1">
      <c r="A302" s="45"/>
      <c r="B302" s="46"/>
      <c r="C302" s="46"/>
      <c r="D302" s="1"/>
      <c r="E302" s="1"/>
      <c r="F302" s="1"/>
      <c r="G302" s="1"/>
      <c r="H302" s="1"/>
      <c r="I302" s="1"/>
      <c r="J302" s="1"/>
    </row>
    <row r="303" ht="15.75" customHeight="1">
      <c r="A303" s="45"/>
      <c r="B303" s="46"/>
      <c r="C303" s="46"/>
      <c r="D303" s="1"/>
      <c r="E303" s="1"/>
      <c r="F303" s="1"/>
      <c r="G303" s="1"/>
      <c r="H303" s="1"/>
      <c r="I303" s="1"/>
      <c r="J303" s="1"/>
    </row>
    <row r="304" ht="15.75" customHeight="1">
      <c r="A304" s="45"/>
      <c r="B304" s="46"/>
      <c r="C304" s="46"/>
      <c r="D304" s="1"/>
      <c r="E304" s="1"/>
      <c r="F304" s="1"/>
      <c r="G304" s="1"/>
      <c r="H304" s="1"/>
      <c r="I304" s="1"/>
      <c r="J304" s="1"/>
    </row>
    <row r="305" ht="15.75" customHeight="1">
      <c r="A305" s="45"/>
      <c r="B305" s="46"/>
      <c r="C305" s="46"/>
      <c r="D305" s="1"/>
      <c r="E305" s="1"/>
      <c r="F305" s="1"/>
      <c r="G305" s="1"/>
      <c r="H305" s="1"/>
      <c r="I305" s="1"/>
      <c r="J305" s="1"/>
    </row>
    <row r="306" ht="15.75" customHeight="1">
      <c r="A306" s="45"/>
      <c r="B306" s="46"/>
      <c r="C306" s="46"/>
      <c r="D306" s="1"/>
      <c r="E306" s="1"/>
      <c r="F306" s="1"/>
      <c r="G306" s="1"/>
      <c r="H306" s="1"/>
      <c r="I306" s="1"/>
      <c r="J306" s="1"/>
    </row>
    <row r="307" ht="15.75" customHeight="1">
      <c r="A307" s="45"/>
      <c r="B307" s="46"/>
      <c r="C307" s="46"/>
      <c r="D307" s="1"/>
      <c r="E307" s="1"/>
      <c r="F307" s="1"/>
      <c r="G307" s="1"/>
      <c r="H307" s="1"/>
      <c r="I307" s="1"/>
      <c r="J307" s="1"/>
    </row>
    <row r="308" ht="15.75" customHeight="1">
      <c r="A308" s="45"/>
      <c r="B308" s="46"/>
      <c r="C308" s="46"/>
      <c r="D308" s="1"/>
      <c r="E308" s="1"/>
      <c r="F308" s="1"/>
      <c r="G308" s="1"/>
      <c r="H308" s="1"/>
      <c r="I308" s="1"/>
      <c r="J308" s="1"/>
    </row>
    <row r="309" ht="15.75" customHeight="1">
      <c r="A309" s="45"/>
      <c r="B309" s="46"/>
      <c r="C309" s="46"/>
      <c r="D309" s="1"/>
      <c r="E309" s="1"/>
      <c r="F309" s="1"/>
      <c r="G309" s="1"/>
      <c r="H309" s="1"/>
      <c r="I309" s="1"/>
      <c r="J309" s="1"/>
    </row>
    <row r="310" ht="15.75" customHeight="1">
      <c r="A310" s="45"/>
      <c r="B310" s="46"/>
      <c r="C310" s="46"/>
      <c r="D310" s="1"/>
      <c r="E310" s="1"/>
      <c r="F310" s="1"/>
      <c r="G310" s="1"/>
      <c r="H310" s="1"/>
      <c r="I310" s="1"/>
      <c r="J310" s="1"/>
    </row>
    <row r="311" ht="15.75" customHeight="1">
      <c r="A311" s="45"/>
      <c r="B311" s="46"/>
      <c r="C311" s="46"/>
      <c r="D311" s="1"/>
      <c r="E311" s="1"/>
      <c r="F311" s="1"/>
      <c r="G311" s="1"/>
      <c r="H311" s="1"/>
      <c r="I311" s="1"/>
      <c r="J311" s="1"/>
    </row>
    <row r="312" ht="15.75" customHeight="1">
      <c r="A312" s="45"/>
      <c r="B312" s="46"/>
      <c r="C312" s="46"/>
      <c r="D312" s="1"/>
      <c r="E312" s="1"/>
      <c r="F312" s="1"/>
      <c r="G312" s="1"/>
      <c r="H312" s="1"/>
      <c r="I312" s="1"/>
      <c r="J312" s="1"/>
    </row>
    <row r="313" ht="15.75" customHeight="1">
      <c r="A313" s="45"/>
      <c r="B313" s="46"/>
      <c r="C313" s="46"/>
      <c r="D313" s="1"/>
      <c r="E313" s="1"/>
      <c r="F313" s="1"/>
      <c r="G313" s="1"/>
      <c r="H313" s="1"/>
      <c r="I313" s="1"/>
      <c r="J313" s="1"/>
    </row>
    <row r="314" ht="15.75" customHeight="1">
      <c r="A314" s="45"/>
      <c r="B314" s="46"/>
      <c r="C314" s="46"/>
      <c r="D314" s="1"/>
      <c r="E314" s="1"/>
      <c r="F314" s="1"/>
      <c r="G314" s="1"/>
      <c r="H314" s="1"/>
      <c r="I314" s="1"/>
      <c r="J314" s="1"/>
    </row>
    <row r="315" ht="15.75" customHeight="1">
      <c r="A315" s="45"/>
      <c r="B315" s="46"/>
      <c r="C315" s="46"/>
      <c r="D315" s="1"/>
      <c r="E315" s="1"/>
      <c r="F315" s="1"/>
      <c r="G315" s="1"/>
      <c r="H315" s="1"/>
      <c r="I315" s="1"/>
      <c r="J315" s="1"/>
    </row>
    <row r="316" ht="15.75" customHeight="1">
      <c r="A316" s="45"/>
      <c r="B316" s="46"/>
      <c r="C316" s="46"/>
      <c r="D316" s="1"/>
      <c r="E316" s="1"/>
      <c r="F316" s="1"/>
      <c r="G316" s="1"/>
      <c r="H316" s="1"/>
      <c r="I316" s="1"/>
      <c r="J316" s="1"/>
    </row>
    <row r="317" ht="15.75" customHeight="1">
      <c r="A317" s="45"/>
      <c r="B317" s="46"/>
      <c r="C317" s="46"/>
      <c r="D317" s="1"/>
      <c r="E317" s="1"/>
      <c r="F317" s="1"/>
      <c r="G317" s="1"/>
      <c r="H317" s="1"/>
      <c r="I317" s="1"/>
      <c r="J317" s="1"/>
    </row>
    <row r="318" ht="15.75" customHeight="1">
      <c r="A318" s="45"/>
      <c r="B318" s="46"/>
      <c r="C318" s="46"/>
      <c r="D318" s="1"/>
      <c r="E318" s="1"/>
      <c r="F318" s="1"/>
      <c r="G318" s="1"/>
      <c r="H318" s="1"/>
      <c r="I318" s="1"/>
      <c r="J318" s="1"/>
    </row>
    <row r="319" ht="15.75" customHeight="1">
      <c r="A319" s="45"/>
      <c r="B319" s="46"/>
      <c r="C319" s="46"/>
      <c r="D319" s="1"/>
      <c r="E319" s="1"/>
      <c r="F319" s="1"/>
      <c r="G319" s="1"/>
      <c r="H319" s="1"/>
      <c r="I319" s="1"/>
      <c r="J319" s="1"/>
    </row>
    <row r="320" ht="15.75" customHeight="1">
      <c r="A320" s="45"/>
      <c r="B320" s="46"/>
      <c r="C320" s="46"/>
      <c r="D320" s="1"/>
      <c r="E320" s="1"/>
      <c r="F320" s="1"/>
      <c r="G320" s="1"/>
      <c r="H320" s="1"/>
      <c r="I320" s="1"/>
      <c r="J320" s="1"/>
    </row>
    <row r="321" ht="15.75" customHeight="1">
      <c r="A321" s="45"/>
      <c r="B321" s="46"/>
      <c r="C321" s="46"/>
      <c r="D321" s="1"/>
      <c r="E321" s="1"/>
      <c r="F321" s="1"/>
      <c r="G321" s="1"/>
      <c r="H321" s="1"/>
      <c r="I321" s="1"/>
      <c r="J321" s="1"/>
    </row>
    <row r="322" ht="15.75" customHeight="1">
      <c r="A322" s="45"/>
      <c r="B322" s="46"/>
      <c r="C322" s="46"/>
      <c r="D322" s="1"/>
      <c r="E322" s="1"/>
      <c r="F322" s="1"/>
      <c r="G322" s="1"/>
      <c r="H322" s="1"/>
      <c r="I322" s="1"/>
      <c r="J322" s="1"/>
    </row>
    <row r="323" ht="15.75" customHeight="1">
      <c r="A323" s="45"/>
      <c r="B323" s="46"/>
      <c r="C323" s="46"/>
      <c r="D323" s="1"/>
      <c r="E323" s="1"/>
      <c r="F323" s="1"/>
      <c r="G323" s="1"/>
      <c r="H323" s="1"/>
      <c r="I323" s="1"/>
      <c r="J323" s="1"/>
    </row>
    <row r="324" ht="15.75" customHeight="1">
      <c r="A324" s="45"/>
      <c r="B324" s="46"/>
      <c r="C324" s="46"/>
      <c r="D324" s="1"/>
      <c r="E324" s="1"/>
      <c r="F324" s="1"/>
      <c r="G324" s="1"/>
      <c r="H324" s="1"/>
      <c r="I324" s="1"/>
      <c r="J324" s="1"/>
    </row>
    <row r="325" ht="15.75" customHeight="1">
      <c r="A325" s="45"/>
      <c r="B325" s="46"/>
      <c r="C325" s="46"/>
      <c r="D325" s="1"/>
      <c r="E325" s="1"/>
      <c r="F325" s="1"/>
      <c r="G325" s="1"/>
      <c r="H325" s="1"/>
      <c r="I325" s="1"/>
      <c r="J325" s="1"/>
    </row>
    <row r="326" ht="15.75" customHeight="1">
      <c r="A326" s="45"/>
      <c r="B326" s="46"/>
      <c r="C326" s="46"/>
      <c r="D326" s="1"/>
      <c r="E326" s="1"/>
      <c r="F326" s="1"/>
      <c r="G326" s="1"/>
      <c r="H326" s="1"/>
      <c r="I326" s="1"/>
      <c r="J326" s="1"/>
    </row>
    <row r="327" ht="15.75" customHeight="1">
      <c r="A327" s="45"/>
      <c r="B327" s="46"/>
      <c r="C327" s="46"/>
      <c r="D327" s="1"/>
      <c r="E327" s="1"/>
      <c r="F327" s="1"/>
      <c r="G327" s="1"/>
      <c r="H327" s="1"/>
      <c r="I327" s="1"/>
      <c r="J327" s="1"/>
    </row>
    <row r="328" ht="15.75" customHeight="1">
      <c r="A328" s="45"/>
      <c r="B328" s="46"/>
      <c r="C328" s="46"/>
      <c r="D328" s="1"/>
      <c r="E328" s="1"/>
      <c r="F328" s="1"/>
      <c r="G328" s="1"/>
      <c r="H328" s="1"/>
      <c r="I328" s="1"/>
      <c r="J328" s="1"/>
    </row>
    <row r="329" ht="15.75" customHeight="1">
      <c r="A329" s="45"/>
      <c r="B329" s="46"/>
      <c r="C329" s="46"/>
      <c r="D329" s="1"/>
      <c r="E329" s="1"/>
      <c r="F329" s="1"/>
      <c r="G329" s="1"/>
      <c r="H329" s="1"/>
      <c r="I329" s="1"/>
      <c r="J329" s="1"/>
    </row>
    <row r="330" ht="15.75" customHeight="1">
      <c r="A330" s="45"/>
      <c r="B330" s="46"/>
      <c r="C330" s="46"/>
      <c r="D330" s="1"/>
      <c r="E330" s="1"/>
      <c r="F330" s="1"/>
      <c r="G330" s="1"/>
      <c r="H330" s="1"/>
      <c r="I330" s="1"/>
      <c r="J330" s="1"/>
    </row>
    <row r="331" ht="15.75" customHeight="1">
      <c r="A331" s="45"/>
      <c r="B331" s="46"/>
      <c r="C331" s="46"/>
      <c r="D331" s="1"/>
      <c r="E331" s="1"/>
      <c r="F331" s="1"/>
      <c r="G331" s="1"/>
      <c r="H331" s="1"/>
      <c r="I331" s="1"/>
      <c r="J331" s="1"/>
    </row>
    <row r="332" ht="15.75" customHeight="1">
      <c r="A332" s="45"/>
      <c r="B332" s="46"/>
      <c r="C332" s="46"/>
      <c r="D332" s="1"/>
      <c r="E332" s="1"/>
      <c r="F332" s="1"/>
      <c r="G332" s="1"/>
      <c r="H332" s="1"/>
      <c r="I332" s="1"/>
      <c r="J332" s="1"/>
    </row>
    <row r="333" ht="15.75" customHeight="1">
      <c r="A333" s="45"/>
      <c r="B333" s="46"/>
      <c r="C333" s="46"/>
      <c r="D333" s="1"/>
      <c r="E333" s="1"/>
      <c r="F333" s="1"/>
      <c r="G333" s="1"/>
      <c r="H333" s="1"/>
      <c r="I333" s="1"/>
      <c r="J333" s="1"/>
    </row>
    <row r="334" ht="15.75" customHeight="1">
      <c r="A334" s="45"/>
      <c r="B334" s="46"/>
      <c r="C334" s="46"/>
      <c r="D334" s="1"/>
      <c r="E334" s="1"/>
      <c r="F334" s="1"/>
      <c r="G334" s="1"/>
      <c r="H334" s="1"/>
      <c r="I334" s="1"/>
      <c r="J334" s="1"/>
    </row>
    <row r="335" ht="15.75" customHeight="1">
      <c r="A335" s="45"/>
      <c r="B335" s="46"/>
      <c r="C335" s="46"/>
      <c r="D335" s="1"/>
      <c r="E335" s="1"/>
      <c r="F335" s="1"/>
      <c r="G335" s="1"/>
      <c r="H335" s="1"/>
      <c r="I335" s="1"/>
      <c r="J335" s="1"/>
    </row>
    <row r="336" ht="15.75" customHeight="1">
      <c r="A336" s="45"/>
      <c r="B336" s="46"/>
      <c r="C336" s="46"/>
      <c r="D336" s="1"/>
      <c r="E336" s="1"/>
      <c r="F336" s="1"/>
      <c r="G336" s="1"/>
      <c r="H336" s="1"/>
      <c r="I336" s="1"/>
      <c r="J336" s="1"/>
    </row>
    <row r="337" ht="15.75" customHeight="1">
      <c r="A337" s="45"/>
      <c r="B337" s="46"/>
      <c r="C337" s="46"/>
      <c r="D337" s="1"/>
      <c r="E337" s="1"/>
      <c r="F337" s="1"/>
      <c r="G337" s="1"/>
      <c r="H337" s="1"/>
      <c r="I337" s="1"/>
      <c r="J337" s="1"/>
    </row>
    <row r="338" ht="15.75" customHeight="1">
      <c r="A338" s="45"/>
      <c r="B338" s="46"/>
      <c r="C338" s="46"/>
      <c r="D338" s="1"/>
      <c r="E338" s="1"/>
      <c r="F338" s="1"/>
      <c r="G338" s="1"/>
      <c r="H338" s="1"/>
      <c r="I338" s="1"/>
      <c r="J338" s="1"/>
    </row>
    <row r="339" ht="15.75" customHeight="1">
      <c r="A339" s="45"/>
      <c r="B339" s="46"/>
      <c r="C339" s="46"/>
      <c r="D339" s="1"/>
      <c r="E339" s="1"/>
      <c r="F339" s="1"/>
      <c r="G339" s="1"/>
      <c r="H339" s="1"/>
      <c r="I339" s="1"/>
      <c r="J339" s="1"/>
    </row>
    <row r="340" ht="15.75" customHeight="1">
      <c r="A340" s="45"/>
      <c r="B340" s="46"/>
      <c r="C340" s="46"/>
      <c r="D340" s="1"/>
      <c r="E340" s="1"/>
      <c r="F340" s="1"/>
      <c r="G340" s="1"/>
      <c r="H340" s="1"/>
      <c r="I340" s="1"/>
      <c r="J340" s="1"/>
    </row>
    <row r="341" ht="15.75" customHeight="1">
      <c r="A341" s="45"/>
      <c r="B341" s="46"/>
      <c r="C341" s="46"/>
      <c r="D341" s="1"/>
      <c r="E341" s="1"/>
      <c r="F341" s="1"/>
      <c r="G341" s="1"/>
      <c r="H341" s="1"/>
      <c r="I341" s="1"/>
      <c r="J341" s="1"/>
    </row>
    <row r="342" ht="15.75" customHeight="1">
      <c r="A342" s="45"/>
      <c r="B342" s="46"/>
      <c r="C342" s="46"/>
      <c r="D342" s="1"/>
      <c r="E342" s="1"/>
      <c r="F342" s="1"/>
      <c r="G342" s="1"/>
      <c r="H342" s="1"/>
      <c r="I342" s="1"/>
      <c r="J342" s="1"/>
    </row>
    <row r="343" ht="15.75" customHeight="1">
      <c r="A343" s="45"/>
      <c r="B343" s="46"/>
      <c r="C343" s="46"/>
      <c r="D343" s="1"/>
      <c r="E343" s="1"/>
      <c r="F343" s="1"/>
      <c r="G343" s="1"/>
      <c r="H343" s="1"/>
      <c r="I343" s="1"/>
      <c r="J343" s="1"/>
    </row>
    <row r="344" ht="15.75" customHeight="1">
      <c r="A344" s="45"/>
      <c r="B344" s="46"/>
      <c r="C344" s="46"/>
      <c r="D344" s="1"/>
      <c r="E344" s="1"/>
      <c r="F344" s="1"/>
      <c r="G344" s="1"/>
      <c r="H344" s="1"/>
      <c r="I344" s="1"/>
      <c r="J344" s="1"/>
    </row>
    <row r="345" ht="15.75" customHeight="1">
      <c r="A345" s="45"/>
      <c r="B345" s="46"/>
      <c r="C345" s="46"/>
      <c r="D345" s="1"/>
      <c r="E345" s="1"/>
      <c r="F345" s="1"/>
      <c r="G345" s="1"/>
      <c r="H345" s="1"/>
      <c r="I345" s="1"/>
      <c r="J345" s="1"/>
    </row>
    <row r="346" ht="15.75" customHeight="1">
      <c r="A346" s="45"/>
      <c r="B346" s="46"/>
      <c r="C346" s="46"/>
      <c r="D346" s="1"/>
      <c r="E346" s="1"/>
      <c r="F346" s="1"/>
      <c r="G346" s="1"/>
      <c r="H346" s="1"/>
      <c r="I346" s="1"/>
      <c r="J346" s="1"/>
    </row>
    <row r="347" ht="15.75" customHeight="1">
      <c r="A347" s="45"/>
      <c r="B347" s="46"/>
      <c r="C347" s="46"/>
      <c r="D347" s="1"/>
      <c r="E347" s="1"/>
      <c r="F347" s="1"/>
      <c r="G347" s="1"/>
      <c r="H347" s="1"/>
      <c r="I347" s="1"/>
      <c r="J347" s="1"/>
    </row>
    <row r="348" ht="15.75" customHeight="1">
      <c r="A348" s="45"/>
      <c r="B348" s="46"/>
      <c r="C348" s="46"/>
      <c r="D348" s="1"/>
      <c r="E348" s="1"/>
      <c r="F348" s="1"/>
      <c r="G348" s="1"/>
      <c r="H348" s="1"/>
      <c r="I348" s="1"/>
      <c r="J348" s="1"/>
    </row>
    <row r="349" ht="15.75" customHeight="1">
      <c r="A349" s="45"/>
      <c r="B349" s="46"/>
      <c r="C349" s="46"/>
      <c r="D349" s="1"/>
      <c r="E349" s="1"/>
      <c r="F349" s="1"/>
      <c r="G349" s="1"/>
      <c r="H349" s="1"/>
      <c r="I349" s="1"/>
      <c r="J349" s="1"/>
    </row>
    <row r="350" ht="15.75" customHeight="1">
      <c r="A350" s="45"/>
      <c r="B350" s="46"/>
      <c r="C350" s="46"/>
      <c r="D350" s="1"/>
      <c r="E350" s="1"/>
      <c r="F350" s="1"/>
      <c r="G350" s="1"/>
      <c r="H350" s="1"/>
      <c r="I350" s="1"/>
      <c r="J350" s="1"/>
    </row>
    <row r="351" ht="15.75" customHeight="1">
      <c r="A351" s="45"/>
      <c r="B351" s="46"/>
      <c r="C351" s="46"/>
      <c r="D351" s="1"/>
      <c r="E351" s="1"/>
      <c r="F351" s="1"/>
      <c r="G351" s="1"/>
      <c r="H351" s="1"/>
      <c r="I351" s="1"/>
      <c r="J351" s="1"/>
    </row>
    <row r="352" ht="15.75" customHeight="1">
      <c r="A352" s="45"/>
      <c r="B352" s="46"/>
      <c r="C352" s="46"/>
      <c r="D352" s="1"/>
      <c r="E352" s="1"/>
      <c r="F352" s="1"/>
      <c r="G352" s="1"/>
      <c r="H352" s="1"/>
      <c r="I352" s="1"/>
      <c r="J352" s="1"/>
    </row>
    <row r="353" ht="15.75" customHeight="1">
      <c r="A353" s="45"/>
      <c r="B353" s="46"/>
      <c r="C353" s="46"/>
      <c r="D353" s="1"/>
      <c r="E353" s="1"/>
      <c r="F353" s="1"/>
      <c r="G353" s="1"/>
      <c r="H353" s="1"/>
      <c r="I353" s="1"/>
      <c r="J353" s="1"/>
    </row>
    <row r="354" ht="15.75" customHeight="1">
      <c r="A354" s="45"/>
      <c r="B354" s="46"/>
      <c r="C354" s="46"/>
      <c r="D354" s="1"/>
      <c r="E354" s="1"/>
      <c r="F354" s="1"/>
      <c r="G354" s="1"/>
      <c r="H354" s="1"/>
      <c r="I354" s="1"/>
      <c r="J354" s="1"/>
    </row>
    <row r="355" ht="15.75" customHeight="1">
      <c r="A355" s="45"/>
      <c r="B355" s="46"/>
      <c r="C355" s="46"/>
      <c r="D355" s="1"/>
      <c r="E355" s="1"/>
      <c r="F355" s="1"/>
      <c r="G355" s="1"/>
      <c r="H355" s="1"/>
      <c r="I355" s="1"/>
      <c r="J355" s="1"/>
    </row>
    <row r="356" ht="15.75" customHeight="1">
      <c r="A356" s="45"/>
      <c r="B356" s="46"/>
      <c r="C356" s="46"/>
      <c r="D356" s="1"/>
      <c r="E356" s="1"/>
      <c r="F356" s="1"/>
      <c r="G356" s="1"/>
      <c r="H356" s="1"/>
      <c r="I356" s="1"/>
      <c r="J356" s="1"/>
    </row>
    <row r="357" ht="15.75" customHeight="1">
      <c r="A357" s="45"/>
      <c r="B357" s="46"/>
      <c r="C357" s="46"/>
      <c r="D357" s="1"/>
      <c r="E357" s="1"/>
      <c r="F357" s="1"/>
      <c r="G357" s="1"/>
      <c r="H357" s="1"/>
      <c r="I357" s="1"/>
      <c r="J357" s="1"/>
    </row>
    <row r="358" ht="15.75" customHeight="1">
      <c r="A358" s="45"/>
      <c r="B358" s="46"/>
      <c r="C358" s="46"/>
      <c r="D358" s="1"/>
      <c r="E358" s="1"/>
      <c r="F358" s="1"/>
      <c r="G358" s="1"/>
      <c r="H358" s="1"/>
      <c r="I358" s="1"/>
      <c r="J358" s="1"/>
    </row>
    <row r="359" ht="15.75" customHeight="1">
      <c r="A359" s="45"/>
      <c r="B359" s="46"/>
      <c r="C359" s="46"/>
      <c r="D359" s="1"/>
      <c r="E359" s="1"/>
      <c r="F359" s="1"/>
      <c r="G359" s="1"/>
      <c r="H359" s="1"/>
      <c r="I359" s="1"/>
      <c r="J359" s="1"/>
    </row>
    <row r="360" ht="15.75" customHeight="1">
      <c r="A360" s="45"/>
      <c r="B360" s="46"/>
      <c r="C360" s="46"/>
      <c r="D360" s="1"/>
      <c r="E360" s="1"/>
      <c r="F360" s="1"/>
      <c r="G360" s="1"/>
      <c r="H360" s="1"/>
      <c r="I360" s="1"/>
      <c r="J360" s="1"/>
    </row>
    <row r="361" ht="15.75" customHeight="1">
      <c r="A361" s="45"/>
      <c r="B361" s="46"/>
      <c r="C361" s="46"/>
      <c r="D361" s="1"/>
      <c r="E361" s="1"/>
      <c r="F361" s="1"/>
      <c r="G361" s="1"/>
      <c r="H361" s="1"/>
      <c r="I361" s="1"/>
      <c r="J361" s="1"/>
    </row>
    <row r="362" ht="15.75" customHeight="1">
      <c r="A362" s="45"/>
      <c r="B362" s="46"/>
      <c r="C362" s="46"/>
      <c r="D362" s="1"/>
      <c r="E362" s="1"/>
      <c r="F362" s="1"/>
      <c r="G362" s="1"/>
      <c r="H362" s="1"/>
      <c r="I362" s="1"/>
      <c r="J362" s="1"/>
    </row>
    <row r="363" ht="15.75" customHeight="1">
      <c r="A363" s="45"/>
      <c r="B363" s="46"/>
      <c r="C363" s="46"/>
      <c r="D363" s="1"/>
      <c r="E363" s="1"/>
      <c r="F363" s="1"/>
      <c r="G363" s="1"/>
      <c r="H363" s="1"/>
      <c r="I363" s="1"/>
      <c r="J363" s="1"/>
    </row>
    <row r="364" ht="15.75" customHeight="1">
      <c r="A364" s="45"/>
      <c r="B364" s="46"/>
      <c r="C364" s="46"/>
      <c r="D364" s="1"/>
      <c r="E364" s="1"/>
      <c r="F364" s="1"/>
      <c r="G364" s="1"/>
      <c r="H364" s="1"/>
      <c r="I364" s="1"/>
      <c r="J364" s="1"/>
    </row>
    <row r="365" ht="15.75" customHeight="1">
      <c r="A365" s="45"/>
      <c r="B365" s="46"/>
      <c r="C365" s="46"/>
      <c r="D365" s="1"/>
      <c r="E365" s="1"/>
      <c r="F365" s="1"/>
      <c r="G365" s="1"/>
      <c r="H365" s="1"/>
      <c r="I365" s="1"/>
      <c r="J365" s="1"/>
    </row>
    <row r="366" ht="15.75" customHeight="1">
      <c r="A366" s="45"/>
      <c r="B366" s="46"/>
      <c r="C366" s="46"/>
      <c r="D366" s="1"/>
      <c r="E366" s="1"/>
      <c r="F366" s="1"/>
      <c r="G366" s="1"/>
      <c r="H366" s="1"/>
      <c r="I366" s="1"/>
      <c r="J366" s="1"/>
    </row>
    <row r="367" ht="15.75" customHeight="1">
      <c r="A367" s="45"/>
      <c r="B367" s="46"/>
      <c r="C367" s="46"/>
      <c r="D367" s="1"/>
      <c r="E367" s="1"/>
      <c r="F367" s="1"/>
      <c r="G367" s="1"/>
      <c r="H367" s="1"/>
      <c r="I367" s="1"/>
      <c r="J367" s="1"/>
    </row>
    <row r="368" ht="15.75" customHeight="1">
      <c r="A368" s="45"/>
      <c r="B368" s="46"/>
      <c r="C368" s="46"/>
      <c r="D368" s="1"/>
      <c r="E368" s="1"/>
      <c r="F368" s="1"/>
      <c r="G368" s="1"/>
      <c r="H368" s="1"/>
      <c r="I368" s="1"/>
      <c r="J368" s="1"/>
    </row>
    <row r="369" ht="15.75" customHeight="1">
      <c r="A369" s="45"/>
      <c r="B369" s="46"/>
      <c r="C369" s="46"/>
      <c r="D369" s="1"/>
      <c r="E369" s="1"/>
      <c r="F369" s="1"/>
      <c r="G369" s="1"/>
      <c r="H369" s="1"/>
      <c r="I369" s="1"/>
      <c r="J369" s="1"/>
    </row>
    <row r="370" ht="15.75" customHeight="1">
      <c r="A370" s="45"/>
      <c r="B370" s="46"/>
      <c r="C370" s="46"/>
      <c r="D370" s="1"/>
      <c r="E370" s="1"/>
      <c r="F370" s="1"/>
      <c r="G370" s="1"/>
      <c r="H370" s="1"/>
      <c r="I370" s="1"/>
      <c r="J370" s="1"/>
    </row>
    <row r="371" ht="15.75" customHeight="1">
      <c r="A371" s="45"/>
      <c r="B371" s="46"/>
      <c r="C371" s="46"/>
      <c r="D371" s="1"/>
      <c r="E371" s="1"/>
      <c r="F371" s="1"/>
      <c r="G371" s="1"/>
      <c r="H371" s="1"/>
      <c r="I371" s="1"/>
      <c r="J371" s="1"/>
    </row>
    <row r="372" ht="15.75" customHeight="1">
      <c r="A372" s="45"/>
      <c r="B372" s="46"/>
      <c r="C372" s="46"/>
      <c r="D372" s="1"/>
      <c r="E372" s="1"/>
      <c r="F372" s="1"/>
      <c r="G372" s="1"/>
      <c r="H372" s="1"/>
      <c r="I372" s="1"/>
      <c r="J372" s="1"/>
    </row>
    <row r="373" ht="15.75" customHeight="1">
      <c r="A373" s="45"/>
      <c r="B373" s="46"/>
      <c r="C373" s="46"/>
      <c r="D373" s="1"/>
      <c r="E373" s="1"/>
      <c r="F373" s="1"/>
      <c r="G373" s="1"/>
      <c r="H373" s="1"/>
      <c r="I373" s="1"/>
      <c r="J373" s="1"/>
    </row>
    <row r="374" ht="15.75" customHeight="1">
      <c r="A374" s="45"/>
      <c r="B374" s="46"/>
      <c r="C374" s="46"/>
      <c r="D374" s="1"/>
      <c r="E374" s="1"/>
      <c r="F374" s="1"/>
      <c r="G374" s="1"/>
      <c r="H374" s="1"/>
      <c r="I374" s="1"/>
      <c r="J374" s="1"/>
    </row>
    <row r="375" ht="15.75" customHeight="1">
      <c r="A375" s="45"/>
      <c r="B375" s="46"/>
      <c r="C375" s="46"/>
      <c r="D375" s="1"/>
      <c r="E375" s="1"/>
      <c r="F375" s="1"/>
      <c r="G375" s="1"/>
      <c r="H375" s="1"/>
      <c r="I375" s="1"/>
      <c r="J375" s="1"/>
    </row>
    <row r="376" ht="15.75" customHeight="1">
      <c r="A376" s="45"/>
      <c r="B376" s="46"/>
      <c r="C376" s="46"/>
      <c r="D376" s="1"/>
      <c r="E376" s="1"/>
      <c r="F376" s="1"/>
      <c r="G376" s="1"/>
      <c r="H376" s="1"/>
      <c r="I376" s="1"/>
      <c r="J376" s="1"/>
    </row>
    <row r="377" ht="15.75" customHeight="1">
      <c r="A377" s="45"/>
      <c r="B377" s="46"/>
      <c r="C377" s="46"/>
      <c r="D377" s="1"/>
      <c r="E377" s="1"/>
      <c r="F377" s="1"/>
      <c r="G377" s="1"/>
      <c r="H377" s="1"/>
      <c r="I377" s="1"/>
      <c r="J377" s="1"/>
    </row>
    <row r="378" ht="15.75" customHeight="1">
      <c r="A378" s="45"/>
      <c r="B378" s="46"/>
      <c r="C378" s="46"/>
      <c r="D378" s="1"/>
      <c r="E378" s="1"/>
      <c r="F378" s="1"/>
      <c r="G378" s="1"/>
      <c r="H378" s="1"/>
      <c r="I378" s="1"/>
      <c r="J378" s="1"/>
    </row>
    <row r="379" ht="15.75" customHeight="1">
      <c r="A379" s="45"/>
      <c r="B379" s="46"/>
      <c r="C379" s="46"/>
      <c r="D379" s="1"/>
      <c r="E379" s="1"/>
      <c r="F379" s="1"/>
      <c r="G379" s="1"/>
      <c r="H379" s="1"/>
      <c r="I379" s="1"/>
      <c r="J379" s="1"/>
    </row>
    <row r="380" ht="15.75" customHeight="1">
      <c r="A380" s="45"/>
      <c r="B380" s="46"/>
      <c r="C380" s="46"/>
      <c r="D380" s="1"/>
      <c r="E380" s="1"/>
      <c r="F380" s="1"/>
      <c r="G380" s="1"/>
      <c r="H380" s="1"/>
      <c r="I380" s="1"/>
      <c r="J380" s="1"/>
    </row>
    <row r="381" ht="15.75" customHeight="1">
      <c r="A381" s="45"/>
      <c r="B381" s="46"/>
      <c r="C381" s="46"/>
      <c r="D381" s="1"/>
      <c r="E381" s="1"/>
      <c r="F381" s="1"/>
      <c r="G381" s="1"/>
      <c r="H381" s="1"/>
      <c r="I381" s="1"/>
      <c r="J381" s="1"/>
    </row>
    <row r="382" ht="15.75" customHeight="1">
      <c r="A382" s="45"/>
      <c r="B382" s="46"/>
      <c r="C382" s="46"/>
      <c r="D382" s="1"/>
      <c r="E382" s="1"/>
      <c r="F382" s="1"/>
      <c r="G382" s="1"/>
      <c r="H382" s="1"/>
      <c r="I382" s="1"/>
      <c r="J382" s="1"/>
    </row>
    <row r="383" ht="15.75" customHeight="1">
      <c r="A383" s="45"/>
      <c r="B383" s="46"/>
      <c r="C383" s="46"/>
      <c r="D383" s="1"/>
      <c r="E383" s="1"/>
      <c r="F383" s="1"/>
      <c r="G383" s="1"/>
      <c r="H383" s="1"/>
      <c r="I383" s="1"/>
      <c r="J383" s="1"/>
    </row>
    <row r="384" ht="15.75" customHeight="1">
      <c r="A384" s="45"/>
      <c r="B384" s="46"/>
      <c r="C384" s="46"/>
      <c r="D384" s="1"/>
      <c r="E384" s="1"/>
      <c r="F384" s="1"/>
      <c r="G384" s="1"/>
      <c r="H384" s="1"/>
      <c r="I384" s="1"/>
      <c r="J384" s="1"/>
    </row>
    <row r="385" ht="15.75" customHeight="1">
      <c r="A385" s="45"/>
      <c r="B385" s="46"/>
      <c r="C385" s="46"/>
      <c r="D385" s="1"/>
      <c r="E385" s="1"/>
      <c r="F385" s="1"/>
      <c r="G385" s="1"/>
      <c r="H385" s="1"/>
      <c r="I385" s="1"/>
      <c r="J385" s="1"/>
    </row>
    <row r="386" ht="15.75" customHeight="1">
      <c r="A386" s="45"/>
      <c r="B386" s="46"/>
      <c r="C386" s="46"/>
      <c r="D386" s="1"/>
      <c r="E386" s="1"/>
      <c r="F386" s="1"/>
      <c r="G386" s="1"/>
      <c r="H386" s="1"/>
      <c r="I386" s="1"/>
      <c r="J386" s="1"/>
    </row>
    <row r="387" ht="15.75" customHeight="1">
      <c r="A387" s="45"/>
      <c r="B387" s="46"/>
      <c r="C387" s="46"/>
      <c r="D387" s="1"/>
      <c r="E387" s="1"/>
      <c r="F387" s="1"/>
      <c r="G387" s="1"/>
      <c r="H387" s="1"/>
      <c r="I387" s="1"/>
      <c r="J387" s="1"/>
    </row>
    <row r="388" ht="15.75" customHeight="1">
      <c r="A388" s="45"/>
      <c r="B388" s="46"/>
      <c r="C388" s="46"/>
      <c r="D388" s="1"/>
      <c r="E388" s="1"/>
      <c r="F388" s="1"/>
      <c r="G388" s="1"/>
      <c r="H388" s="1"/>
      <c r="I388" s="1"/>
      <c r="J388" s="1"/>
    </row>
    <row r="389" ht="15.75" customHeight="1">
      <c r="A389" s="45"/>
      <c r="B389" s="46"/>
      <c r="C389" s="46"/>
      <c r="D389" s="1"/>
      <c r="E389" s="1"/>
      <c r="F389" s="1"/>
      <c r="G389" s="1"/>
      <c r="H389" s="1"/>
      <c r="I389" s="1"/>
      <c r="J389" s="1"/>
    </row>
    <row r="390" ht="15.75" customHeight="1">
      <c r="A390" s="45"/>
      <c r="B390" s="46"/>
      <c r="C390" s="46"/>
      <c r="D390" s="1"/>
      <c r="E390" s="1"/>
      <c r="F390" s="1"/>
      <c r="G390" s="1"/>
      <c r="H390" s="1"/>
      <c r="I390" s="1"/>
      <c r="J390" s="1"/>
    </row>
    <row r="391" ht="15.75" customHeight="1">
      <c r="A391" s="45"/>
      <c r="B391" s="46"/>
      <c r="C391" s="46"/>
      <c r="D391" s="1"/>
      <c r="E391" s="1"/>
      <c r="F391" s="1"/>
      <c r="G391" s="1"/>
      <c r="H391" s="1"/>
      <c r="I391" s="1"/>
      <c r="J391" s="1"/>
    </row>
    <row r="392" ht="15.75" customHeight="1">
      <c r="A392" s="45"/>
      <c r="B392" s="46"/>
      <c r="C392" s="46"/>
      <c r="D392" s="1"/>
      <c r="E392" s="1"/>
      <c r="F392" s="1"/>
      <c r="G392" s="1"/>
      <c r="H392" s="1"/>
      <c r="I392" s="1"/>
      <c r="J392" s="1"/>
    </row>
    <row r="393" ht="15.75" customHeight="1">
      <c r="A393" s="45"/>
      <c r="B393" s="46"/>
      <c r="C393" s="46"/>
      <c r="D393" s="1"/>
      <c r="E393" s="1"/>
      <c r="F393" s="1"/>
      <c r="G393" s="1"/>
      <c r="H393" s="1"/>
      <c r="I393" s="1"/>
      <c r="J393" s="1"/>
    </row>
    <row r="394" ht="15.75" customHeight="1">
      <c r="A394" s="45"/>
      <c r="B394" s="46"/>
      <c r="C394" s="46"/>
      <c r="D394" s="1"/>
      <c r="E394" s="1"/>
      <c r="F394" s="1"/>
      <c r="G394" s="1"/>
      <c r="H394" s="1"/>
      <c r="I394" s="1"/>
      <c r="J394" s="1"/>
    </row>
    <row r="395" ht="15.75" customHeight="1">
      <c r="A395" s="45"/>
      <c r="B395" s="46"/>
      <c r="C395" s="46"/>
      <c r="D395" s="1"/>
      <c r="E395" s="1"/>
      <c r="F395" s="1"/>
      <c r="G395" s="1"/>
      <c r="H395" s="1"/>
      <c r="I395" s="1"/>
      <c r="J395" s="1"/>
    </row>
    <row r="396" ht="15.75" customHeight="1">
      <c r="A396" s="45"/>
      <c r="B396" s="46"/>
      <c r="C396" s="46"/>
      <c r="D396" s="1"/>
      <c r="E396" s="1"/>
      <c r="F396" s="1"/>
      <c r="G396" s="1"/>
      <c r="H396" s="1"/>
      <c r="I396" s="1"/>
      <c r="J396" s="1"/>
    </row>
    <row r="397" ht="15.75" customHeight="1">
      <c r="A397" s="45"/>
      <c r="B397" s="46"/>
      <c r="C397" s="46"/>
      <c r="D397" s="1"/>
      <c r="E397" s="1"/>
      <c r="F397" s="1"/>
      <c r="G397" s="1"/>
      <c r="H397" s="1"/>
      <c r="I397" s="1"/>
      <c r="J397" s="1"/>
    </row>
    <row r="398" ht="15.75" customHeight="1">
      <c r="A398" s="45"/>
      <c r="B398" s="46"/>
      <c r="C398" s="46"/>
      <c r="D398" s="1"/>
      <c r="E398" s="1"/>
      <c r="F398" s="1"/>
      <c r="G398" s="1"/>
      <c r="H398" s="1"/>
      <c r="I398" s="1"/>
      <c r="J398" s="1"/>
    </row>
    <row r="399" ht="15.75" customHeight="1">
      <c r="A399" s="45"/>
      <c r="B399" s="46"/>
      <c r="C399" s="46"/>
      <c r="D399" s="1"/>
      <c r="E399" s="1"/>
      <c r="F399" s="1"/>
      <c r="G399" s="1"/>
      <c r="H399" s="1"/>
      <c r="I399" s="1"/>
      <c r="J399" s="1"/>
    </row>
    <row r="400" ht="15.75" customHeight="1">
      <c r="A400" s="45"/>
      <c r="B400" s="46"/>
      <c r="C400" s="46"/>
      <c r="D400" s="1"/>
      <c r="E400" s="1"/>
      <c r="F400" s="1"/>
      <c r="G400" s="1"/>
      <c r="H400" s="1"/>
      <c r="I400" s="1"/>
      <c r="J400" s="1"/>
    </row>
    <row r="401" ht="15.75" customHeight="1">
      <c r="A401" s="45"/>
      <c r="B401" s="46"/>
      <c r="C401" s="46"/>
      <c r="D401" s="1"/>
      <c r="E401" s="1"/>
      <c r="F401" s="1"/>
      <c r="G401" s="1"/>
      <c r="H401" s="1"/>
      <c r="I401" s="1"/>
      <c r="J401" s="1"/>
    </row>
    <row r="402" ht="15.75" customHeight="1">
      <c r="A402" s="45"/>
      <c r="B402" s="46"/>
      <c r="C402" s="46"/>
      <c r="D402" s="1"/>
      <c r="E402" s="1"/>
      <c r="F402" s="1"/>
      <c r="G402" s="1"/>
      <c r="H402" s="1"/>
      <c r="I402" s="1"/>
      <c r="J402" s="1"/>
    </row>
    <row r="403" ht="15.75" customHeight="1">
      <c r="A403" s="45"/>
      <c r="B403" s="46"/>
      <c r="C403" s="46"/>
      <c r="D403" s="1"/>
      <c r="E403" s="1"/>
      <c r="F403" s="1"/>
      <c r="G403" s="1"/>
      <c r="H403" s="1"/>
      <c r="I403" s="1"/>
      <c r="J403" s="1"/>
    </row>
    <row r="404" ht="15.75" customHeight="1">
      <c r="A404" s="45"/>
      <c r="B404" s="46"/>
      <c r="C404" s="46"/>
      <c r="D404" s="1"/>
      <c r="E404" s="1"/>
      <c r="F404" s="1"/>
      <c r="G404" s="1"/>
      <c r="H404" s="1"/>
      <c r="I404" s="1"/>
      <c r="J404" s="1"/>
    </row>
    <row r="405" ht="15.75" customHeight="1">
      <c r="A405" s="45"/>
      <c r="B405" s="46"/>
      <c r="C405" s="46"/>
      <c r="D405" s="1"/>
      <c r="E405" s="1"/>
      <c r="F405" s="1"/>
      <c r="G405" s="1"/>
      <c r="H405" s="1"/>
      <c r="I405" s="1"/>
      <c r="J405" s="1"/>
    </row>
    <row r="406" ht="15.75" customHeight="1">
      <c r="A406" s="45"/>
      <c r="B406" s="46"/>
      <c r="C406" s="46"/>
      <c r="D406" s="1"/>
      <c r="E406" s="1"/>
      <c r="F406" s="1"/>
      <c r="G406" s="1"/>
      <c r="H406" s="1"/>
      <c r="I406" s="1"/>
      <c r="J406" s="1"/>
    </row>
    <row r="407" ht="15.75" customHeight="1">
      <c r="A407" s="45"/>
      <c r="B407" s="46"/>
      <c r="C407" s="46"/>
      <c r="D407" s="1"/>
      <c r="E407" s="1"/>
      <c r="F407" s="1"/>
      <c r="G407" s="1"/>
      <c r="H407" s="1"/>
      <c r="I407" s="1"/>
      <c r="J407" s="1"/>
    </row>
    <row r="408" ht="15.75" customHeight="1">
      <c r="A408" s="45"/>
      <c r="B408" s="46"/>
      <c r="C408" s="46"/>
      <c r="D408" s="1"/>
      <c r="E408" s="1"/>
      <c r="F408" s="1"/>
      <c r="G408" s="1"/>
      <c r="H408" s="1"/>
      <c r="I408" s="1"/>
      <c r="J408" s="1"/>
    </row>
    <row r="409" ht="15.75" customHeight="1">
      <c r="A409" s="45"/>
      <c r="B409" s="46"/>
      <c r="C409" s="46"/>
      <c r="D409" s="1"/>
      <c r="E409" s="1"/>
      <c r="F409" s="1"/>
      <c r="G409" s="1"/>
      <c r="H409" s="1"/>
      <c r="I409" s="1"/>
      <c r="J409" s="1"/>
    </row>
    <row r="410" ht="15.75" customHeight="1">
      <c r="A410" s="45"/>
      <c r="B410" s="46"/>
      <c r="C410" s="46"/>
      <c r="D410" s="1"/>
      <c r="E410" s="1"/>
      <c r="F410" s="1"/>
      <c r="G410" s="1"/>
      <c r="H410" s="1"/>
      <c r="I410" s="1"/>
      <c r="J410" s="1"/>
    </row>
    <row r="411" ht="15.75" customHeight="1">
      <c r="A411" s="45"/>
      <c r="B411" s="46"/>
      <c r="C411" s="46"/>
      <c r="D411" s="1"/>
      <c r="E411" s="1"/>
      <c r="F411" s="1"/>
      <c r="G411" s="1"/>
      <c r="H411" s="1"/>
      <c r="I411" s="1"/>
      <c r="J411" s="1"/>
    </row>
    <row r="412" ht="15.75" customHeight="1">
      <c r="A412" s="45"/>
      <c r="B412" s="46"/>
      <c r="C412" s="46"/>
      <c r="D412" s="1"/>
      <c r="E412" s="1"/>
      <c r="F412" s="1"/>
      <c r="G412" s="1"/>
      <c r="H412" s="1"/>
      <c r="I412" s="1"/>
      <c r="J412" s="1"/>
    </row>
    <row r="413" ht="15.75" customHeight="1">
      <c r="A413" s="45"/>
      <c r="B413" s="46"/>
      <c r="C413" s="46"/>
      <c r="D413" s="1"/>
      <c r="E413" s="1"/>
      <c r="F413" s="1"/>
      <c r="G413" s="1"/>
      <c r="H413" s="1"/>
      <c r="I413" s="1"/>
      <c r="J413" s="1"/>
    </row>
    <row r="414" ht="15.75" customHeight="1">
      <c r="A414" s="45"/>
      <c r="B414" s="46"/>
      <c r="C414" s="46"/>
      <c r="D414" s="1"/>
      <c r="E414" s="1"/>
      <c r="F414" s="1"/>
      <c r="G414" s="1"/>
      <c r="H414" s="1"/>
      <c r="I414" s="1"/>
      <c r="J414" s="1"/>
    </row>
    <row r="415" ht="15.75" customHeight="1">
      <c r="A415" s="45"/>
      <c r="B415" s="46"/>
      <c r="C415" s="46"/>
      <c r="D415" s="1"/>
      <c r="E415" s="1"/>
      <c r="F415" s="1"/>
      <c r="G415" s="1"/>
      <c r="H415" s="1"/>
      <c r="I415" s="1"/>
      <c r="J415" s="1"/>
    </row>
    <row r="416" ht="15.75" customHeight="1">
      <c r="A416" s="45"/>
      <c r="B416" s="46"/>
      <c r="C416" s="46"/>
      <c r="D416" s="1"/>
      <c r="E416" s="1"/>
      <c r="F416" s="1"/>
      <c r="G416" s="1"/>
      <c r="H416" s="1"/>
      <c r="I416" s="1"/>
      <c r="J416" s="1"/>
    </row>
    <row r="417" ht="15.75" customHeight="1">
      <c r="A417" s="45"/>
      <c r="B417" s="46"/>
      <c r="C417" s="46"/>
      <c r="D417" s="1"/>
      <c r="E417" s="1"/>
      <c r="F417" s="1"/>
      <c r="G417" s="1"/>
      <c r="H417" s="1"/>
      <c r="I417" s="1"/>
      <c r="J417" s="1"/>
    </row>
    <row r="418" ht="15.75" customHeight="1">
      <c r="A418" s="45"/>
      <c r="B418" s="46"/>
      <c r="C418" s="46"/>
      <c r="D418" s="1"/>
      <c r="E418" s="1"/>
      <c r="F418" s="1"/>
      <c r="G418" s="1"/>
      <c r="H418" s="1"/>
      <c r="I418" s="1"/>
      <c r="J418" s="1"/>
    </row>
    <row r="419" ht="15.75" customHeight="1">
      <c r="A419" s="45"/>
      <c r="B419" s="46"/>
      <c r="C419" s="46"/>
      <c r="D419" s="1"/>
      <c r="E419" s="1"/>
      <c r="F419" s="1"/>
      <c r="G419" s="1"/>
      <c r="H419" s="1"/>
      <c r="I419" s="1"/>
      <c r="J419" s="1"/>
    </row>
    <row r="420" ht="15.75" customHeight="1">
      <c r="A420" s="45"/>
      <c r="B420" s="46"/>
      <c r="C420" s="46"/>
      <c r="D420" s="1"/>
      <c r="E420" s="1"/>
      <c r="F420" s="1"/>
      <c r="G420" s="1"/>
      <c r="H420" s="1"/>
      <c r="I420" s="1"/>
      <c r="J420" s="1"/>
    </row>
    <row r="421" ht="15.75" customHeight="1">
      <c r="A421" s="45"/>
      <c r="B421" s="46"/>
      <c r="C421" s="46"/>
      <c r="D421" s="1"/>
      <c r="E421" s="1"/>
      <c r="F421" s="1"/>
      <c r="G421" s="1"/>
      <c r="H421" s="1"/>
      <c r="I421" s="1"/>
      <c r="J421" s="1"/>
    </row>
    <row r="422" ht="15.75" customHeight="1">
      <c r="A422" s="45"/>
      <c r="B422" s="46"/>
      <c r="C422" s="46"/>
      <c r="D422" s="1"/>
      <c r="E422" s="1"/>
      <c r="F422" s="1"/>
      <c r="G422" s="1"/>
      <c r="H422" s="1"/>
      <c r="I422" s="1"/>
      <c r="J422" s="1"/>
    </row>
    <row r="423" ht="15.75" customHeight="1">
      <c r="A423" s="45"/>
      <c r="B423" s="46"/>
      <c r="C423" s="46"/>
      <c r="D423" s="1"/>
      <c r="E423" s="1"/>
      <c r="F423" s="1"/>
      <c r="G423" s="1"/>
      <c r="H423" s="1"/>
      <c r="I423" s="1"/>
      <c r="J423" s="1"/>
    </row>
    <row r="424" ht="15.75" customHeight="1">
      <c r="A424" s="45"/>
      <c r="B424" s="46"/>
      <c r="C424" s="46"/>
      <c r="D424" s="1"/>
      <c r="E424" s="1"/>
      <c r="F424" s="1"/>
      <c r="G424" s="1"/>
      <c r="H424" s="1"/>
      <c r="I424" s="1"/>
      <c r="J424" s="1"/>
    </row>
    <row r="425" ht="15.75" customHeight="1">
      <c r="A425" s="45"/>
      <c r="B425" s="46"/>
      <c r="C425" s="46"/>
      <c r="D425" s="1"/>
      <c r="E425" s="1"/>
      <c r="F425" s="1"/>
      <c r="G425" s="1"/>
      <c r="H425" s="1"/>
      <c r="I425" s="1"/>
      <c r="J425" s="1"/>
    </row>
    <row r="426" ht="15.75" customHeight="1">
      <c r="A426" s="45"/>
      <c r="B426" s="46"/>
      <c r="C426" s="46"/>
      <c r="D426" s="1"/>
      <c r="E426" s="1"/>
      <c r="F426" s="1"/>
      <c r="G426" s="1"/>
      <c r="H426" s="1"/>
      <c r="I426" s="1"/>
      <c r="J426" s="1"/>
    </row>
    <row r="427" ht="15.75" customHeight="1">
      <c r="A427" s="45"/>
      <c r="B427" s="46"/>
      <c r="C427" s="46"/>
      <c r="D427" s="1"/>
      <c r="E427" s="1"/>
      <c r="F427" s="1"/>
      <c r="G427" s="1"/>
      <c r="H427" s="1"/>
      <c r="I427" s="1"/>
      <c r="J427" s="1"/>
    </row>
    <row r="428" ht="15.75" customHeight="1">
      <c r="A428" s="45"/>
      <c r="B428" s="46"/>
      <c r="C428" s="46"/>
      <c r="D428" s="1"/>
      <c r="E428" s="1"/>
      <c r="F428" s="1"/>
      <c r="G428" s="1"/>
      <c r="H428" s="1"/>
      <c r="I428" s="1"/>
      <c r="J428" s="1"/>
    </row>
    <row r="429" ht="15.75" customHeight="1">
      <c r="A429" s="45"/>
      <c r="B429" s="46"/>
      <c r="C429" s="46"/>
      <c r="D429" s="1"/>
      <c r="E429" s="1"/>
      <c r="F429" s="1"/>
      <c r="G429" s="1"/>
      <c r="H429" s="1"/>
      <c r="I429" s="1"/>
      <c r="J429" s="1"/>
    </row>
    <row r="430" ht="15.75" customHeight="1">
      <c r="A430" s="45"/>
      <c r="B430" s="46"/>
      <c r="C430" s="46"/>
      <c r="D430" s="1"/>
      <c r="E430" s="1"/>
      <c r="F430" s="1"/>
      <c r="G430" s="1"/>
      <c r="H430" s="1"/>
      <c r="I430" s="1"/>
      <c r="J430" s="1"/>
    </row>
    <row r="431" ht="15.75" customHeight="1">
      <c r="A431" s="45"/>
      <c r="B431" s="46"/>
      <c r="C431" s="46"/>
      <c r="D431" s="1"/>
      <c r="E431" s="1"/>
      <c r="F431" s="1"/>
      <c r="G431" s="1"/>
      <c r="H431" s="1"/>
      <c r="I431" s="1"/>
      <c r="J431" s="1"/>
    </row>
    <row r="432" ht="15.75" customHeight="1">
      <c r="A432" s="45"/>
      <c r="B432" s="46"/>
      <c r="C432" s="46"/>
      <c r="D432" s="1"/>
      <c r="E432" s="1"/>
      <c r="F432" s="1"/>
      <c r="G432" s="1"/>
      <c r="H432" s="1"/>
      <c r="I432" s="1"/>
      <c r="J432" s="1"/>
    </row>
    <row r="433" ht="15.75" customHeight="1">
      <c r="A433" s="45"/>
      <c r="B433" s="46"/>
      <c r="C433" s="46"/>
      <c r="D433" s="1"/>
      <c r="E433" s="1"/>
      <c r="F433" s="1"/>
      <c r="G433" s="1"/>
      <c r="H433" s="1"/>
      <c r="I433" s="1"/>
      <c r="J433" s="1"/>
    </row>
    <row r="434" ht="15.75" customHeight="1">
      <c r="A434" s="45"/>
      <c r="B434" s="46"/>
      <c r="C434" s="46"/>
      <c r="D434" s="1"/>
      <c r="E434" s="1"/>
      <c r="F434" s="1"/>
      <c r="G434" s="1"/>
      <c r="H434" s="1"/>
      <c r="I434" s="1"/>
      <c r="J434" s="1"/>
    </row>
    <row r="435" ht="15.75" customHeight="1">
      <c r="A435" s="45"/>
      <c r="B435" s="46"/>
      <c r="C435" s="46"/>
      <c r="D435" s="1"/>
      <c r="E435" s="1"/>
      <c r="F435" s="1"/>
      <c r="G435" s="1"/>
      <c r="H435" s="1"/>
      <c r="I435" s="1"/>
      <c r="J435" s="1"/>
    </row>
    <row r="436" ht="15.75" customHeight="1">
      <c r="A436" s="45"/>
      <c r="B436" s="46"/>
      <c r="C436" s="46"/>
      <c r="D436" s="1"/>
      <c r="E436" s="1"/>
      <c r="F436" s="1"/>
      <c r="G436" s="1"/>
      <c r="H436" s="1"/>
      <c r="I436" s="1"/>
      <c r="J436" s="1"/>
    </row>
    <row r="437" ht="15.75" customHeight="1">
      <c r="A437" s="45"/>
      <c r="B437" s="46"/>
      <c r="C437" s="46"/>
      <c r="D437" s="1"/>
      <c r="E437" s="1"/>
      <c r="F437" s="1"/>
      <c r="G437" s="1"/>
      <c r="H437" s="1"/>
      <c r="I437" s="1"/>
      <c r="J437" s="1"/>
    </row>
    <row r="438" ht="15.75" customHeight="1">
      <c r="A438" s="45"/>
      <c r="B438" s="46"/>
      <c r="C438" s="46"/>
      <c r="D438" s="1"/>
      <c r="E438" s="1"/>
      <c r="F438" s="1"/>
      <c r="G438" s="1"/>
      <c r="H438" s="1"/>
      <c r="I438" s="1"/>
      <c r="J438" s="1"/>
    </row>
    <row r="439" ht="15.75" customHeight="1">
      <c r="A439" s="45"/>
      <c r="B439" s="46"/>
      <c r="C439" s="46"/>
      <c r="D439" s="1"/>
      <c r="E439" s="1"/>
      <c r="F439" s="1"/>
      <c r="G439" s="1"/>
      <c r="H439" s="1"/>
      <c r="I439" s="1"/>
      <c r="J439" s="1"/>
    </row>
    <row r="440" ht="15.75" customHeight="1">
      <c r="A440" s="45"/>
      <c r="B440" s="46"/>
      <c r="C440" s="46"/>
      <c r="D440" s="1"/>
      <c r="E440" s="1"/>
      <c r="F440" s="1"/>
      <c r="G440" s="1"/>
      <c r="H440" s="1"/>
      <c r="I440" s="1"/>
      <c r="J440" s="1"/>
    </row>
    <row r="441" ht="15.75" customHeight="1">
      <c r="A441" s="45"/>
      <c r="B441" s="46"/>
      <c r="C441" s="46"/>
      <c r="D441" s="1"/>
      <c r="E441" s="1"/>
      <c r="F441" s="1"/>
      <c r="G441" s="1"/>
      <c r="H441" s="1"/>
      <c r="I441" s="1"/>
      <c r="J441" s="1"/>
    </row>
    <row r="442" ht="15.75" customHeight="1">
      <c r="A442" s="45"/>
      <c r="B442" s="46"/>
      <c r="C442" s="46"/>
      <c r="D442" s="1"/>
      <c r="E442" s="1"/>
      <c r="F442" s="1"/>
      <c r="G442" s="1"/>
      <c r="H442" s="1"/>
      <c r="I442" s="1"/>
      <c r="J442" s="1"/>
    </row>
    <row r="443" ht="15.75" customHeight="1">
      <c r="A443" s="45"/>
      <c r="B443" s="46"/>
      <c r="C443" s="46"/>
      <c r="D443" s="1"/>
      <c r="E443" s="1"/>
      <c r="F443" s="1"/>
      <c r="G443" s="1"/>
      <c r="H443" s="1"/>
      <c r="I443" s="1"/>
      <c r="J443" s="1"/>
    </row>
    <row r="444" ht="15.75" customHeight="1">
      <c r="A444" s="45"/>
      <c r="B444" s="46"/>
      <c r="C444" s="46"/>
      <c r="D444" s="1"/>
      <c r="E444" s="1"/>
      <c r="F444" s="1"/>
      <c r="G444" s="1"/>
      <c r="H444" s="1"/>
      <c r="I444" s="1"/>
      <c r="J444" s="1"/>
    </row>
    <row r="445" ht="15.75" customHeight="1">
      <c r="A445" s="45"/>
      <c r="B445" s="46"/>
      <c r="C445" s="46"/>
      <c r="D445" s="1"/>
      <c r="E445" s="1"/>
      <c r="F445" s="1"/>
      <c r="G445" s="1"/>
      <c r="H445" s="1"/>
      <c r="I445" s="1"/>
      <c r="J445" s="1"/>
    </row>
    <row r="446" ht="15.75" customHeight="1">
      <c r="A446" s="45"/>
      <c r="B446" s="46"/>
      <c r="C446" s="46"/>
      <c r="D446" s="1"/>
      <c r="E446" s="1"/>
      <c r="F446" s="1"/>
      <c r="G446" s="1"/>
      <c r="H446" s="1"/>
      <c r="I446" s="1"/>
      <c r="J446" s="1"/>
    </row>
    <row r="447" ht="15.75" customHeight="1">
      <c r="A447" s="45"/>
      <c r="B447" s="46"/>
      <c r="C447" s="46"/>
      <c r="D447" s="1"/>
      <c r="E447" s="1"/>
      <c r="F447" s="1"/>
      <c r="G447" s="1"/>
      <c r="H447" s="1"/>
      <c r="I447" s="1"/>
      <c r="J447" s="1"/>
    </row>
    <row r="448" ht="15.75" customHeight="1">
      <c r="A448" s="45"/>
      <c r="B448" s="46"/>
      <c r="C448" s="46"/>
      <c r="D448" s="1"/>
      <c r="E448" s="1"/>
      <c r="F448" s="1"/>
      <c r="G448" s="1"/>
      <c r="H448" s="1"/>
      <c r="I448" s="1"/>
      <c r="J448" s="1"/>
    </row>
    <row r="449" ht="15.75" customHeight="1">
      <c r="A449" s="45"/>
      <c r="B449" s="46"/>
      <c r="C449" s="46"/>
      <c r="D449" s="1"/>
      <c r="E449" s="1"/>
      <c r="F449" s="1"/>
      <c r="G449" s="1"/>
      <c r="H449" s="1"/>
      <c r="I449" s="1"/>
      <c r="J449" s="1"/>
    </row>
    <row r="450" ht="15.75" customHeight="1">
      <c r="A450" s="45"/>
      <c r="B450" s="46"/>
      <c r="C450" s="46"/>
      <c r="D450" s="1"/>
      <c r="E450" s="1"/>
      <c r="F450" s="1"/>
      <c r="G450" s="1"/>
      <c r="H450" s="1"/>
      <c r="I450" s="1"/>
      <c r="J450" s="1"/>
    </row>
    <row r="451" ht="15.75" customHeight="1">
      <c r="A451" s="45"/>
      <c r="B451" s="46"/>
      <c r="C451" s="46"/>
      <c r="D451" s="1"/>
      <c r="E451" s="1"/>
      <c r="F451" s="1"/>
      <c r="G451" s="1"/>
      <c r="H451" s="1"/>
      <c r="I451" s="1"/>
      <c r="J451" s="1"/>
    </row>
    <row r="452" ht="15.75" customHeight="1">
      <c r="A452" s="45"/>
      <c r="B452" s="46"/>
      <c r="C452" s="46"/>
      <c r="D452" s="1"/>
      <c r="E452" s="1"/>
      <c r="F452" s="1"/>
      <c r="G452" s="1"/>
      <c r="H452" s="1"/>
      <c r="I452" s="1"/>
      <c r="J452" s="1"/>
    </row>
    <row r="453" ht="15.75" customHeight="1">
      <c r="A453" s="45"/>
      <c r="B453" s="46"/>
      <c r="C453" s="46"/>
      <c r="D453" s="1"/>
      <c r="E453" s="1"/>
      <c r="F453" s="1"/>
      <c r="G453" s="1"/>
      <c r="H453" s="1"/>
      <c r="I453" s="1"/>
      <c r="J453" s="1"/>
    </row>
    <row r="454" ht="15.75" customHeight="1">
      <c r="A454" s="45"/>
      <c r="B454" s="46"/>
      <c r="C454" s="46"/>
      <c r="D454" s="1"/>
      <c r="E454" s="1"/>
      <c r="F454" s="1"/>
      <c r="G454" s="1"/>
      <c r="H454" s="1"/>
      <c r="I454" s="1"/>
      <c r="J454" s="1"/>
    </row>
    <row r="455" ht="15.75" customHeight="1">
      <c r="A455" s="45"/>
      <c r="B455" s="46"/>
      <c r="C455" s="46"/>
      <c r="D455" s="1"/>
      <c r="E455" s="1"/>
      <c r="F455" s="1"/>
      <c r="G455" s="1"/>
      <c r="H455" s="1"/>
      <c r="I455" s="1"/>
      <c r="J455" s="1"/>
    </row>
    <row r="456" ht="15.75" customHeight="1">
      <c r="A456" s="45"/>
      <c r="B456" s="46"/>
      <c r="C456" s="46"/>
      <c r="D456" s="1"/>
      <c r="E456" s="1"/>
      <c r="F456" s="1"/>
      <c r="G456" s="1"/>
      <c r="H456" s="1"/>
      <c r="I456" s="1"/>
      <c r="J456" s="1"/>
    </row>
    <row r="457" ht="15.75" customHeight="1">
      <c r="A457" s="45"/>
      <c r="B457" s="46"/>
      <c r="C457" s="46"/>
      <c r="D457" s="1"/>
      <c r="E457" s="1"/>
      <c r="F457" s="1"/>
      <c r="G457" s="1"/>
      <c r="H457" s="1"/>
      <c r="I457" s="1"/>
      <c r="J457" s="1"/>
    </row>
    <row r="458" ht="15.75" customHeight="1">
      <c r="A458" s="45"/>
      <c r="B458" s="46"/>
      <c r="C458" s="46"/>
      <c r="D458" s="1"/>
      <c r="E458" s="1"/>
      <c r="F458" s="1"/>
      <c r="G458" s="1"/>
      <c r="H458" s="1"/>
      <c r="I458" s="1"/>
      <c r="J458" s="1"/>
    </row>
    <row r="459" ht="15.75" customHeight="1">
      <c r="A459" s="45"/>
      <c r="B459" s="46"/>
      <c r="C459" s="46"/>
      <c r="D459" s="1"/>
      <c r="E459" s="1"/>
      <c r="F459" s="1"/>
      <c r="G459" s="1"/>
      <c r="H459" s="1"/>
      <c r="I459" s="1"/>
      <c r="J459" s="1"/>
    </row>
    <row r="460" ht="15.75" customHeight="1">
      <c r="A460" s="45"/>
      <c r="B460" s="46"/>
      <c r="C460" s="46"/>
      <c r="D460" s="1"/>
      <c r="E460" s="1"/>
      <c r="F460" s="1"/>
      <c r="G460" s="1"/>
      <c r="H460" s="1"/>
      <c r="I460" s="1"/>
      <c r="J460" s="1"/>
    </row>
    <row r="461" ht="15.75" customHeight="1">
      <c r="A461" s="45"/>
      <c r="B461" s="46"/>
      <c r="C461" s="46"/>
      <c r="D461" s="1"/>
      <c r="E461" s="1"/>
      <c r="F461" s="1"/>
      <c r="G461" s="1"/>
      <c r="H461" s="1"/>
      <c r="I461" s="1"/>
      <c r="J461" s="1"/>
    </row>
    <row r="462" ht="15.75" customHeight="1">
      <c r="A462" s="45"/>
      <c r="B462" s="46"/>
      <c r="C462" s="46"/>
      <c r="D462" s="1"/>
      <c r="E462" s="1"/>
      <c r="F462" s="1"/>
      <c r="G462" s="1"/>
      <c r="H462" s="1"/>
      <c r="I462" s="1"/>
      <c r="J462" s="1"/>
    </row>
    <row r="463" ht="15.75" customHeight="1">
      <c r="A463" s="45"/>
      <c r="B463" s="46"/>
      <c r="C463" s="46"/>
      <c r="D463" s="1"/>
      <c r="E463" s="1"/>
      <c r="F463" s="1"/>
      <c r="G463" s="1"/>
      <c r="H463" s="1"/>
      <c r="I463" s="1"/>
      <c r="J463" s="1"/>
    </row>
    <row r="464" ht="15.75" customHeight="1">
      <c r="A464" s="45"/>
      <c r="B464" s="46"/>
      <c r="C464" s="46"/>
      <c r="D464" s="1"/>
      <c r="E464" s="1"/>
      <c r="F464" s="1"/>
      <c r="G464" s="1"/>
      <c r="H464" s="1"/>
      <c r="I464" s="1"/>
      <c r="J464" s="1"/>
    </row>
    <row r="465" ht="15.75" customHeight="1">
      <c r="A465" s="45"/>
      <c r="B465" s="46"/>
      <c r="C465" s="46"/>
      <c r="D465" s="1"/>
      <c r="E465" s="1"/>
      <c r="F465" s="1"/>
      <c r="G465" s="1"/>
      <c r="H465" s="1"/>
      <c r="I465" s="1"/>
      <c r="J465" s="1"/>
    </row>
    <row r="466" ht="15.75" customHeight="1">
      <c r="A466" s="45"/>
      <c r="B466" s="46"/>
      <c r="C466" s="46"/>
      <c r="D466" s="1"/>
      <c r="E466" s="1"/>
      <c r="F466" s="1"/>
      <c r="G466" s="1"/>
      <c r="H466" s="1"/>
      <c r="I466" s="1"/>
      <c r="J466" s="1"/>
    </row>
    <row r="467" ht="15.75" customHeight="1">
      <c r="A467" s="45"/>
      <c r="B467" s="46"/>
      <c r="C467" s="46"/>
      <c r="D467" s="1"/>
      <c r="E467" s="1"/>
      <c r="F467" s="1"/>
      <c r="G467" s="1"/>
      <c r="H467" s="1"/>
      <c r="I467" s="1"/>
      <c r="J467" s="1"/>
    </row>
    <row r="468" ht="15.75" customHeight="1">
      <c r="A468" s="45"/>
      <c r="B468" s="46"/>
      <c r="C468" s="46"/>
      <c r="D468" s="1"/>
      <c r="E468" s="1"/>
      <c r="F468" s="1"/>
      <c r="G468" s="1"/>
      <c r="H468" s="1"/>
      <c r="I468" s="1"/>
      <c r="J468" s="1"/>
    </row>
    <row r="469" ht="15.75" customHeight="1">
      <c r="A469" s="45"/>
      <c r="B469" s="46"/>
      <c r="C469" s="46"/>
      <c r="D469" s="1"/>
      <c r="E469" s="1"/>
      <c r="F469" s="1"/>
      <c r="G469" s="1"/>
      <c r="H469" s="1"/>
      <c r="I469" s="1"/>
      <c r="J469" s="1"/>
    </row>
    <row r="470" ht="15.75" customHeight="1">
      <c r="A470" s="45"/>
      <c r="B470" s="46"/>
      <c r="C470" s="46"/>
      <c r="D470" s="1"/>
      <c r="E470" s="1"/>
      <c r="F470" s="1"/>
      <c r="G470" s="1"/>
      <c r="H470" s="1"/>
      <c r="I470" s="1"/>
      <c r="J470" s="1"/>
    </row>
    <row r="471" ht="15.75" customHeight="1">
      <c r="A471" s="45"/>
      <c r="B471" s="46"/>
      <c r="C471" s="46"/>
      <c r="D471" s="1"/>
      <c r="E471" s="1"/>
      <c r="F471" s="1"/>
      <c r="G471" s="1"/>
      <c r="H471" s="1"/>
      <c r="I471" s="1"/>
      <c r="J471" s="1"/>
    </row>
    <row r="472" ht="15.75" customHeight="1">
      <c r="A472" s="45"/>
      <c r="B472" s="46"/>
      <c r="C472" s="46"/>
      <c r="D472" s="1"/>
      <c r="E472" s="1"/>
      <c r="F472" s="1"/>
      <c r="G472" s="1"/>
      <c r="H472" s="1"/>
      <c r="I472" s="1"/>
      <c r="J472" s="1"/>
    </row>
    <row r="473" ht="15.75" customHeight="1">
      <c r="A473" s="45"/>
      <c r="B473" s="46"/>
      <c r="C473" s="46"/>
      <c r="D473" s="1"/>
      <c r="E473" s="1"/>
      <c r="F473" s="1"/>
      <c r="G473" s="1"/>
      <c r="H473" s="1"/>
      <c r="I473" s="1"/>
      <c r="J473" s="1"/>
    </row>
    <row r="474" ht="15.75" customHeight="1">
      <c r="A474" s="45"/>
      <c r="B474" s="46"/>
      <c r="C474" s="46"/>
      <c r="D474" s="1"/>
      <c r="E474" s="1"/>
      <c r="F474" s="1"/>
      <c r="G474" s="1"/>
      <c r="H474" s="1"/>
      <c r="I474" s="1"/>
      <c r="J474" s="1"/>
    </row>
    <row r="475" ht="15.75" customHeight="1">
      <c r="A475" s="45"/>
      <c r="B475" s="46"/>
      <c r="C475" s="46"/>
      <c r="D475" s="1"/>
      <c r="E475" s="1"/>
      <c r="F475" s="1"/>
      <c r="G475" s="1"/>
      <c r="H475" s="1"/>
      <c r="I475" s="1"/>
      <c r="J475" s="1"/>
    </row>
    <row r="476" ht="15.75" customHeight="1">
      <c r="A476" s="45"/>
      <c r="B476" s="46"/>
      <c r="C476" s="46"/>
      <c r="D476" s="1"/>
      <c r="E476" s="1"/>
      <c r="F476" s="1"/>
      <c r="G476" s="1"/>
      <c r="H476" s="1"/>
      <c r="I476" s="1"/>
      <c r="J476" s="1"/>
    </row>
    <row r="477" ht="15.75" customHeight="1">
      <c r="A477" s="45"/>
      <c r="B477" s="46"/>
      <c r="C477" s="46"/>
      <c r="D477" s="1"/>
      <c r="E477" s="1"/>
      <c r="F477" s="1"/>
      <c r="G477" s="1"/>
      <c r="H477" s="1"/>
      <c r="I477" s="1"/>
      <c r="J477" s="1"/>
    </row>
    <row r="478" ht="15.75" customHeight="1">
      <c r="A478" s="45"/>
      <c r="B478" s="46"/>
      <c r="C478" s="46"/>
      <c r="D478" s="1"/>
      <c r="E478" s="1"/>
      <c r="F478" s="1"/>
      <c r="G478" s="1"/>
      <c r="H478" s="1"/>
      <c r="I478" s="1"/>
      <c r="J478" s="1"/>
    </row>
    <row r="479" ht="15.75" customHeight="1">
      <c r="A479" s="45"/>
      <c r="B479" s="46"/>
      <c r="C479" s="46"/>
      <c r="D479" s="1"/>
      <c r="E479" s="1"/>
      <c r="F479" s="1"/>
      <c r="G479" s="1"/>
      <c r="H479" s="1"/>
      <c r="I479" s="1"/>
      <c r="J479" s="1"/>
    </row>
    <row r="480" ht="15.75" customHeight="1">
      <c r="A480" s="45"/>
      <c r="B480" s="46"/>
      <c r="C480" s="46"/>
      <c r="D480" s="1"/>
      <c r="E480" s="1"/>
      <c r="F480" s="1"/>
      <c r="G480" s="1"/>
      <c r="H480" s="1"/>
      <c r="I480" s="1"/>
      <c r="J480" s="1"/>
    </row>
    <row r="481" ht="15.75" customHeight="1">
      <c r="A481" s="45"/>
      <c r="B481" s="46"/>
      <c r="C481" s="46"/>
      <c r="D481" s="1"/>
      <c r="E481" s="1"/>
      <c r="F481" s="1"/>
      <c r="G481" s="1"/>
      <c r="H481" s="1"/>
      <c r="I481" s="1"/>
      <c r="J481" s="1"/>
    </row>
    <row r="482" ht="15.75" customHeight="1">
      <c r="A482" s="45"/>
      <c r="B482" s="46"/>
      <c r="C482" s="46"/>
      <c r="D482" s="1"/>
      <c r="E482" s="1"/>
      <c r="F482" s="1"/>
      <c r="G482" s="1"/>
      <c r="H482" s="1"/>
      <c r="I482" s="1"/>
      <c r="J482" s="1"/>
    </row>
    <row r="483" ht="15.75" customHeight="1">
      <c r="A483" s="45"/>
      <c r="B483" s="46"/>
      <c r="C483" s="46"/>
      <c r="D483" s="1"/>
      <c r="E483" s="1"/>
      <c r="F483" s="1"/>
      <c r="G483" s="1"/>
      <c r="H483" s="1"/>
      <c r="I483" s="1"/>
      <c r="J483" s="1"/>
    </row>
    <row r="484" ht="15.75" customHeight="1">
      <c r="A484" s="45"/>
      <c r="B484" s="46"/>
      <c r="C484" s="46"/>
      <c r="D484" s="1"/>
      <c r="E484" s="1"/>
      <c r="F484" s="1"/>
      <c r="G484" s="1"/>
      <c r="H484" s="1"/>
      <c r="I484" s="1"/>
      <c r="J484" s="1"/>
    </row>
    <row r="485" ht="15.75" customHeight="1">
      <c r="A485" s="45"/>
      <c r="B485" s="46"/>
      <c r="C485" s="46"/>
      <c r="D485" s="1"/>
      <c r="E485" s="1"/>
      <c r="F485" s="1"/>
      <c r="G485" s="1"/>
      <c r="H485" s="1"/>
      <c r="I485" s="1"/>
      <c r="J485" s="1"/>
    </row>
    <row r="486" ht="15.75" customHeight="1">
      <c r="A486" s="45"/>
      <c r="B486" s="46"/>
      <c r="C486" s="46"/>
      <c r="D486" s="1"/>
      <c r="E486" s="1"/>
      <c r="F486" s="1"/>
      <c r="G486" s="1"/>
      <c r="H486" s="1"/>
      <c r="I486" s="1"/>
      <c r="J486" s="1"/>
    </row>
    <row r="487" ht="15.75" customHeight="1">
      <c r="A487" s="45"/>
      <c r="B487" s="46"/>
      <c r="C487" s="46"/>
      <c r="D487" s="1"/>
      <c r="E487" s="1"/>
      <c r="F487" s="1"/>
      <c r="G487" s="1"/>
      <c r="H487" s="1"/>
      <c r="I487" s="1"/>
      <c r="J487" s="1"/>
    </row>
    <row r="488" ht="15.75" customHeight="1">
      <c r="A488" s="45"/>
      <c r="B488" s="46"/>
      <c r="C488" s="46"/>
      <c r="D488" s="1"/>
      <c r="E488" s="1"/>
      <c r="F488" s="1"/>
      <c r="G488" s="1"/>
      <c r="H488" s="1"/>
      <c r="I488" s="1"/>
      <c r="J488" s="1"/>
    </row>
    <row r="489" ht="15.75" customHeight="1">
      <c r="A489" s="45"/>
      <c r="B489" s="46"/>
      <c r="C489" s="46"/>
      <c r="D489" s="1"/>
      <c r="E489" s="1"/>
      <c r="F489" s="1"/>
      <c r="G489" s="1"/>
      <c r="H489" s="1"/>
      <c r="I489" s="1"/>
      <c r="J489" s="1"/>
    </row>
    <row r="490" ht="15.75" customHeight="1">
      <c r="A490" s="45"/>
      <c r="B490" s="46"/>
      <c r="C490" s="46"/>
      <c r="D490" s="1"/>
      <c r="E490" s="1"/>
      <c r="F490" s="1"/>
      <c r="G490" s="1"/>
      <c r="H490" s="1"/>
      <c r="I490" s="1"/>
      <c r="J490" s="1"/>
    </row>
    <row r="491" ht="15.75" customHeight="1">
      <c r="A491" s="45"/>
      <c r="B491" s="46"/>
      <c r="C491" s="46"/>
      <c r="D491" s="1"/>
      <c r="E491" s="1"/>
      <c r="F491" s="1"/>
      <c r="G491" s="1"/>
      <c r="H491" s="1"/>
      <c r="I491" s="1"/>
      <c r="J491" s="1"/>
    </row>
    <row r="492" ht="15.75" customHeight="1">
      <c r="A492" s="45"/>
      <c r="B492" s="46"/>
      <c r="C492" s="46"/>
      <c r="D492" s="1"/>
      <c r="E492" s="1"/>
      <c r="F492" s="1"/>
      <c r="G492" s="1"/>
      <c r="H492" s="1"/>
      <c r="I492" s="1"/>
      <c r="J492" s="1"/>
    </row>
    <row r="493" ht="15.75" customHeight="1">
      <c r="A493" s="45"/>
      <c r="B493" s="46"/>
      <c r="C493" s="46"/>
      <c r="D493" s="1"/>
      <c r="E493" s="1"/>
      <c r="F493" s="1"/>
      <c r="G493" s="1"/>
      <c r="H493" s="1"/>
      <c r="I493" s="1"/>
      <c r="J493" s="1"/>
    </row>
    <row r="494" ht="15.75" customHeight="1">
      <c r="A494" s="45"/>
      <c r="B494" s="46"/>
      <c r="C494" s="46"/>
      <c r="D494" s="1"/>
      <c r="E494" s="1"/>
      <c r="F494" s="1"/>
      <c r="G494" s="1"/>
      <c r="H494" s="1"/>
      <c r="I494" s="1"/>
      <c r="J494" s="1"/>
    </row>
    <row r="495" ht="15.75" customHeight="1">
      <c r="A495" s="45"/>
      <c r="B495" s="46"/>
      <c r="C495" s="46"/>
      <c r="D495" s="1"/>
      <c r="E495" s="1"/>
      <c r="F495" s="1"/>
      <c r="G495" s="1"/>
      <c r="H495" s="1"/>
      <c r="I495" s="1"/>
      <c r="J495" s="1"/>
    </row>
    <row r="496" ht="15.75" customHeight="1">
      <c r="A496" s="45"/>
      <c r="B496" s="46"/>
      <c r="C496" s="46"/>
      <c r="D496" s="1"/>
      <c r="E496" s="1"/>
      <c r="F496" s="1"/>
      <c r="G496" s="1"/>
      <c r="H496" s="1"/>
      <c r="I496" s="1"/>
      <c r="J496" s="1"/>
    </row>
    <row r="497" ht="15.75" customHeight="1">
      <c r="A497" s="45"/>
      <c r="B497" s="46"/>
      <c r="C497" s="46"/>
      <c r="D497" s="1"/>
      <c r="E497" s="1"/>
      <c r="F497" s="1"/>
      <c r="G497" s="1"/>
      <c r="H497" s="1"/>
      <c r="I497" s="1"/>
      <c r="J497" s="1"/>
    </row>
    <row r="498" ht="15.75" customHeight="1">
      <c r="A498" s="45"/>
      <c r="B498" s="46"/>
      <c r="C498" s="46"/>
      <c r="D498" s="1"/>
      <c r="E498" s="1"/>
      <c r="F498" s="1"/>
      <c r="G498" s="1"/>
      <c r="H498" s="1"/>
      <c r="I498" s="1"/>
      <c r="J498" s="1"/>
    </row>
    <row r="499" ht="15.75" customHeight="1">
      <c r="A499" s="45"/>
      <c r="B499" s="46"/>
      <c r="C499" s="46"/>
      <c r="D499" s="1"/>
      <c r="E499" s="1"/>
      <c r="F499" s="1"/>
      <c r="G499" s="1"/>
      <c r="H499" s="1"/>
      <c r="I499" s="1"/>
      <c r="J499" s="1"/>
    </row>
    <row r="500" ht="15.75" customHeight="1">
      <c r="A500" s="45"/>
      <c r="B500" s="46"/>
      <c r="C500" s="46"/>
      <c r="D500" s="1"/>
      <c r="E500" s="1"/>
      <c r="F500" s="1"/>
      <c r="G500" s="1"/>
      <c r="H500" s="1"/>
      <c r="I500" s="1"/>
      <c r="J500" s="1"/>
    </row>
    <row r="501" ht="15.75" customHeight="1">
      <c r="A501" s="45"/>
      <c r="B501" s="46"/>
      <c r="C501" s="46"/>
      <c r="D501" s="1"/>
      <c r="E501" s="1"/>
      <c r="F501" s="1"/>
      <c r="G501" s="1"/>
      <c r="H501" s="1"/>
      <c r="I501" s="1"/>
      <c r="J501" s="1"/>
    </row>
    <row r="502" ht="15.75" customHeight="1">
      <c r="A502" s="45"/>
      <c r="B502" s="46"/>
      <c r="C502" s="46"/>
      <c r="D502" s="1"/>
      <c r="E502" s="1"/>
      <c r="F502" s="1"/>
      <c r="G502" s="1"/>
      <c r="H502" s="1"/>
      <c r="I502" s="1"/>
      <c r="J502" s="1"/>
    </row>
    <row r="503" ht="15.75" customHeight="1">
      <c r="A503" s="45"/>
      <c r="B503" s="46"/>
      <c r="C503" s="46"/>
      <c r="D503" s="1"/>
      <c r="E503" s="1"/>
      <c r="F503" s="1"/>
      <c r="G503" s="1"/>
      <c r="H503" s="1"/>
      <c r="I503" s="1"/>
      <c r="J503" s="1"/>
    </row>
    <row r="504" ht="15.75" customHeight="1">
      <c r="A504" s="45"/>
      <c r="B504" s="46"/>
      <c r="C504" s="46"/>
      <c r="D504" s="1"/>
      <c r="E504" s="1"/>
      <c r="F504" s="1"/>
      <c r="G504" s="1"/>
      <c r="H504" s="1"/>
      <c r="I504" s="1"/>
      <c r="J504" s="1"/>
    </row>
    <row r="505" ht="15.75" customHeight="1">
      <c r="A505" s="45"/>
      <c r="B505" s="46"/>
      <c r="C505" s="46"/>
      <c r="D505" s="1"/>
      <c r="E505" s="1"/>
      <c r="F505" s="1"/>
      <c r="G505" s="1"/>
      <c r="H505" s="1"/>
      <c r="I505" s="1"/>
      <c r="J505" s="1"/>
    </row>
    <row r="506" ht="15.75" customHeight="1">
      <c r="A506" s="45"/>
      <c r="B506" s="46"/>
      <c r="C506" s="46"/>
      <c r="D506" s="1"/>
      <c r="E506" s="1"/>
      <c r="F506" s="1"/>
      <c r="G506" s="1"/>
      <c r="H506" s="1"/>
      <c r="I506" s="1"/>
      <c r="J506" s="1"/>
    </row>
    <row r="507" ht="15.75" customHeight="1">
      <c r="A507" s="45"/>
      <c r="B507" s="46"/>
      <c r="C507" s="46"/>
      <c r="D507" s="1"/>
      <c r="E507" s="1"/>
      <c r="F507" s="1"/>
      <c r="G507" s="1"/>
      <c r="H507" s="1"/>
      <c r="I507" s="1"/>
      <c r="J507" s="1"/>
    </row>
    <row r="508" ht="15.75" customHeight="1">
      <c r="A508" s="45"/>
      <c r="B508" s="46"/>
      <c r="C508" s="46"/>
      <c r="D508" s="1"/>
      <c r="E508" s="1"/>
      <c r="F508" s="1"/>
      <c r="G508" s="1"/>
      <c r="H508" s="1"/>
      <c r="I508" s="1"/>
      <c r="J508" s="1"/>
    </row>
    <row r="509" ht="15.75" customHeight="1">
      <c r="A509" s="45"/>
      <c r="B509" s="46"/>
      <c r="C509" s="46"/>
      <c r="D509" s="1"/>
      <c r="E509" s="1"/>
      <c r="F509" s="1"/>
      <c r="G509" s="1"/>
      <c r="H509" s="1"/>
      <c r="I509" s="1"/>
      <c r="J509" s="1"/>
    </row>
    <row r="510" ht="15.75" customHeight="1">
      <c r="A510" s="45"/>
      <c r="B510" s="46"/>
      <c r="C510" s="46"/>
      <c r="D510" s="1"/>
      <c r="E510" s="1"/>
      <c r="F510" s="1"/>
      <c r="G510" s="1"/>
      <c r="H510" s="1"/>
      <c r="I510" s="1"/>
      <c r="J510" s="1"/>
    </row>
    <row r="511" ht="15.75" customHeight="1">
      <c r="A511" s="45"/>
      <c r="B511" s="46"/>
      <c r="C511" s="46"/>
      <c r="D511" s="1"/>
      <c r="E511" s="1"/>
      <c r="F511" s="1"/>
      <c r="G511" s="1"/>
      <c r="H511" s="1"/>
      <c r="I511" s="1"/>
      <c r="J511" s="1"/>
    </row>
    <row r="512" ht="15.75" customHeight="1">
      <c r="A512" s="45"/>
      <c r="B512" s="46"/>
      <c r="C512" s="46"/>
      <c r="D512" s="1"/>
      <c r="E512" s="1"/>
      <c r="F512" s="1"/>
      <c r="G512" s="1"/>
      <c r="H512" s="1"/>
      <c r="I512" s="1"/>
      <c r="J512" s="1"/>
    </row>
    <row r="513" ht="15.75" customHeight="1">
      <c r="A513" s="45"/>
      <c r="B513" s="46"/>
      <c r="C513" s="46"/>
      <c r="D513" s="1"/>
      <c r="E513" s="1"/>
      <c r="F513" s="1"/>
      <c r="G513" s="1"/>
      <c r="H513" s="1"/>
      <c r="I513" s="1"/>
      <c r="J513" s="1"/>
    </row>
    <row r="514" ht="15.75" customHeight="1">
      <c r="A514" s="45"/>
      <c r="B514" s="46"/>
      <c r="C514" s="46"/>
      <c r="D514" s="1"/>
      <c r="E514" s="1"/>
      <c r="F514" s="1"/>
      <c r="G514" s="1"/>
      <c r="H514" s="1"/>
      <c r="I514" s="1"/>
      <c r="J514" s="1"/>
    </row>
    <row r="515" ht="15.75" customHeight="1">
      <c r="A515" s="45"/>
      <c r="B515" s="46"/>
      <c r="C515" s="46"/>
      <c r="D515" s="1"/>
      <c r="E515" s="1"/>
      <c r="F515" s="1"/>
      <c r="G515" s="1"/>
      <c r="H515" s="1"/>
      <c r="I515" s="1"/>
      <c r="J515" s="1"/>
    </row>
    <row r="516" ht="15.75" customHeight="1">
      <c r="A516" s="45"/>
      <c r="B516" s="46"/>
      <c r="C516" s="46"/>
      <c r="D516" s="1"/>
      <c r="E516" s="1"/>
      <c r="F516" s="1"/>
      <c r="G516" s="1"/>
      <c r="H516" s="1"/>
      <c r="I516" s="1"/>
      <c r="J516" s="1"/>
    </row>
    <row r="517" ht="15.75" customHeight="1">
      <c r="A517" s="45"/>
      <c r="B517" s="46"/>
      <c r="C517" s="46"/>
      <c r="D517" s="1"/>
      <c r="E517" s="1"/>
      <c r="F517" s="1"/>
      <c r="G517" s="1"/>
      <c r="H517" s="1"/>
      <c r="I517" s="1"/>
      <c r="J517" s="1"/>
    </row>
    <row r="518" ht="15.75" customHeight="1">
      <c r="A518" s="45"/>
      <c r="B518" s="46"/>
      <c r="C518" s="46"/>
      <c r="D518" s="1"/>
      <c r="E518" s="1"/>
      <c r="F518" s="1"/>
      <c r="G518" s="1"/>
      <c r="H518" s="1"/>
      <c r="I518" s="1"/>
      <c r="J518" s="1"/>
    </row>
    <row r="519" ht="15.75" customHeight="1">
      <c r="A519" s="45"/>
      <c r="B519" s="46"/>
      <c r="C519" s="46"/>
      <c r="D519" s="1"/>
      <c r="E519" s="1"/>
      <c r="F519" s="1"/>
      <c r="G519" s="1"/>
      <c r="H519" s="1"/>
      <c r="I519" s="1"/>
      <c r="J519" s="1"/>
    </row>
    <row r="520" ht="15.75" customHeight="1">
      <c r="A520" s="45"/>
      <c r="B520" s="46"/>
      <c r="C520" s="46"/>
      <c r="D520" s="1"/>
      <c r="E520" s="1"/>
      <c r="F520" s="1"/>
      <c r="G520" s="1"/>
      <c r="H520" s="1"/>
      <c r="I520" s="1"/>
      <c r="J520" s="1"/>
    </row>
    <row r="521" ht="15.75" customHeight="1">
      <c r="A521" s="45"/>
      <c r="B521" s="46"/>
      <c r="C521" s="46"/>
      <c r="D521" s="1"/>
      <c r="E521" s="1"/>
      <c r="F521" s="1"/>
      <c r="G521" s="1"/>
      <c r="H521" s="1"/>
      <c r="I521" s="1"/>
      <c r="J521" s="1"/>
    </row>
    <row r="522" ht="15.75" customHeight="1">
      <c r="A522" s="45"/>
      <c r="B522" s="46"/>
      <c r="C522" s="46"/>
      <c r="D522" s="1"/>
      <c r="E522" s="1"/>
      <c r="F522" s="1"/>
      <c r="G522" s="1"/>
      <c r="H522" s="1"/>
      <c r="I522" s="1"/>
      <c r="J522" s="1"/>
    </row>
    <row r="523" ht="15.75" customHeight="1">
      <c r="A523" s="45"/>
      <c r="B523" s="46"/>
      <c r="C523" s="46"/>
      <c r="D523" s="1"/>
      <c r="E523" s="1"/>
      <c r="F523" s="1"/>
      <c r="G523" s="1"/>
      <c r="H523" s="1"/>
      <c r="I523" s="1"/>
      <c r="J523" s="1"/>
    </row>
    <row r="524" ht="15.75" customHeight="1">
      <c r="A524" s="45"/>
      <c r="B524" s="46"/>
      <c r="C524" s="46"/>
      <c r="D524" s="1"/>
      <c r="E524" s="1"/>
      <c r="F524" s="1"/>
      <c r="G524" s="1"/>
      <c r="H524" s="1"/>
      <c r="I524" s="1"/>
      <c r="J524" s="1"/>
    </row>
    <row r="525" ht="15.75" customHeight="1">
      <c r="A525" s="45"/>
      <c r="B525" s="46"/>
      <c r="C525" s="46"/>
      <c r="D525" s="1"/>
      <c r="E525" s="1"/>
      <c r="F525" s="1"/>
      <c r="G525" s="1"/>
      <c r="H525" s="1"/>
      <c r="I525" s="1"/>
      <c r="J525" s="1"/>
    </row>
    <row r="526" ht="15.75" customHeight="1">
      <c r="A526" s="45"/>
      <c r="B526" s="46"/>
      <c r="C526" s="46"/>
      <c r="D526" s="1"/>
      <c r="E526" s="1"/>
      <c r="F526" s="1"/>
      <c r="G526" s="1"/>
      <c r="H526" s="1"/>
      <c r="I526" s="1"/>
      <c r="J526" s="1"/>
    </row>
    <row r="527" ht="15.75" customHeight="1">
      <c r="A527" s="45"/>
      <c r="B527" s="46"/>
      <c r="C527" s="46"/>
      <c r="D527" s="1"/>
      <c r="E527" s="1"/>
      <c r="F527" s="1"/>
      <c r="G527" s="1"/>
      <c r="H527" s="1"/>
      <c r="I527" s="1"/>
      <c r="J527" s="1"/>
    </row>
    <row r="528" ht="15.75" customHeight="1">
      <c r="A528" s="45"/>
      <c r="B528" s="46"/>
      <c r="C528" s="46"/>
      <c r="D528" s="1"/>
      <c r="E528" s="1"/>
      <c r="F528" s="1"/>
      <c r="G528" s="1"/>
      <c r="H528" s="1"/>
      <c r="I528" s="1"/>
      <c r="J528" s="1"/>
    </row>
    <row r="529" ht="15.75" customHeight="1">
      <c r="A529" s="45"/>
      <c r="B529" s="46"/>
      <c r="C529" s="46"/>
      <c r="D529" s="1"/>
      <c r="E529" s="1"/>
      <c r="F529" s="1"/>
      <c r="G529" s="1"/>
      <c r="H529" s="1"/>
      <c r="I529" s="1"/>
      <c r="J529" s="1"/>
    </row>
    <row r="530" ht="15.75" customHeight="1">
      <c r="A530" s="45"/>
      <c r="B530" s="46"/>
      <c r="C530" s="46"/>
      <c r="D530" s="1"/>
      <c r="E530" s="1"/>
      <c r="F530" s="1"/>
      <c r="G530" s="1"/>
      <c r="H530" s="1"/>
      <c r="I530" s="1"/>
      <c r="J530" s="1"/>
    </row>
    <row r="531" ht="15.75" customHeight="1">
      <c r="A531" s="45"/>
      <c r="B531" s="46"/>
      <c r="C531" s="46"/>
      <c r="D531" s="1"/>
      <c r="E531" s="1"/>
      <c r="F531" s="1"/>
      <c r="G531" s="1"/>
      <c r="H531" s="1"/>
      <c r="I531" s="1"/>
      <c r="J531" s="1"/>
    </row>
    <row r="532" ht="15.75" customHeight="1">
      <c r="A532" s="45"/>
      <c r="B532" s="46"/>
      <c r="C532" s="46"/>
      <c r="D532" s="1"/>
      <c r="E532" s="1"/>
      <c r="F532" s="1"/>
      <c r="G532" s="1"/>
      <c r="H532" s="1"/>
      <c r="I532" s="1"/>
      <c r="J532" s="1"/>
    </row>
    <row r="533" ht="15.75" customHeight="1">
      <c r="A533" s="45"/>
      <c r="B533" s="46"/>
      <c r="C533" s="46"/>
      <c r="D533" s="1"/>
      <c r="E533" s="1"/>
      <c r="F533" s="1"/>
      <c r="G533" s="1"/>
      <c r="H533" s="1"/>
      <c r="I533" s="1"/>
      <c r="J533" s="1"/>
    </row>
    <row r="534" ht="15.75" customHeight="1">
      <c r="A534" s="45"/>
      <c r="B534" s="46"/>
      <c r="C534" s="46"/>
      <c r="D534" s="1"/>
      <c r="E534" s="1"/>
      <c r="F534" s="1"/>
      <c r="G534" s="1"/>
      <c r="H534" s="1"/>
      <c r="I534" s="1"/>
      <c r="J534" s="1"/>
    </row>
    <row r="535" ht="15.75" customHeight="1">
      <c r="A535" s="45"/>
      <c r="B535" s="46"/>
      <c r="C535" s="46"/>
      <c r="D535" s="1"/>
      <c r="E535" s="1"/>
      <c r="F535" s="1"/>
      <c r="G535" s="1"/>
      <c r="H535" s="1"/>
      <c r="I535" s="1"/>
      <c r="J535" s="1"/>
    </row>
    <row r="536" ht="15.75" customHeight="1">
      <c r="A536" s="45"/>
      <c r="B536" s="46"/>
      <c r="C536" s="46"/>
      <c r="D536" s="1"/>
      <c r="E536" s="1"/>
      <c r="F536" s="1"/>
      <c r="G536" s="1"/>
      <c r="H536" s="1"/>
      <c r="I536" s="1"/>
      <c r="J536" s="1"/>
    </row>
    <row r="537" ht="15.75" customHeight="1">
      <c r="A537" s="45"/>
      <c r="B537" s="46"/>
      <c r="C537" s="46"/>
      <c r="D537" s="1"/>
      <c r="E537" s="1"/>
      <c r="F537" s="1"/>
      <c r="G537" s="1"/>
      <c r="H537" s="1"/>
      <c r="I537" s="1"/>
      <c r="J537" s="1"/>
    </row>
    <row r="538" ht="15.75" customHeight="1">
      <c r="A538" s="45"/>
      <c r="B538" s="46"/>
      <c r="C538" s="46"/>
      <c r="D538" s="1"/>
      <c r="E538" s="1"/>
      <c r="F538" s="1"/>
      <c r="G538" s="1"/>
      <c r="H538" s="1"/>
      <c r="I538" s="1"/>
      <c r="J538" s="1"/>
    </row>
    <row r="539" ht="15.75" customHeight="1">
      <c r="A539" s="45"/>
      <c r="B539" s="46"/>
      <c r="C539" s="46"/>
      <c r="D539" s="1"/>
      <c r="E539" s="1"/>
      <c r="F539" s="1"/>
      <c r="G539" s="1"/>
      <c r="H539" s="1"/>
      <c r="I539" s="1"/>
      <c r="J539" s="1"/>
    </row>
    <row r="540" ht="15.75" customHeight="1">
      <c r="A540" s="45"/>
      <c r="B540" s="46"/>
      <c r="C540" s="46"/>
      <c r="D540" s="1"/>
      <c r="E540" s="1"/>
      <c r="F540" s="1"/>
      <c r="G540" s="1"/>
      <c r="H540" s="1"/>
      <c r="I540" s="1"/>
      <c r="J540" s="1"/>
    </row>
    <row r="541" ht="15.75" customHeight="1">
      <c r="A541" s="45"/>
      <c r="B541" s="46"/>
      <c r="C541" s="46"/>
      <c r="D541" s="1"/>
      <c r="E541" s="1"/>
      <c r="F541" s="1"/>
      <c r="G541" s="1"/>
      <c r="H541" s="1"/>
      <c r="I541" s="1"/>
      <c r="J541" s="1"/>
    </row>
    <row r="542" ht="15.75" customHeight="1">
      <c r="A542" s="45"/>
      <c r="B542" s="46"/>
      <c r="C542" s="46"/>
      <c r="D542" s="1"/>
      <c r="E542" s="1"/>
      <c r="F542" s="1"/>
      <c r="G542" s="1"/>
      <c r="H542" s="1"/>
      <c r="I542" s="1"/>
      <c r="J542" s="1"/>
    </row>
    <row r="543" ht="15.75" customHeight="1">
      <c r="A543" s="45"/>
      <c r="B543" s="46"/>
      <c r="C543" s="46"/>
      <c r="D543" s="1"/>
      <c r="E543" s="1"/>
      <c r="F543" s="1"/>
      <c r="G543" s="1"/>
      <c r="H543" s="1"/>
      <c r="I543" s="1"/>
      <c r="J543" s="1"/>
    </row>
    <row r="544" ht="15.75" customHeight="1">
      <c r="A544" s="45"/>
      <c r="B544" s="46"/>
      <c r="C544" s="46"/>
      <c r="D544" s="1"/>
      <c r="E544" s="1"/>
      <c r="F544" s="1"/>
      <c r="G544" s="1"/>
      <c r="H544" s="1"/>
      <c r="I544" s="1"/>
      <c r="J544" s="1"/>
    </row>
    <row r="545" ht="15.75" customHeight="1">
      <c r="A545" s="45"/>
      <c r="B545" s="46"/>
      <c r="C545" s="46"/>
      <c r="D545" s="1"/>
      <c r="E545" s="1"/>
      <c r="F545" s="1"/>
      <c r="G545" s="1"/>
      <c r="H545" s="1"/>
      <c r="I545" s="1"/>
      <c r="J545" s="1"/>
    </row>
    <row r="546" ht="15.75" customHeight="1">
      <c r="A546" s="45"/>
      <c r="B546" s="46"/>
      <c r="C546" s="46"/>
      <c r="D546" s="1"/>
      <c r="E546" s="1"/>
      <c r="F546" s="1"/>
      <c r="G546" s="1"/>
      <c r="H546" s="1"/>
      <c r="I546" s="1"/>
      <c r="J546" s="1"/>
    </row>
    <row r="547" ht="15.75" customHeight="1">
      <c r="A547" s="45"/>
      <c r="B547" s="46"/>
      <c r="C547" s="46"/>
      <c r="D547" s="1"/>
      <c r="E547" s="1"/>
      <c r="F547" s="1"/>
      <c r="G547" s="1"/>
      <c r="H547" s="1"/>
      <c r="I547" s="1"/>
      <c r="J547" s="1"/>
    </row>
    <row r="548" ht="15.75" customHeight="1">
      <c r="A548" s="45"/>
      <c r="B548" s="46"/>
      <c r="C548" s="46"/>
      <c r="D548" s="1"/>
      <c r="E548" s="1"/>
      <c r="F548" s="1"/>
      <c r="G548" s="1"/>
      <c r="H548" s="1"/>
      <c r="I548" s="1"/>
      <c r="J548" s="1"/>
    </row>
    <row r="549" ht="15.75" customHeight="1">
      <c r="A549" s="45"/>
      <c r="B549" s="46"/>
      <c r="C549" s="46"/>
      <c r="D549" s="1"/>
      <c r="E549" s="1"/>
      <c r="F549" s="1"/>
      <c r="G549" s="1"/>
      <c r="H549" s="1"/>
      <c r="I549" s="1"/>
      <c r="J549" s="1"/>
    </row>
    <row r="550" ht="15.75" customHeight="1">
      <c r="A550" s="45"/>
      <c r="B550" s="46"/>
      <c r="C550" s="46"/>
      <c r="D550" s="1"/>
      <c r="E550" s="1"/>
      <c r="F550" s="1"/>
      <c r="G550" s="1"/>
      <c r="H550" s="1"/>
      <c r="I550" s="1"/>
      <c r="J550" s="1"/>
    </row>
    <row r="551" ht="15.75" customHeight="1">
      <c r="A551" s="45"/>
      <c r="B551" s="46"/>
      <c r="C551" s="46"/>
      <c r="D551" s="1"/>
      <c r="E551" s="1"/>
      <c r="F551" s="1"/>
      <c r="G551" s="1"/>
      <c r="H551" s="1"/>
      <c r="I551" s="1"/>
      <c r="J551" s="1"/>
    </row>
    <row r="552" ht="15.75" customHeight="1">
      <c r="A552" s="45"/>
      <c r="B552" s="46"/>
      <c r="C552" s="46"/>
      <c r="D552" s="1"/>
      <c r="E552" s="1"/>
      <c r="F552" s="1"/>
      <c r="G552" s="1"/>
      <c r="H552" s="1"/>
      <c r="I552" s="1"/>
      <c r="J552" s="1"/>
    </row>
    <row r="553" ht="15.75" customHeight="1">
      <c r="A553" s="45"/>
      <c r="B553" s="46"/>
      <c r="C553" s="46"/>
      <c r="D553" s="1"/>
      <c r="E553" s="1"/>
      <c r="F553" s="1"/>
      <c r="G553" s="1"/>
      <c r="H553" s="1"/>
      <c r="I553" s="1"/>
      <c r="J553" s="1"/>
    </row>
    <row r="554" ht="15.75" customHeight="1">
      <c r="A554" s="45"/>
      <c r="B554" s="46"/>
      <c r="C554" s="46"/>
      <c r="D554" s="1"/>
      <c r="E554" s="1"/>
      <c r="F554" s="1"/>
      <c r="G554" s="1"/>
      <c r="H554" s="1"/>
      <c r="I554" s="1"/>
      <c r="J554" s="1"/>
    </row>
    <row r="555" ht="15.75" customHeight="1">
      <c r="A555" s="45"/>
      <c r="B555" s="46"/>
      <c r="C555" s="46"/>
      <c r="D555" s="1"/>
      <c r="E555" s="1"/>
      <c r="F555" s="1"/>
      <c r="G555" s="1"/>
      <c r="H555" s="1"/>
      <c r="I555" s="1"/>
      <c r="J555" s="1"/>
    </row>
    <row r="556" ht="15.75" customHeight="1">
      <c r="A556" s="45"/>
      <c r="B556" s="46"/>
      <c r="C556" s="46"/>
      <c r="D556" s="1"/>
      <c r="E556" s="1"/>
      <c r="F556" s="1"/>
      <c r="G556" s="1"/>
      <c r="H556" s="1"/>
      <c r="I556" s="1"/>
      <c r="J556" s="1"/>
    </row>
    <row r="557" ht="15.75" customHeight="1">
      <c r="A557" s="45"/>
      <c r="B557" s="46"/>
      <c r="C557" s="46"/>
      <c r="D557" s="1"/>
      <c r="E557" s="1"/>
      <c r="F557" s="1"/>
      <c r="G557" s="1"/>
      <c r="H557" s="1"/>
      <c r="I557" s="1"/>
      <c r="J557" s="1"/>
    </row>
    <row r="558" ht="15.75" customHeight="1">
      <c r="A558" s="45"/>
      <c r="B558" s="46"/>
      <c r="C558" s="46"/>
      <c r="D558" s="1"/>
      <c r="E558" s="1"/>
      <c r="F558" s="1"/>
      <c r="G558" s="1"/>
      <c r="H558" s="1"/>
      <c r="I558" s="1"/>
      <c r="J558" s="1"/>
    </row>
    <row r="559" ht="15.75" customHeight="1">
      <c r="A559" s="45"/>
      <c r="B559" s="46"/>
      <c r="C559" s="46"/>
      <c r="D559" s="1"/>
      <c r="E559" s="1"/>
      <c r="F559" s="1"/>
      <c r="G559" s="1"/>
      <c r="H559" s="1"/>
      <c r="I559" s="1"/>
      <c r="J559" s="1"/>
    </row>
    <row r="560" ht="15.75" customHeight="1">
      <c r="A560" s="45"/>
      <c r="B560" s="46"/>
      <c r="C560" s="46"/>
      <c r="D560" s="1"/>
      <c r="E560" s="1"/>
      <c r="F560" s="1"/>
      <c r="G560" s="1"/>
      <c r="H560" s="1"/>
      <c r="I560" s="1"/>
      <c r="J560" s="1"/>
    </row>
    <row r="561" ht="15.75" customHeight="1">
      <c r="A561" s="45"/>
      <c r="B561" s="46"/>
      <c r="C561" s="46"/>
      <c r="D561" s="1"/>
      <c r="E561" s="1"/>
      <c r="F561" s="1"/>
      <c r="G561" s="1"/>
      <c r="H561" s="1"/>
      <c r="I561" s="1"/>
      <c r="J561" s="1"/>
    </row>
    <row r="562" ht="15.75" customHeight="1">
      <c r="A562" s="45"/>
      <c r="B562" s="46"/>
      <c r="C562" s="46"/>
      <c r="D562" s="1"/>
      <c r="E562" s="1"/>
      <c r="F562" s="1"/>
      <c r="G562" s="1"/>
      <c r="H562" s="1"/>
      <c r="I562" s="1"/>
      <c r="J562" s="1"/>
    </row>
    <row r="563" ht="15.75" customHeight="1">
      <c r="A563" s="45"/>
      <c r="B563" s="46"/>
      <c r="C563" s="46"/>
      <c r="D563" s="1"/>
      <c r="E563" s="1"/>
      <c r="F563" s="1"/>
      <c r="G563" s="1"/>
      <c r="H563" s="1"/>
      <c r="I563" s="1"/>
      <c r="J563" s="1"/>
    </row>
    <row r="564" ht="15.75" customHeight="1">
      <c r="A564" s="45"/>
      <c r="B564" s="46"/>
      <c r="C564" s="46"/>
      <c r="D564" s="1"/>
      <c r="E564" s="1"/>
      <c r="F564" s="1"/>
      <c r="G564" s="1"/>
      <c r="H564" s="1"/>
      <c r="I564" s="1"/>
      <c r="J564" s="1"/>
    </row>
    <row r="565" ht="15.75" customHeight="1">
      <c r="A565" s="45"/>
      <c r="B565" s="46"/>
      <c r="C565" s="46"/>
      <c r="D565" s="1"/>
      <c r="E565" s="1"/>
      <c r="F565" s="1"/>
      <c r="G565" s="1"/>
      <c r="H565" s="1"/>
      <c r="I565" s="1"/>
      <c r="J565" s="1"/>
    </row>
    <row r="566" ht="15.75" customHeight="1">
      <c r="A566" s="45"/>
      <c r="B566" s="46"/>
      <c r="C566" s="46"/>
      <c r="D566" s="1"/>
      <c r="E566" s="1"/>
      <c r="F566" s="1"/>
      <c r="G566" s="1"/>
      <c r="H566" s="1"/>
      <c r="I566" s="1"/>
      <c r="J566" s="1"/>
    </row>
    <row r="567" ht="15.75" customHeight="1">
      <c r="A567" s="45"/>
      <c r="B567" s="46"/>
      <c r="C567" s="46"/>
      <c r="D567" s="1"/>
      <c r="E567" s="1"/>
      <c r="F567" s="1"/>
      <c r="G567" s="1"/>
      <c r="H567" s="1"/>
      <c r="I567" s="1"/>
      <c r="J567" s="1"/>
    </row>
    <row r="568" ht="15.75" customHeight="1">
      <c r="A568" s="45"/>
      <c r="B568" s="46"/>
      <c r="C568" s="46"/>
      <c r="D568" s="1"/>
      <c r="E568" s="1"/>
      <c r="F568" s="1"/>
      <c r="G568" s="1"/>
      <c r="H568" s="1"/>
      <c r="I568" s="1"/>
      <c r="J568" s="1"/>
    </row>
    <row r="569" ht="15.75" customHeight="1">
      <c r="A569" s="45"/>
      <c r="B569" s="46"/>
      <c r="C569" s="46"/>
      <c r="D569" s="1"/>
      <c r="E569" s="1"/>
      <c r="F569" s="1"/>
      <c r="G569" s="1"/>
      <c r="H569" s="1"/>
      <c r="I569" s="1"/>
      <c r="J569" s="1"/>
    </row>
    <row r="570" ht="15.75" customHeight="1">
      <c r="A570" s="45"/>
      <c r="B570" s="46"/>
      <c r="C570" s="46"/>
      <c r="D570" s="1"/>
      <c r="E570" s="1"/>
      <c r="F570" s="1"/>
      <c r="G570" s="1"/>
      <c r="H570" s="1"/>
      <c r="I570" s="1"/>
      <c r="J570" s="1"/>
    </row>
    <row r="571" ht="15.75" customHeight="1">
      <c r="A571" s="45"/>
      <c r="B571" s="46"/>
      <c r="C571" s="46"/>
      <c r="D571" s="1"/>
      <c r="E571" s="1"/>
      <c r="F571" s="1"/>
      <c r="G571" s="1"/>
      <c r="H571" s="1"/>
      <c r="I571" s="1"/>
      <c r="J571" s="1"/>
    </row>
    <row r="572" ht="15.75" customHeight="1">
      <c r="A572" s="45"/>
      <c r="B572" s="46"/>
      <c r="C572" s="46"/>
      <c r="D572" s="1"/>
      <c r="E572" s="1"/>
      <c r="F572" s="1"/>
      <c r="G572" s="1"/>
      <c r="H572" s="1"/>
      <c r="I572" s="1"/>
      <c r="J572" s="1"/>
    </row>
    <row r="573" ht="15.75" customHeight="1">
      <c r="A573" s="45"/>
      <c r="B573" s="46"/>
      <c r="C573" s="46"/>
      <c r="D573" s="1"/>
      <c r="E573" s="1"/>
      <c r="F573" s="1"/>
      <c r="G573" s="1"/>
      <c r="H573" s="1"/>
      <c r="I573" s="1"/>
      <c r="J573" s="1"/>
    </row>
    <row r="574" ht="15.75" customHeight="1">
      <c r="A574" s="45"/>
      <c r="B574" s="46"/>
      <c r="C574" s="46"/>
      <c r="D574" s="1"/>
      <c r="E574" s="1"/>
      <c r="F574" s="1"/>
      <c r="G574" s="1"/>
      <c r="H574" s="1"/>
      <c r="I574" s="1"/>
      <c r="J574" s="1"/>
    </row>
    <row r="575" ht="15.75" customHeight="1">
      <c r="A575" s="45"/>
      <c r="B575" s="46"/>
      <c r="C575" s="46"/>
      <c r="D575" s="1"/>
      <c r="E575" s="1"/>
      <c r="F575" s="1"/>
      <c r="G575" s="1"/>
      <c r="H575" s="1"/>
      <c r="I575" s="1"/>
      <c r="J575" s="1"/>
    </row>
    <row r="576" ht="15.75" customHeight="1">
      <c r="A576" s="45"/>
      <c r="B576" s="46"/>
      <c r="C576" s="46"/>
      <c r="D576" s="1"/>
      <c r="E576" s="1"/>
      <c r="F576" s="1"/>
      <c r="G576" s="1"/>
      <c r="H576" s="1"/>
      <c r="I576" s="1"/>
      <c r="J576" s="1"/>
    </row>
    <row r="577" ht="15.75" customHeight="1">
      <c r="A577" s="45"/>
      <c r="B577" s="46"/>
      <c r="C577" s="46"/>
      <c r="D577" s="1"/>
      <c r="E577" s="1"/>
      <c r="F577" s="1"/>
      <c r="G577" s="1"/>
      <c r="H577" s="1"/>
      <c r="I577" s="1"/>
      <c r="J577" s="1"/>
    </row>
    <row r="578" ht="15.75" customHeight="1">
      <c r="A578" s="45"/>
      <c r="B578" s="46"/>
      <c r="C578" s="46"/>
      <c r="D578" s="1"/>
      <c r="E578" s="1"/>
      <c r="F578" s="1"/>
      <c r="G578" s="1"/>
      <c r="H578" s="1"/>
      <c r="I578" s="1"/>
      <c r="J578" s="1"/>
    </row>
    <row r="579" ht="15.75" customHeight="1">
      <c r="A579" s="45"/>
      <c r="B579" s="46"/>
      <c r="C579" s="46"/>
      <c r="D579" s="1"/>
      <c r="E579" s="1"/>
      <c r="F579" s="1"/>
      <c r="G579" s="1"/>
      <c r="H579" s="1"/>
      <c r="I579" s="1"/>
      <c r="J579" s="1"/>
    </row>
    <row r="580" ht="15.75" customHeight="1">
      <c r="A580" s="45"/>
      <c r="B580" s="46"/>
      <c r="C580" s="46"/>
      <c r="D580" s="1"/>
      <c r="E580" s="1"/>
      <c r="F580" s="1"/>
      <c r="G580" s="1"/>
      <c r="H580" s="1"/>
      <c r="I580" s="1"/>
      <c r="J580" s="1"/>
    </row>
    <row r="581" ht="15.75" customHeight="1">
      <c r="A581" s="45"/>
      <c r="B581" s="46"/>
      <c r="C581" s="46"/>
      <c r="D581" s="1"/>
      <c r="E581" s="1"/>
      <c r="F581" s="1"/>
      <c r="G581" s="1"/>
      <c r="H581" s="1"/>
      <c r="I581" s="1"/>
      <c r="J581" s="1"/>
    </row>
    <row r="582" ht="15.75" customHeight="1">
      <c r="A582" s="45"/>
      <c r="B582" s="46"/>
      <c r="C582" s="46"/>
      <c r="D582" s="1"/>
      <c r="E582" s="1"/>
      <c r="F582" s="1"/>
      <c r="G582" s="1"/>
      <c r="H582" s="1"/>
      <c r="I582" s="1"/>
      <c r="J582" s="1"/>
    </row>
    <row r="583" ht="15.75" customHeight="1">
      <c r="A583" s="45"/>
      <c r="B583" s="46"/>
      <c r="C583" s="46"/>
      <c r="D583" s="1"/>
      <c r="E583" s="1"/>
      <c r="F583" s="1"/>
      <c r="G583" s="1"/>
      <c r="H583" s="1"/>
      <c r="I583" s="1"/>
      <c r="J583" s="1"/>
    </row>
    <row r="584" ht="15.75" customHeight="1">
      <c r="A584" s="45"/>
      <c r="B584" s="46"/>
      <c r="C584" s="46"/>
      <c r="D584" s="1"/>
      <c r="E584" s="1"/>
      <c r="F584" s="1"/>
      <c r="G584" s="1"/>
      <c r="H584" s="1"/>
      <c r="I584" s="1"/>
      <c r="J584" s="1"/>
    </row>
    <row r="585" ht="15.75" customHeight="1">
      <c r="A585" s="45"/>
      <c r="B585" s="46"/>
      <c r="C585" s="46"/>
      <c r="D585" s="1"/>
      <c r="E585" s="1"/>
      <c r="F585" s="1"/>
      <c r="G585" s="1"/>
      <c r="H585" s="1"/>
      <c r="I585" s="1"/>
      <c r="J585" s="1"/>
    </row>
    <row r="586" ht="15.75" customHeight="1">
      <c r="A586" s="45"/>
      <c r="B586" s="46"/>
      <c r="C586" s="46"/>
      <c r="D586" s="1"/>
      <c r="E586" s="1"/>
      <c r="F586" s="1"/>
      <c r="G586" s="1"/>
      <c r="H586" s="1"/>
      <c r="I586" s="1"/>
      <c r="J586" s="1"/>
    </row>
    <row r="587" ht="15.75" customHeight="1">
      <c r="A587" s="45"/>
      <c r="B587" s="46"/>
      <c r="C587" s="46"/>
      <c r="D587" s="1"/>
      <c r="E587" s="1"/>
      <c r="F587" s="1"/>
      <c r="G587" s="1"/>
      <c r="H587" s="1"/>
      <c r="I587" s="1"/>
      <c r="J587" s="1"/>
    </row>
    <row r="588" ht="15.75" customHeight="1">
      <c r="A588" s="45"/>
      <c r="B588" s="46"/>
      <c r="C588" s="46"/>
      <c r="D588" s="1"/>
      <c r="E588" s="1"/>
      <c r="F588" s="1"/>
      <c r="G588" s="1"/>
      <c r="H588" s="1"/>
      <c r="I588" s="1"/>
      <c r="J588" s="1"/>
    </row>
    <row r="589" ht="15.75" customHeight="1">
      <c r="A589" s="45"/>
      <c r="B589" s="46"/>
      <c r="C589" s="46"/>
      <c r="D589" s="1"/>
      <c r="E589" s="1"/>
      <c r="F589" s="1"/>
      <c r="G589" s="1"/>
      <c r="H589" s="1"/>
      <c r="I589" s="1"/>
      <c r="J589" s="1"/>
    </row>
    <row r="590" ht="15.75" customHeight="1">
      <c r="A590" s="45"/>
      <c r="B590" s="46"/>
      <c r="C590" s="46"/>
      <c r="D590" s="1"/>
      <c r="E590" s="1"/>
      <c r="F590" s="1"/>
      <c r="G590" s="1"/>
      <c r="H590" s="1"/>
      <c r="I590" s="1"/>
      <c r="J590" s="1"/>
    </row>
    <row r="591" ht="15.75" customHeight="1">
      <c r="A591" s="45"/>
      <c r="B591" s="46"/>
      <c r="C591" s="46"/>
      <c r="D591" s="1"/>
      <c r="E591" s="1"/>
      <c r="F591" s="1"/>
      <c r="G591" s="1"/>
      <c r="H591" s="1"/>
      <c r="I591" s="1"/>
      <c r="J591" s="1"/>
    </row>
    <row r="592" ht="15.75" customHeight="1">
      <c r="A592" s="45"/>
      <c r="B592" s="46"/>
      <c r="C592" s="46"/>
      <c r="D592" s="1"/>
      <c r="E592" s="1"/>
      <c r="F592" s="1"/>
      <c r="G592" s="1"/>
      <c r="H592" s="1"/>
      <c r="I592" s="1"/>
      <c r="J592" s="1"/>
    </row>
    <row r="593" ht="15.75" customHeight="1">
      <c r="A593" s="45"/>
      <c r="B593" s="46"/>
      <c r="C593" s="46"/>
      <c r="D593" s="1"/>
      <c r="E593" s="1"/>
      <c r="F593" s="1"/>
      <c r="G593" s="1"/>
      <c r="H593" s="1"/>
      <c r="I593" s="1"/>
      <c r="J593" s="1"/>
    </row>
    <row r="594" ht="15.75" customHeight="1">
      <c r="A594" s="45"/>
      <c r="B594" s="46"/>
      <c r="C594" s="46"/>
      <c r="D594" s="1"/>
      <c r="E594" s="1"/>
      <c r="F594" s="1"/>
      <c r="G594" s="1"/>
      <c r="H594" s="1"/>
      <c r="I594" s="1"/>
      <c r="J594" s="1"/>
    </row>
    <row r="595" ht="15.75" customHeight="1">
      <c r="A595" s="45"/>
      <c r="B595" s="46"/>
      <c r="C595" s="46"/>
      <c r="D595" s="1"/>
      <c r="E595" s="1"/>
      <c r="F595" s="1"/>
      <c r="G595" s="1"/>
      <c r="H595" s="1"/>
      <c r="I595" s="1"/>
      <c r="J595" s="1"/>
    </row>
    <row r="596" ht="15.75" customHeight="1">
      <c r="A596" s="45"/>
      <c r="B596" s="46"/>
      <c r="C596" s="46"/>
      <c r="D596" s="1"/>
      <c r="E596" s="1"/>
      <c r="F596" s="1"/>
      <c r="G596" s="1"/>
      <c r="H596" s="1"/>
      <c r="I596" s="1"/>
      <c r="J596" s="1"/>
    </row>
    <row r="597" ht="15.75" customHeight="1">
      <c r="A597" s="45"/>
      <c r="B597" s="46"/>
      <c r="C597" s="46"/>
      <c r="D597" s="1"/>
      <c r="E597" s="1"/>
      <c r="F597" s="1"/>
      <c r="G597" s="1"/>
      <c r="H597" s="1"/>
      <c r="I597" s="1"/>
      <c r="J597" s="1"/>
    </row>
    <row r="598" ht="15.75" customHeight="1">
      <c r="A598" s="45"/>
      <c r="B598" s="46"/>
      <c r="C598" s="46"/>
      <c r="D598" s="1"/>
      <c r="E598" s="1"/>
      <c r="F598" s="1"/>
      <c r="G598" s="1"/>
      <c r="H598" s="1"/>
      <c r="I598" s="1"/>
      <c r="J598" s="1"/>
    </row>
    <row r="599" ht="15.75" customHeight="1">
      <c r="A599" s="45"/>
      <c r="B599" s="46"/>
      <c r="C599" s="46"/>
      <c r="D599" s="1"/>
      <c r="E599" s="1"/>
      <c r="F599" s="1"/>
      <c r="G599" s="1"/>
      <c r="H599" s="1"/>
      <c r="I599" s="1"/>
      <c r="J599" s="1"/>
    </row>
    <row r="600" ht="15.75" customHeight="1">
      <c r="A600" s="45"/>
      <c r="B600" s="46"/>
      <c r="C600" s="46"/>
      <c r="D600" s="1"/>
      <c r="E600" s="1"/>
      <c r="F600" s="1"/>
      <c r="G600" s="1"/>
      <c r="H600" s="1"/>
      <c r="I600" s="1"/>
      <c r="J600" s="1"/>
    </row>
    <row r="601" ht="15.75" customHeight="1">
      <c r="A601" s="45"/>
      <c r="B601" s="46"/>
      <c r="C601" s="46"/>
      <c r="D601" s="1"/>
      <c r="E601" s="1"/>
      <c r="F601" s="1"/>
      <c r="G601" s="1"/>
      <c r="H601" s="1"/>
      <c r="I601" s="1"/>
      <c r="J601" s="1"/>
    </row>
    <row r="602" ht="15.75" customHeight="1">
      <c r="A602" s="45"/>
      <c r="B602" s="46"/>
      <c r="C602" s="46"/>
      <c r="D602" s="1"/>
      <c r="E602" s="1"/>
      <c r="F602" s="1"/>
      <c r="G602" s="1"/>
      <c r="H602" s="1"/>
      <c r="I602" s="1"/>
      <c r="J602" s="1"/>
    </row>
    <row r="603" ht="15.75" customHeight="1">
      <c r="A603" s="45"/>
      <c r="B603" s="46"/>
      <c r="C603" s="46"/>
      <c r="D603" s="1"/>
      <c r="E603" s="1"/>
      <c r="F603" s="1"/>
      <c r="G603" s="1"/>
      <c r="H603" s="1"/>
      <c r="I603" s="1"/>
      <c r="J603" s="1"/>
    </row>
    <row r="604" ht="15.75" customHeight="1">
      <c r="A604" s="45"/>
      <c r="B604" s="46"/>
      <c r="C604" s="46"/>
      <c r="D604" s="1"/>
      <c r="E604" s="1"/>
      <c r="F604" s="1"/>
      <c r="G604" s="1"/>
      <c r="H604" s="1"/>
      <c r="I604" s="1"/>
      <c r="J604" s="1"/>
    </row>
    <row r="605" ht="15.75" customHeight="1">
      <c r="A605" s="45"/>
      <c r="B605" s="46"/>
      <c r="C605" s="46"/>
      <c r="D605" s="1"/>
      <c r="E605" s="1"/>
      <c r="F605" s="1"/>
      <c r="G605" s="1"/>
      <c r="H605" s="1"/>
      <c r="I605" s="1"/>
      <c r="J605" s="1"/>
    </row>
    <row r="606" ht="15.75" customHeight="1">
      <c r="A606" s="45"/>
      <c r="B606" s="46"/>
      <c r="C606" s="46"/>
      <c r="D606" s="1"/>
      <c r="E606" s="1"/>
      <c r="F606" s="1"/>
      <c r="G606" s="1"/>
      <c r="H606" s="1"/>
      <c r="I606" s="1"/>
      <c r="J606" s="1"/>
    </row>
    <row r="607" ht="15.75" customHeight="1">
      <c r="A607" s="45"/>
      <c r="B607" s="46"/>
      <c r="C607" s="46"/>
      <c r="D607" s="1"/>
      <c r="E607" s="1"/>
      <c r="F607" s="1"/>
      <c r="G607" s="1"/>
      <c r="H607" s="1"/>
      <c r="I607" s="1"/>
      <c r="J607" s="1"/>
    </row>
    <row r="608" ht="15.75" customHeight="1">
      <c r="A608" s="45"/>
      <c r="B608" s="46"/>
      <c r="C608" s="46"/>
      <c r="D608" s="1"/>
      <c r="E608" s="1"/>
      <c r="F608" s="1"/>
      <c r="G608" s="1"/>
      <c r="H608" s="1"/>
      <c r="I608" s="1"/>
      <c r="J608" s="1"/>
    </row>
    <row r="609" ht="15.75" customHeight="1">
      <c r="A609" s="45"/>
      <c r="B609" s="46"/>
      <c r="C609" s="46"/>
      <c r="D609" s="1"/>
      <c r="E609" s="1"/>
      <c r="F609" s="1"/>
      <c r="G609" s="1"/>
      <c r="H609" s="1"/>
      <c r="I609" s="1"/>
      <c r="J609" s="1"/>
    </row>
    <row r="610" ht="15.75" customHeight="1">
      <c r="A610" s="45"/>
      <c r="B610" s="46"/>
      <c r="C610" s="46"/>
      <c r="D610" s="1"/>
      <c r="E610" s="1"/>
      <c r="F610" s="1"/>
      <c r="G610" s="1"/>
      <c r="H610" s="1"/>
      <c r="I610" s="1"/>
      <c r="J610" s="1"/>
    </row>
    <row r="611" ht="15.75" customHeight="1">
      <c r="A611" s="45"/>
      <c r="B611" s="46"/>
      <c r="C611" s="46"/>
      <c r="D611" s="1"/>
      <c r="E611" s="1"/>
      <c r="F611" s="1"/>
      <c r="G611" s="1"/>
      <c r="H611" s="1"/>
      <c r="I611" s="1"/>
      <c r="J611" s="1"/>
    </row>
    <row r="612" ht="15.75" customHeight="1">
      <c r="A612" s="45"/>
      <c r="B612" s="46"/>
      <c r="C612" s="46"/>
      <c r="D612" s="1"/>
      <c r="E612" s="1"/>
      <c r="F612" s="1"/>
      <c r="G612" s="1"/>
      <c r="H612" s="1"/>
      <c r="I612" s="1"/>
      <c r="J612" s="1"/>
    </row>
    <row r="613" ht="15.75" customHeight="1">
      <c r="A613" s="45"/>
      <c r="B613" s="46"/>
      <c r="C613" s="46"/>
      <c r="D613" s="1"/>
      <c r="E613" s="1"/>
      <c r="F613" s="1"/>
      <c r="G613" s="1"/>
      <c r="H613" s="1"/>
      <c r="I613" s="1"/>
      <c r="J613" s="1"/>
    </row>
    <row r="614" ht="15.75" customHeight="1">
      <c r="A614" s="45"/>
      <c r="B614" s="46"/>
      <c r="C614" s="46"/>
      <c r="D614" s="1"/>
      <c r="E614" s="1"/>
      <c r="F614" s="1"/>
      <c r="G614" s="1"/>
      <c r="H614" s="1"/>
      <c r="I614" s="1"/>
      <c r="J614" s="1"/>
    </row>
    <row r="615" ht="15.75" customHeight="1">
      <c r="A615" s="45"/>
      <c r="B615" s="46"/>
      <c r="C615" s="46"/>
      <c r="D615" s="1"/>
      <c r="E615" s="1"/>
      <c r="F615" s="1"/>
      <c r="G615" s="1"/>
      <c r="H615" s="1"/>
      <c r="I615" s="1"/>
      <c r="J615" s="1"/>
    </row>
    <row r="616" ht="15.75" customHeight="1">
      <c r="A616" s="45"/>
      <c r="B616" s="46"/>
      <c r="C616" s="46"/>
      <c r="D616" s="1"/>
      <c r="E616" s="1"/>
      <c r="F616" s="1"/>
      <c r="G616" s="1"/>
      <c r="H616" s="1"/>
      <c r="I616" s="1"/>
      <c r="J616" s="1"/>
    </row>
    <row r="617" ht="15.75" customHeight="1">
      <c r="A617" s="45"/>
      <c r="B617" s="46"/>
      <c r="C617" s="46"/>
      <c r="D617" s="1"/>
      <c r="E617" s="1"/>
      <c r="F617" s="1"/>
      <c r="G617" s="1"/>
      <c r="H617" s="1"/>
      <c r="I617" s="1"/>
      <c r="J617" s="1"/>
    </row>
    <row r="618" ht="15.75" customHeight="1">
      <c r="A618" s="45"/>
      <c r="B618" s="46"/>
      <c r="C618" s="46"/>
      <c r="D618" s="1"/>
      <c r="E618" s="1"/>
      <c r="F618" s="1"/>
      <c r="G618" s="1"/>
      <c r="H618" s="1"/>
      <c r="I618" s="1"/>
      <c r="J618" s="1"/>
    </row>
    <row r="619" ht="15.75" customHeight="1">
      <c r="A619" s="45"/>
      <c r="B619" s="46"/>
      <c r="C619" s="46"/>
      <c r="D619" s="1"/>
      <c r="E619" s="1"/>
      <c r="F619" s="1"/>
      <c r="G619" s="1"/>
      <c r="H619" s="1"/>
      <c r="I619" s="1"/>
      <c r="J619" s="1"/>
    </row>
    <row r="620" ht="15.75" customHeight="1">
      <c r="A620" s="45"/>
      <c r="B620" s="46"/>
      <c r="C620" s="46"/>
      <c r="D620" s="1"/>
      <c r="E620" s="1"/>
      <c r="F620" s="1"/>
      <c r="G620" s="1"/>
      <c r="H620" s="1"/>
      <c r="I620" s="1"/>
      <c r="J620" s="1"/>
    </row>
    <row r="621" ht="15.75" customHeight="1">
      <c r="A621" s="45"/>
      <c r="B621" s="46"/>
      <c r="C621" s="46"/>
      <c r="D621" s="1"/>
      <c r="E621" s="1"/>
      <c r="F621" s="1"/>
      <c r="G621" s="1"/>
      <c r="H621" s="1"/>
      <c r="I621" s="1"/>
      <c r="J621" s="1"/>
    </row>
    <row r="622" ht="15.75" customHeight="1">
      <c r="A622" s="45"/>
      <c r="B622" s="46"/>
      <c r="C622" s="46"/>
      <c r="D622" s="1"/>
      <c r="E622" s="1"/>
      <c r="F622" s="1"/>
      <c r="G622" s="1"/>
      <c r="H622" s="1"/>
      <c r="I622" s="1"/>
      <c r="J622" s="1"/>
    </row>
    <row r="623" ht="15.75" customHeight="1">
      <c r="A623" s="45"/>
      <c r="B623" s="46"/>
      <c r="C623" s="46"/>
      <c r="D623" s="1"/>
      <c r="E623" s="1"/>
      <c r="F623" s="1"/>
      <c r="G623" s="1"/>
      <c r="H623" s="1"/>
      <c r="I623" s="1"/>
      <c r="J623" s="1"/>
    </row>
    <row r="624" ht="15.75" customHeight="1">
      <c r="A624" s="45"/>
      <c r="B624" s="46"/>
      <c r="C624" s="46"/>
      <c r="D624" s="1"/>
      <c r="E624" s="1"/>
      <c r="F624" s="1"/>
      <c r="G624" s="1"/>
      <c r="H624" s="1"/>
      <c r="I624" s="1"/>
      <c r="J624" s="1"/>
    </row>
    <row r="625" ht="15.75" customHeight="1">
      <c r="A625" s="45"/>
      <c r="B625" s="46"/>
      <c r="C625" s="46"/>
      <c r="D625" s="1"/>
      <c r="E625" s="1"/>
      <c r="F625" s="1"/>
      <c r="G625" s="1"/>
      <c r="H625" s="1"/>
      <c r="I625" s="1"/>
      <c r="J625" s="1"/>
    </row>
    <row r="626" ht="15.75" customHeight="1">
      <c r="A626" s="45"/>
      <c r="B626" s="46"/>
      <c r="C626" s="46"/>
      <c r="D626" s="1"/>
      <c r="E626" s="1"/>
      <c r="F626" s="1"/>
      <c r="G626" s="1"/>
      <c r="H626" s="1"/>
      <c r="I626" s="1"/>
      <c r="J626" s="1"/>
    </row>
    <row r="627" ht="15.75" customHeight="1">
      <c r="A627" s="45"/>
      <c r="B627" s="46"/>
      <c r="C627" s="46"/>
      <c r="D627" s="1"/>
      <c r="E627" s="1"/>
      <c r="F627" s="1"/>
      <c r="G627" s="1"/>
      <c r="H627" s="1"/>
      <c r="I627" s="1"/>
      <c r="J627" s="1"/>
    </row>
    <row r="628" ht="15.75" customHeight="1">
      <c r="A628" s="45"/>
      <c r="B628" s="46"/>
      <c r="C628" s="46"/>
      <c r="D628" s="1"/>
      <c r="E628" s="1"/>
      <c r="F628" s="1"/>
      <c r="G628" s="1"/>
      <c r="H628" s="1"/>
      <c r="I628" s="1"/>
      <c r="J628" s="1"/>
    </row>
    <row r="629" ht="15.75" customHeight="1">
      <c r="A629" s="45"/>
      <c r="B629" s="46"/>
      <c r="C629" s="46"/>
      <c r="D629" s="1"/>
      <c r="E629" s="1"/>
      <c r="F629" s="1"/>
      <c r="G629" s="1"/>
      <c r="H629" s="1"/>
      <c r="I629" s="1"/>
      <c r="J629" s="1"/>
    </row>
    <row r="630" ht="15.75" customHeight="1">
      <c r="A630" s="45"/>
      <c r="B630" s="46"/>
      <c r="C630" s="46"/>
      <c r="D630" s="1"/>
      <c r="E630" s="1"/>
      <c r="F630" s="1"/>
      <c r="G630" s="1"/>
      <c r="H630" s="1"/>
      <c r="I630" s="1"/>
      <c r="J630" s="1"/>
    </row>
    <row r="631" ht="15.75" customHeight="1">
      <c r="A631" s="45"/>
      <c r="B631" s="46"/>
      <c r="C631" s="46"/>
      <c r="D631" s="1"/>
      <c r="E631" s="1"/>
      <c r="F631" s="1"/>
      <c r="G631" s="1"/>
      <c r="H631" s="1"/>
      <c r="I631" s="1"/>
      <c r="J631" s="1"/>
    </row>
    <row r="632" ht="15.75" customHeight="1">
      <c r="A632" s="45"/>
      <c r="B632" s="46"/>
      <c r="C632" s="46"/>
      <c r="D632" s="1"/>
      <c r="E632" s="1"/>
      <c r="F632" s="1"/>
      <c r="G632" s="1"/>
      <c r="H632" s="1"/>
      <c r="I632" s="1"/>
      <c r="J632" s="1"/>
    </row>
    <row r="633" ht="15.75" customHeight="1">
      <c r="A633" s="45"/>
      <c r="B633" s="46"/>
      <c r="C633" s="46"/>
      <c r="D633" s="1"/>
      <c r="E633" s="1"/>
      <c r="F633" s="1"/>
      <c r="G633" s="1"/>
      <c r="H633" s="1"/>
      <c r="I633" s="1"/>
      <c r="J633" s="1"/>
    </row>
    <row r="634" ht="15.75" customHeight="1">
      <c r="A634" s="45"/>
      <c r="B634" s="46"/>
      <c r="C634" s="46"/>
      <c r="D634" s="1"/>
      <c r="E634" s="1"/>
      <c r="F634" s="1"/>
      <c r="G634" s="1"/>
      <c r="H634" s="1"/>
      <c r="I634" s="1"/>
      <c r="J634" s="1"/>
    </row>
    <row r="635" ht="15.75" customHeight="1">
      <c r="A635" s="45"/>
      <c r="B635" s="46"/>
      <c r="C635" s="46"/>
      <c r="D635" s="1"/>
      <c r="E635" s="1"/>
      <c r="F635" s="1"/>
      <c r="G635" s="1"/>
      <c r="H635" s="1"/>
      <c r="I635" s="1"/>
      <c r="J635" s="1"/>
    </row>
    <row r="636" ht="15.75" customHeight="1">
      <c r="A636" s="45"/>
      <c r="B636" s="46"/>
      <c r="C636" s="46"/>
      <c r="D636" s="1"/>
      <c r="E636" s="1"/>
      <c r="F636" s="1"/>
      <c r="G636" s="1"/>
      <c r="H636" s="1"/>
      <c r="I636" s="1"/>
      <c r="J636" s="1"/>
    </row>
    <row r="637" ht="15.75" customHeight="1">
      <c r="A637" s="45"/>
      <c r="B637" s="46"/>
      <c r="C637" s="46"/>
      <c r="D637" s="1"/>
      <c r="E637" s="1"/>
      <c r="F637" s="1"/>
      <c r="G637" s="1"/>
      <c r="H637" s="1"/>
      <c r="I637" s="1"/>
      <c r="J637" s="1"/>
    </row>
    <row r="638" ht="15.75" customHeight="1">
      <c r="A638" s="45"/>
      <c r="B638" s="46"/>
      <c r="C638" s="46"/>
      <c r="D638" s="1"/>
      <c r="E638" s="1"/>
      <c r="F638" s="1"/>
      <c r="G638" s="1"/>
      <c r="H638" s="1"/>
      <c r="I638" s="1"/>
      <c r="J638" s="1"/>
    </row>
    <row r="639" ht="15.75" customHeight="1">
      <c r="A639" s="45"/>
      <c r="B639" s="46"/>
      <c r="C639" s="46"/>
      <c r="D639" s="1"/>
      <c r="E639" s="1"/>
      <c r="F639" s="1"/>
      <c r="G639" s="1"/>
      <c r="H639" s="1"/>
      <c r="I639" s="1"/>
      <c r="J639" s="1"/>
    </row>
    <row r="640" ht="15.75" customHeight="1">
      <c r="A640" s="45"/>
      <c r="B640" s="46"/>
      <c r="C640" s="46"/>
      <c r="D640" s="1"/>
      <c r="E640" s="1"/>
      <c r="F640" s="1"/>
      <c r="G640" s="1"/>
      <c r="H640" s="1"/>
      <c r="I640" s="1"/>
      <c r="J640" s="1"/>
    </row>
    <row r="641" ht="15.75" customHeight="1">
      <c r="A641" s="45"/>
      <c r="B641" s="46"/>
      <c r="C641" s="46"/>
      <c r="D641" s="1"/>
      <c r="E641" s="1"/>
      <c r="F641" s="1"/>
      <c r="G641" s="1"/>
      <c r="H641" s="1"/>
      <c r="I641" s="1"/>
      <c r="J641" s="1"/>
    </row>
    <row r="642" ht="15.75" customHeight="1">
      <c r="A642" s="45"/>
      <c r="B642" s="46"/>
      <c r="C642" s="46"/>
      <c r="D642" s="1"/>
      <c r="E642" s="1"/>
      <c r="F642" s="1"/>
      <c r="G642" s="1"/>
      <c r="H642" s="1"/>
      <c r="I642" s="1"/>
      <c r="J642" s="1"/>
    </row>
    <row r="643" ht="15.75" customHeight="1">
      <c r="A643" s="45"/>
      <c r="B643" s="46"/>
      <c r="C643" s="46"/>
      <c r="D643" s="1"/>
      <c r="E643" s="1"/>
      <c r="F643" s="1"/>
      <c r="G643" s="1"/>
      <c r="H643" s="1"/>
      <c r="I643" s="1"/>
      <c r="J643" s="1"/>
    </row>
    <row r="644" ht="15.75" customHeight="1">
      <c r="A644" s="45"/>
      <c r="B644" s="46"/>
      <c r="C644" s="46"/>
      <c r="D644" s="1"/>
      <c r="E644" s="1"/>
      <c r="F644" s="1"/>
      <c r="G644" s="1"/>
      <c r="H644" s="1"/>
      <c r="I644" s="1"/>
      <c r="J644" s="1"/>
    </row>
    <row r="645" ht="15.75" customHeight="1">
      <c r="A645" s="45"/>
      <c r="B645" s="46"/>
      <c r="C645" s="46"/>
      <c r="D645" s="1"/>
      <c r="E645" s="1"/>
      <c r="F645" s="1"/>
      <c r="G645" s="1"/>
      <c r="H645" s="1"/>
      <c r="I645" s="1"/>
      <c r="J645" s="1"/>
    </row>
    <row r="646" ht="15.75" customHeight="1">
      <c r="A646" s="45"/>
      <c r="B646" s="46"/>
      <c r="C646" s="46"/>
      <c r="D646" s="1"/>
      <c r="E646" s="1"/>
      <c r="F646" s="1"/>
      <c r="G646" s="1"/>
      <c r="H646" s="1"/>
      <c r="I646" s="1"/>
      <c r="J646" s="1"/>
    </row>
    <row r="647" ht="15.75" customHeight="1">
      <c r="A647" s="45"/>
      <c r="B647" s="46"/>
      <c r="C647" s="46"/>
      <c r="D647" s="1"/>
      <c r="E647" s="1"/>
      <c r="F647" s="1"/>
      <c r="G647" s="1"/>
      <c r="H647" s="1"/>
      <c r="I647" s="1"/>
      <c r="J647" s="1"/>
    </row>
    <row r="648" ht="15.75" customHeight="1">
      <c r="A648" s="45"/>
      <c r="B648" s="46"/>
      <c r="C648" s="46"/>
      <c r="D648" s="1"/>
      <c r="E648" s="1"/>
      <c r="F648" s="1"/>
      <c r="G648" s="1"/>
      <c r="H648" s="1"/>
      <c r="I648" s="1"/>
      <c r="J648" s="1"/>
    </row>
    <row r="649" ht="15.75" customHeight="1">
      <c r="A649" s="45"/>
      <c r="B649" s="46"/>
      <c r="C649" s="46"/>
      <c r="D649" s="1"/>
      <c r="E649" s="1"/>
      <c r="F649" s="1"/>
      <c r="G649" s="1"/>
      <c r="H649" s="1"/>
      <c r="I649" s="1"/>
      <c r="J649" s="1"/>
    </row>
    <row r="650" ht="15.75" customHeight="1">
      <c r="A650" s="45"/>
      <c r="B650" s="46"/>
      <c r="C650" s="46"/>
      <c r="D650" s="1"/>
      <c r="E650" s="1"/>
      <c r="F650" s="1"/>
      <c r="G650" s="1"/>
      <c r="H650" s="1"/>
      <c r="I650" s="1"/>
      <c r="J650" s="1"/>
    </row>
    <row r="651" ht="15.75" customHeight="1">
      <c r="A651" s="45"/>
      <c r="B651" s="46"/>
      <c r="C651" s="46"/>
      <c r="D651" s="1"/>
      <c r="E651" s="1"/>
      <c r="F651" s="1"/>
      <c r="G651" s="1"/>
      <c r="H651" s="1"/>
      <c r="I651" s="1"/>
      <c r="J651" s="1"/>
    </row>
    <row r="652" ht="15.75" customHeight="1">
      <c r="A652" s="45"/>
      <c r="B652" s="46"/>
      <c r="C652" s="46"/>
      <c r="D652" s="1"/>
      <c r="E652" s="1"/>
      <c r="F652" s="1"/>
      <c r="G652" s="1"/>
      <c r="H652" s="1"/>
      <c r="I652" s="1"/>
      <c r="J652" s="1"/>
    </row>
    <row r="653" ht="15.75" customHeight="1">
      <c r="A653" s="45"/>
      <c r="B653" s="46"/>
      <c r="C653" s="46"/>
      <c r="D653" s="1"/>
      <c r="E653" s="1"/>
      <c r="F653" s="1"/>
      <c r="G653" s="1"/>
      <c r="H653" s="1"/>
      <c r="I653" s="1"/>
      <c r="J653" s="1"/>
    </row>
    <row r="654" ht="15.75" customHeight="1">
      <c r="A654" s="45"/>
      <c r="B654" s="46"/>
      <c r="C654" s="46"/>
      <c r="D654" s="1"/>
      <c r="E654" s="1"/>
      <c r="F654" s="1"/>
      <c r="G654" s="1"/>
      <c r="H654" s="1"/>
      <c r="I654" s="1"/>
      <c r="J654" s="1"/>
    </row>
    <row r="655" ht="15.75" customHeight="1">
      <c r="A655" s="45"/>
      <c r="B655" s="46"/>
      <c r="C655" s="46"/>
      <c r="D655" s="1"/>
      <c r="E655" s="1"/>
      <c r="F655" s="1"/>
      <c r="G655" s="1"/>
      <c r="H655" s="1"/>
      <c r="I655" s="1"/>
      <c r="J655" s="1"/>
    </row>
    <row r="656" ht="15.75" customHeight="1">
      <c r="A656" s="45"/>
      <c r="B656" s="46"/>
      <c r="C656" s="46"/>
      <c r="D656" s="1"/>
      <c r="E656" s="1"/>
      <c r="F656" s="1"/>
      <c r="G656" s="1"/>
      <c r="H656" s="1"/>
      <c r="I656" s="1"/>
      <c r="J656" s="1"/>
    </row>
    <row r="657" ht="15.75" customHeight="1">
      <c r="A657" s="45"/>
      <c r="B657" s="46"/>
      <c r="C657" s="46"/>
      <c r="D657" s="1"/>
      <c r="E657" s="1"/>
      <c r="F657" s="1"/>
      <c r="G657" s="1"/>
      <c r="H657" s="1"/>
      <c r="I657" s="1"/>
      <c r="J657" s="1"/>
    </row>
    <row r="658" ht="15.75" customHeight="1">
      <c r="A658" s="45"/>
      <c r="B658" s="46"/>
      <c r="C658" s="46"/>
      <c r="D658" s="1"/>
      <c r="E658" s="1"/>
      <c r="F658" s="1"/>
      <c r="G658" s="1"/>
      <c r="H658" s="1"/>
      <c r="I658" s="1"/>
      <c r="J658" s="1"/>
    </row>
    <row r="659" ht="15.75" customHeight="1">
      <c r="A659" s="45"/>
      <c r="B659" s="46"/>
      <c r="C659" s="46"/>
      <c r="D659" s="1"/>
      <c r="E659" s="1"/>
      <c r="F659" s="1"/>
      <c r="G659" s="1"/>
      <c r="H659" s="1"/>
      <c r="I659" s="1"/>
      <c r="J659" s="1"/>
    </row>
    <row r="660" ht="15.75" customHeight="1">
      <c r="A660" s="45"/>
      <c r="B660" s="46"/>
      <c r="C660" s="46"/>
      <c r="D660" s="1"/>
      <c r="E660" s="1"/>
      <c r="F660" s="1"/>
      <c r="G660" s="1"/>
      <c r="H660" s="1"/>
      <c r="I660" s="1"/>
      <c r="J660" s="1"/>
    </row>
    <row r="661" ht="15.75" customHeight="1">
      <c r="A661" s="45"/>
      <c r="B661" s="46"/>
      <c r="C661" s="46"/>
      <c r="D661" s="1"/>
      <c r="E661" s="1"/>
      <c r="F661" s="1"/>
      <c r="G661" s="1"/>
      <c r="H661" s="1"/>
      <c r="I661" s="1"/>
      <c r="J661" s="1"/>
    </row>
    <row r="662" ht="15.75" customHeight="1">
      <c r="A662" s="45"/>
      <c r="B662" s="46"/>
      <c r="C662" s="46"/>
      <c r="D662" s="1"/>
      <c r="E662" s="1"/>
      <c r="F662" s="1"/>
      <c r="G662" s="1"/>
      <c r="H662" s="1"/>
      <c r="I662" s="1"/>
      <c r="J662" s="1"/>
    </row>
    <row r="663" ht="15.75" customHeight="1">
      <c r="A663" s="45"/>
      <c r="B663" s="46"/>
      <c r="C663" s="46"/>
      <c r="D663" s="1"/>
      <c r="E663" s="1"/>
      <c r="F663" s="1"/>
      <c r="G663" s="1"/>
      <c r="H663" s="1"/>
      <c r="I663" s="1"/>
      <c r="J663" s="1"/>
    </row>
    <row r="664" ht="15.75" customHeight="1">
      <c r="A664" s="45"/>
      <c r="B664" s="46"/>
      <c r="C664" s="46"/>
      <c r="D664" s="1"/>
      <c r="E664" s="1"/>
      <c r="F664" s="1"/>
      <c r="G664" s="1"/>
      <c r="H664" s="1"/>
      <c r="I664" s="1"/>
      <c r="J664" s="1"/>
    </row>
    <row r="665" ht="15.75" customHeight="1">
      <c r="A665" s="45"/>
      <c r="B665" s="46"/>
      <c r="C665" s="46"/>
      <c r="D665" s="1"/>
      <c r="E665" s="1"/>
      <c r="F665" s="1"/>
      <c r="G665" s="1"/>
      <c r="H665" s="1"/>
      <c r="I665" s="1"/>
      <c r="J665" s="1"/>
    </row>
    <row r="666" ht="15.75" customHeight="1">
      <c r="A666" s="45"/>
      <c r="B666" s="46"/>
      <c r="C666" s="46"/>
      <c r="D666" s="1"/>
      <c r="E666" s="1"/>
      <c r="F666" s="1"/>
      <c r="G666" s="1"/>
      <c r="H666" s="1"/>
      <c r="I666" s="1"/>
      <c r="J666" s="1"/>
    </row>
    <row r="667" ht="15.75" customHeight="1">
      <c r="A667" s="45"/>
      <c r="B667" s="46"/>
      <c r="C667" s="46"/>
      <c r="D667" s="1"/>
      <c r="E667" s="1"/>
      <c r="F667" s="1"/>
      <c r="G667" s="1"/>
      <c r="H667" s="1"/>
      <c r="I667" s="1"/>
      <c r="J667" s="1"/>
    </row>
    <row r="668" ht="15.75" customHeight="1">
      <c r="A668" s="45"/>
      <c r="B668" s="46"/>
      <c r="C668" s="46"/>
      <c r="D668" s="1"/>
      <c r="E668" s="1"/>
      <c r="F668" s="1"/>
      <c r="G668" s="1"/>
      <c r="H668" s="1"/>
      <c r="I668" s="1"/>
      <c r="J668" s="1"/>
    </row>
    <row r="669" ht="15.75" customHeight="1">
      <c r="A669" s="45"/>
      <c r="B669" s="46"/>
      <c r="C669" s="46"/>
      <c r="D669" s="1"/>
      <c r="E669" s="1"/>
      <c r="F669" s="1"/>
      <c r="G669" s="1"/>
      <c r="H669" s="1"/>
      <c r="I669" s="1"/>
      <c r="J669" s="1"/>
    </row>
    <row r="670" ht="15.75" customHeight="1">
      <c r="A670" s="45"/>
      <c r="B670" s="46"/>
      <c r="C670" s="46"/>
      <c r="D670" s="1"/>
      <c r="E670" s="1"/>
      <c r="F670" s="1"/>
      <c r="G670" s="1"/>
      <c r="H670" s="1"/>
      <c r="I670" s="1"/>
      <c r="J670" s="1"/>
    </row>
    <row r="671" ht="15.75" customHeight="1">
      <c r="A671" s="45"/>
      <c r="B671" s="46"/>
      <c r="C671" s="46"/>
      <c r="D671" s="1"/>
      <c r="E671" s="1"/>
      <c r="F671" s="1"/>
      <c r="G671" s="1"/>
      <c r="H671" s="1"/>
      <c r="I671" s="1"/>
      <c r="J671" s="1"/>
    </row>
    <row r="672" ht="15.75" customHeight="1">
      <c r="A672" s="45"/>
      <c r="B672" s="46"/>
      <c r="C672" s="46"/>
      <c r="D672" s="1"/>
      <c r="E672" s="1"/>
      <c r="F672" s="1"/>
      <c r="G672" s="1"/>
      <c r="H672" s="1"/>
      <c r="I672" s="1"/>
      <c r="J672" s="1"/>
    </row>
    <row r="673" ht="15.75" customHeight="1">
      <c r="A673" s="45"/>
      <c r="B673" s="46"/>
      <c r="C673" s="46"/>
      <c r="D673" s="1"/>
      <c r="E673" s="1"/>
      <c r="F673" s="1"/>
      <c r="G673" s="1"/>
      <c r="H673" s="1"/>
      <c r="I673" s="1"/>
      <c r="J673" s="1"/>
    </row>
    <row r="674" ht="15.75" customHeight="1">
      <c r="A674" s="45"/>
      <c r="B674" s="46"/>
      <c r="C674" s="46"/>
      <c r="D674" s="1"/>
      <c r="E674" s="1"/>
      <c r="F674" s="1"/>
      <c r="G674" s="1"/>
      <c r="H674" s="1"/>
      <c r="I674" s="1"/>
      <c r="J674" s="1"/>
    </row>
    <row r="675" ht="15.75" customHeight="1">
      <c r="A675" s="45"/>
      <c r="B675" s="46"/>
      <c r="C675" s="46"/>
      <c r="D675" s="1"/>
      <c r="E675" s="1"/>
      <c r="F675" s="1"/>
      <c r="G675" s="1"/>
      <c r="H675" s="1"/>
      <c r="I675" s="1"/>
      <c r="J675" s="1"/>
    </row>
    <row r="676" ht="15.75" customHeight="1">
      <c r="A676" s="45"/>
      <c r="B676" s="46"/>
      <c r="C676" s="46"/>
      <c r="D676" s="1"/>
      <c r="E676" s="1"/>
      <c r="F676" s="1"/>
      <c r="G676" s="1"/>
      <c r="H676" s="1"/>
      <c r="I676" s="1"/>
      <c r="J676" s="1"/>
    </row>
    <row r="677" ht="15.75" customHeight="1">
      <c r="A677" s="45"/>
      <c r="B677" s="46"/>
      <c r="C677" s="46"/>
      <c r="D677" s="1"/>
      <c r="E677" s="1"/>
      <c r="F677" s="1"/>
      <c r="G677" s="1"/>
      <c r="H677" s="1"/>
      <c r="I677" s="1"/>
      <c r="J677" s="1"/>
    </row>
    <row r="678" ht="15.75" customHeight="1">
      <c r="A678" s="45"/>
      <c r="B678" s="46"/>
      <c r="C678" s="46"/>
      <c r="D678" s="1"/>
      <c r="E678" s="1"/>
      <c r="F678" s="1"/>
      <c r="G678" s="1"/>
      <c r="H678" s="1"/>
      <c r="I678" s="1"/>
      <c r="J678" s="1"/>
    </row>
    <row r="679" ht="15.75" customHeight="1">
      <c r="A679" s="45"/>
      <c r="B679" s="46"/>
      <c r="C679" s="46"/>
      <c r="D679" s="1"/>
      <c r="E679" s="1"/>
      <c r="F679" s="1"/>
      <c r="G679" s="1"/>
      <c r="H679" s="1"/>
      <c r="I679" s="1"/>
      <c r="J679" s="1"/>
    </row>
    <row r="680" ht="15.75" customHeight="1">
      <c r="A680" s="45"/>
      <c r="B680" s="46"/>
      <c r="C680" s="46"/>
      <c r="D680" s="1"/>
      <c r="E680" s="1"/>
      <c r="F680" s="1"/>
      <c r="G680" s="1"/>
      <c r="H680" s="1"/>
      <c r="I680" s="1"/>
      <c r="J680" s="1"/>
    </row>
    <row r="681" ht="15.75" customHeight="1">
      <c r="A681" s="45"/>
      <c r="B681" s="46"/>
      <c r="C681" s="46"/>
      <c r="D681" s="1"/>
      <c r="E681" s="1"/>
      <c r="F681" s="1"/>
      <c r="G681" s="1"/>
      <c r="H681" s="1"/>
      <c r="I681" s="1"/>
      <c r="J681" s="1"/>
    </row>
    <row r="682" ht="15.75" customHeight="1">
      <c r="A682" s="45"/>
      <c r="B682" s="46"/>
      <c r="C682" s="46"/>
      <c r="D682" s="1"/>
      <c r="E682" s="1"/>
      <c r="F682" s="1"/>
      <c r="G682" s="1"/>
      <c r="H682" s="1"/>
      <c r="I682" s="1"/>
      <c r="J682" s="1"/>
    </row>
    <row r="683" ht="15.75" customHeight="1">
      <c r="A683" s="45"/>
      <c r="B683" s="46"/>
      <c r="C683" s="46"/>
      <c r="D683" s="1"/>
      <c r="E683" s="1"/>
      <c r="F683" s="1"/>
      <c r="G683" s="1"/>
      <c r="H683" s="1"/>
      <c r="I683" s="1"/>
      <c r="J683" s="1"/>
    </row>
    <row r="684" ht="15.75" customHeight="1">
      <c r="A684" s="45"/>
      <c r="B684" s="46"/>
      <c r="C684" s="46"/>
      <c r="D684" s="1"/>
      <c r="E684" s="1"/>
      <c r="F684" s="1"/>
      <c r="G684" s="1"/>
      <c r="H684" s="1"/>
      <c r="I684" s="1"/>
      <c r="J684" s="1"/>
    </row>
    <row r="685" ht="15.75" customHeight="1">
      <c r="A685" s="45"/>
      <c r="B685" s="46"/>
      <c r="C685" s="46"/>
      <c r="D685" s="1"/>
      <c r="E685" s="1"/>
      <c r="F685" s="1"/>
      <c r="G685" s="1"/>
      <c r="H685" s="1"/>
      <c r="I685" s="1"/>
      <c r="J685" s="1"/>
    </row>
    <row r="686" ht="15.75" customHeight="1">
      <c r="A686" s="45"/>
      <c r="B686" s="46"/>
      <c r="C686" s="46"/>
      <c r="D686" s="1"/>
      <c r="E686" s="1"/>
      <c r="F686" s="1"/>
      <c r="G686" s="1"/>
      <c r="H686" s="1"/>
      <c r="I686" s="1"/>
      <c r="J686" s="1"/>
    </row>
    <row r="687" ht="15.75" customHeight="1">
      <c r="A687" s="45"/>
      <c r="B687" s="46"/>
      <c r="C687" s="46"/>
      <c r="D687" s="1"/>
      <c r="E687" s="1"/>
      <c r="F687" s="1"/>
      <c r="G687" s="1"/>
      <c r="H687" s="1"/>
      <c r="I687" s="1"/>
      <c r="J687" s="1"/>
    </row>
    <row r="688" ht="15.75" customHeight="1">
      <c r="A688" s="45"/>
      <c r="B688" s="46"/>
      <c r="C688" s="46"/>
      <c r="D688" s="1"/>
      <c r="E688" s="1"/>
      <c r="F688" s="1"/>
      <c r="G688" s="1"/>
      <c r="H688" s="1"/>
      <c r="I688" s="1"/>
      <c r="J688" s="1"/>
    </row>
    <row r="689" ht="15.75" customHeight="1">
      <c r="A689" s="45"/>
      <c r="B689" s="46"/>
      <c r="C689" s="46"/>
      <c r="D689" s="1"/>
      <c r="E689" s="1"/>
      <c r="F689" s="1"/>
      <c r="G689" s="1"/>
      <c r="H689" s="1"/>
      <c r="I689" s="1"/>
      <c r="J689" s="1"/>
    </row>
    <row r="690" ht="15.75" customHeight="1">
      <c r="A690" s="45"/>
      <c r="B690" s="46"/>
      <c r="C690" s="46"/>
      <c r="D690" s="1"/>
      <c r="E690" s="1"/>
      <c r="F690" s="1"/>
      <c r="G690" s="1"/>
      <c r="H690" s="1"/>
      <c r="I690" s="1"/>
      <c r="J690" s="1"/>
    </row>
    <row r="691" ht="15.75" customHeight="1">
      <c r="A691" s="45"/>
      <c r="B691" s="46"/>
      <c r="C691" s="46"/>
      <c r="D691" s="1"/>
      <c r="E691" s="1"/>
      <c r="F691" s="1"/>
      <c r="G691" s="1"/>
      <c r="H691" s="1"/>
      <c r="I691" s="1"/>
      <c r="J691" s="1"/>
    </row>
    <row r="692" ht="15.75" customHeight="1">
      <c r="A692" s="45"/>
      <c r="B692" s="46"/>
      <c r="C692" s="46"/>
      <c r="D692" s="1"/>
      <c r="E692" s="1"/>
      <c r="F692" s="1"/>
      <c r="G692" s="1"/>
      <c r="H692" s="1"/>
      <c r="I692" s="1"/>
      <c r="J692" s="1"/>
    </row>
    <row r="693" ht="15.75" customHeight="1">
      <c r="A693" s="45"/>
      <c r="B693" s="46"/>
      <c r="C693" s="46"/>
      <c r="D693" s="1"/>
      <c r="E693" s="1"/>
      <c r="F693" s="1"/>
      <c r="G693" s="1"/>
      <c r="H693" s="1"/>
      <c r="I693" s="1"/>
      <c r="J693" s="1"/>
    </row>
    <row r="694" ht="15.75" customHeight="1">
      <c r="A694" s="45"/>
      <c r="B694" s="46"/>
      <c r="C694" s="46"/>
      <c r="D694" s="1"/>
      <c r="E694" s="1"/>
      <c r="F694" s="1"/>
      <c r="G694" s="1"/>
      <c r="H694" s="1"/>
      <c r="I694" s="1"/>
      <c r="J694" s="1"/>
    </row>
    <row r="695" ht="15.75" customHeight="1">
      <c r="A695" s="45"/>
      <c r="B695" s="46"/>
      <c r="C695" s="46"/>
      <c r="D695" s="1"/>
      <c r="E695" s="1"/>
      <c r="F695" s="1"/>
      <c r="G695" s="1"/>
      <c r="H695" s="1"/>
      <c r="I695" s="1"/>
      <c r="J695" s="1"/>
    </row>
    <row r="696" ht="15.75" customHeight="1">
      <c r="A696" s="45"/>
      <c r="B696" s="46"/>
      <c r="C696" s="46"/>
      <c r="D696" s="1"/>
      <c r="E696" s="1"/>
      <c r="F696" s="1"/>
      <c r="G696" s="1"/>
      <c r="H696" s="1"/>
      <c r="I696" s="1"/>
      <c r="J696" s="1"/>
    </row>
    <row r="697" ht="15.75" customHeight="1">
      <c r="A697" s="45"/>
      <c r="B697" s="46"/>
      <c r="C697" s="46"/>
      <c r="D697" s="1"/>
      <c r="E697" s="1"/>
      <c r="F697" s="1"/>
      <c r="G697" s="1"/>
      <c r="H697" s="1"/>
      <c r="I697" s="1"/>
      <c r="J697" s="1"/>
    </row>
    <row r="698" ht="15.75" customHeight="1">
      <c r="A698" s="45"/>
      <c r="B698" s="46"/>
      <c r="C698" s="46"/>
      <c r="D698" s="1"/>
      <c r="E698" s="1"/>
      <c r="F698" s="1"/>
      <c r="G698" s="1"/>
      <c r="H698" s="1"/>
      <c r="I698" s="1"/>
      <c r="J698" s="1"/>
    </row>
    <row r="699" ht="15.75" customHeight="1">
      <c r="A699" s="45"/>
      <c r="B699" s="46"/>
      <c r="C699" s="46"/>
      <c r="D699" s="1"/>
      <c r="E699" s="1"/>
      <c r="F699" s="1"/>
      <c r="G699" s="1"/>
      <c r="H699" s="1"/>
      <c r="I699" s="1"/>
      <c r="J699" s="1"/>
    </row>
    <row r="700" ht="15.75" customHeight="1">
      <c r="A700" s="45"/>
      <c r="B700" s="46"/>
      <c r="C700" s="46"/>
      <c r="D700" s="1"/>
      <c r="E700" s="1"/>
      <c r="F700" s="1"/>
      <c r="G700" s="1"/>
      <c r="H700" s="1"/>
      <c r="I700" s="1"/>
      <c r="J700" s="1"/>
    </row>
    <row r="701" ht="15.75" customHeight="1">
      <c r="A701" s="45"/>
      <c r="B701" s="46"/>
      <c r="C701" s="46"/>
      <c r="D701" s="1"/>
      <c r="E701" s="1"/>
      <c r="F701" s="1"/>
      <c r="G701" s="1"/>
      <c r="H701" s="1"/>
      <c r="I701" s="1"/>
      <c r="J701" s="1"/>
    </row>
    <row r="702" ht="15.75" customHeight="1">
      <c r="A702" s="45"/>
      <c r="B702" s="46"/>
      <c r="C702" s="46"/>
      <c r="D702" s="1"/>
      <c r="E702" s="1"/>
      <c r="F702" s="1"/>
      <c r="G702" s="1"/>
      <c r="H702" s="1"/>
      <c r="I702" s="1"/>
      <c r="J702" s="1"/>
    </row>
    <row r="703" ht="15.75" customHeight="1">
      <c r="A703" s="45"/>
      <c r="B703" s="46"/>
      <c r="C703" s="46"/>
      <c r="D703" s="1"/>
      <c r="E703" s="1"/>
      <c r="F703" s="1"/>
      <c r="G703" s="1"/>
      <c r="H703" s="1"/>
      <c r="I703" s="1"/>
      <c r="J703" s="1"/>
    </row>
    <row r="704" ht="15.75" customHeight="1">
      <c r="A704" s="45"/>
      <c r="B704" s="46"/>
      <c r="C704" s="46"/>
      <c r="D704" s="1"/>
      <c r="E704" s="1"/>
      <c r="F704" s="1"/>
      <c r="G704" s="1"/>
      <c r="H704" s="1"/>
      <c r="I704" s="1"/>
      <c r="J704" s="1"/>
    </row>
    <row r="705" ht="15.75" customHeight="1">
      <c r="A705" s="45"/>
      <c r="B705" s="46"/>
      <c r="C705" s="46"/>
      <c r="D705" s="1"/>
      <c r="E705" s="1"/>
      <c r="F705" s="1"/>
      <c r="G705" s="1"/>
      <c r="H705" s="1"/>
      <c r="I705" s="1"/>
      <c r="J705" s="1"/>
    </row>
    <row r="706" ht="15.75" customHeight="1">
      <c r="A706" s="45"/>
      <c r="B706" s="46"/>
      <c r="C706" s="46"/>
      <c r="D706" s="1"/>
      <c r="E706" s="1"/>
      <c r="F706" s="1"/>
      <c r="G706" s="1"/>
      <c r="H706" s="1"/>
      <c r="I706" s="1"/>
      <c r="J706" s="1"/>
    </row>
    <row r="707" ht="15.75" customHeight="1">
      <c r="A707" s="45"/>
      <c r="B707" s="46"/>
      <c r="C707" s="46"/>
      <c r="D707" s="1"/>
      <c r="E707" s="1"/>
      <c r="F707" s="1"/>
      <c r="G707" s="1"/>
      <c r="H707" s="1"/>
      <c r="I707" s="1"/>
      <c r="J707" s="1"/>
    </row>
    <row r="708" ht="15.75" customHeight="1">
      <c r="A708" s="45"/>
      <c r="B708" s="46"/>
      <c r="C708" s="46"/>
      <c r="D708" s="1"/>
      <c r="E708" s="1"/>
      <c r="F708" s="1"/>
      <c r="G708" s="1"/>
      <c r="H708" s="1"/>
      <c r="I708" s="1"/>
      <c r="J708" s="1"/>
    </row>
    <row r="709" ht="15.75" customHeight="1">
      <c r="A709" s="45"/>
      <c r="B709" s="46"/>
      <c r="C709" s="46"/>
      <c r="D709" s="1"/>
      <c r="E709" s="1"/>
      <c r="F709" s="1"/>
      <c r="G709" s="1"/>
      <c r="H709" s="1"/>
      <c r="I709" s="1"/>
      <c r="J709" s="1"/>
    </row>
    <row r="710" ht="15.75" customHeight="1">
      <c r="A710" s="45"/>
      <c r="B710" s="46"/>
      <c r="C710" s="46"/>
      <c r="D710" s="1"/>
      <c r="E710" s="1"/>
      <c r="F710" s="1"/>
      <c r="G710" s="1"/>
      <c r="H710" s="1"/>
      <c r="I710" s="1"/>
      <c r="J710" s="1"/>
    </row>
    <row r="711" ht="15.75" customHeight="1">
      <c r="A711" s="45"/>
      <c r="B711" s="46"/>
      <c r="C711" s="46"/>
      <c r="D711" s="1"/>
      <c r="E711" s="1"/>
      <c r="F711" s="1"/>
      <c r="G711" s="1"/>
      <c r="H711" s="1"/>
      <c r="I711" s="1"/>
      <c r="J711" s="1"/>
    </row>
    <row r="712" ht="15.75" customHeight="1">
      <c r="A712" s="45"/>
      <c r="B712" s="46"/>
      <c r="C712" s="46"/>
      <c r="D712" s="1"/>
      <c r="E712" s="1"/>
      <c r="F712" s="1"/>
      <c r="G712" s="1"/>
      <c r="H712" s="1"/>
      <c r="I712" s="1"/>
      <c r="J712" s="1"/>
    </row>
    <row r="713" ht="15.75" customHeight="1">
      <c r="A713" s="45"/>
      <c r="B713" s="46"/>
      <c r="C713" s="46"/>
      <c r="D713" s="1"/>
      <c r="E713" s="1"/>
      <c r="F713" s="1"/>
      <c r="G713" s="1"/>
      <c r="H713" s="1"/>
      <c r="I713" s="1"/>
      <c r="J713" s="1"/>
    </row>
    <row r="714" ht="15.75" customHeight="1">
      <c r="A714" s="45"/>
      <c r="B714" s="46"/>
      <c r="C714" s="46"/>
      <c r="D714" s="1"/>
      <c r="E714" s="1"/>
      <c r="F714" s="1"/>
      <c r="G714" s="1"/>
      <c r="H714" s="1"/>
      <c r="I714" s="1"/>
      <c r="J714" s="1"/>
    </row>
    <row r="715" ht="15.75" customHeight="1">
      <c r="A715" s="45"/>
      <c r="B715" s="46"/>
      <c r="C715" s="46"/>
      <c r="D715" s="1"/>
      <c r="E715" s="1"/>
      <c r="F715" s="1"/>
      <c r="G715" s="1"/>
      <c r="H715" s="1"/>
      <c r="I715" s="1"/>
      <c r="J715" s="1"/>
    </row>
    <row r="716" ht="15.75" customHeight="1">
      <c r="A716" s="45"/>
      <c r="B716" s="46"/>
      <c r="C716" s="46"/>
      <c r="D716" s="1"/>
      <c r="E716" s="1"/>
      <c r="F716" s="1"/>
      <c r="G716" s="1"/>
      <c r="H716" s="1"/>
      <c r="I716" s="1"/>
      <c r="J716" s="1"/>
    </row>
    <row r="717" ht="15.75" customHeight="1">
      <c r="A717" s="45"/>
      <c r="B717" s="46"/>
      <c r="C717" s="46"/>
      <c r="D717" s="1"/>
      <c r="E717" s="1"/>
      <c r="F717" s="1"/>
      <c r="G717" s="1"/>
      <c r="H717" s="1"/>
      <c r="I717" s="1"/>
      <c r="J717" s="1"/>
    </row>
    <row r="718" ht="15.75" customHeight="1">
      <c r="A718" s="45"/>
      <c r="B718" s="46"/>
      <c r="C718" s="46"/>
      <c r="D718" s="1"/>
      <c r="E718" s="1"/>
      <c r="F718" s="1"/>
      <c r="G718" s="1"/>
      <c r="H718" s="1"/>
      <c r="I718" s="1"/>
      <c r="J718" s="1"/>
    </row>
    <row r="719" ht="15.75" customHeight="1">
      <c r="A719" s="45"/>
      <c r="B719" s="46"/>
      <c r="C719" s="46"/>
      <c r="D719" s="1"/>
      <c r="E719" s="1"/>
      <c r="F719" s="1"/>
      <c r="G719" s="1"/>
      <c r="H719" s="1"/>
      <c r="I719" s="1"/>
      <c r="J719" s="1"/>
    </row>
    <row r="720" ht="15.75" customHeight="1">
      <c r="A720" s="45"/>
      <c r="B720" s="46"/>
      <c r="C720" s="46"/>
      <c r="D720" s="1"/>
      <c r="E720" s="1"/>
      <c r="F720" s="1"/>
      <c r="G720" s="1"/>
      <c r="H720" s="1"/>
      <c r="I720" s="1"/>
      <c r="J720" s="1"/>
    </row>
    <row r="721" ht="15.75" customHeight="1">
      <c r="A721" s="45"/>
      <c r="B721" s="46"/>
      <c r="C721" s="46"/>
      <c r="D721" s="1"/>
      <c r="E721" s="1"/>
      <c r="F721" s="1"/>
      <c r="G721" s="1"/>
      <c r="H721" s="1"/>
      <c r="I721" s="1"/>
      <c r="J721" s="1"/>
    </row>
    <row r="722" ht="15.75" customHeight="1">
      <c r="A722" s="45"/>
      <c r="B722" s="46"/>
      <c r="C722" s="46"/>
      <c r="D722" s="1"/>
      <c r="E722" s="1"/>
      <c r="F722" s="1"/>
      <c r="G722" s="1"/>
      <c r="H722" s="1"/>
      <c r="I722" s="1"/>
      <c r="J722" s="1"/>
    </row>
    <row r="723" ht="15.75" customHeight="1">
      <c r="A723" s="45"/>
      <c r="B723" s="46"/>
      <c r="C723" s="46"/>
      <c r="D723" s="1"/>
      <c r="E723" s="1"/>
      <c r="F723" s="1"/>
      <c r="G723" s="1"/>
      <c r="H723" s="1"/>
      <c r="I723" s="1"/>
      <c r="J723" s="1"/>
    </row>
    <row r="724" ht="15.75" customHeight="1">
      <c r="A724" s="45"/>
      <c r="B724" s="46"/>
      <c r="C724" s="46"/>
      <c r="D724" s="1"/>
      <c r="E724" s="1"/>
      <c r="F724" s="1"/>
      <c r="G724" s="1"/>
      <c r="H724" s="1"/>
      <c r="I724" s="1"/>
      <c r="J724" s="1"/>
    </row>
    <row r="725" ht="15.75" customHeight="1">
      <c r="A725" s="45"/>
      <c r="B725" s="46"/>
      <c r="C725" s="46"/>
      <c r="D725" s="1"/>
      <c r="E725" s="1"/>
      <c r="F725" s="1"/>
      <c r="G725" s="1"/>
      <c r="H725" s="1"/>
      <c r="I725" s="1"/>
      <c r="J725" s="1"/>
    </row>
    <row r="726" ht="15.75" customHeight="1">
      <c r="A726" s="45"/>
      <c r="B726" s="46"/>
      <c r="C726" s="46"/>
      <c r="D726" s="1"/>
      <c r="E726" s="1"/>
      <c r="F726" s="1"/>
      <c r="G726" s="1"/>
      <c r="H726" s="1"/>
      <c r="I726" s="1"/>
      <c r="J726" s="1"/>
    </row>
    <row r="727" ht="15.75" customHeight="1">
      <c r="A727" s="45"/>
      <c r="B727" s="46"/>
      <c r="C727" s="46"/>
      <c r="D727" s="1"/>
      <c r="E727" s="1"/>
      <c r="F727" s="1"/>
      <c r="G727" s="1"/>
      <c r="H727" s="1"/>
      <c r="I727" s="1"/>
      <c r="J727" s="1"/>
    </row>
    <row r="728" ht="15.75" customHeight="1">
      <c r="A728" s="45"/>
      <c r="B728" s="46"/>
      <c r="C728" s="46"/>
      <c r="D728" s="1"/>
      <c r="E728" s="1"/>
      <c r="F728" s="1"/>
      <c r="G728" s="1"/>
      <c r="H728" s="1"/>
      <c r="I728" s="1"/>
      <c r="J728" s="1"/>
    </row>
    <row r="729" ht="15.75" customHeight="1">
      <c r="A729" s="45"/>
      <c r="B729" s="46"/>
      <c r="C729" s="46"/>
      <c r="D729" s="1"/>
      <c r="E729" s="1"/>
      <c r="F729" s="1"/>
      <c r="G729" s="1"/>
      <c r="H729" s="1"/>
      <c r="I729" s="1"/>
      <c r="J729" s="1"/>
    </row>
    <row r="730" ht="15.75" customHeight="1">
      <c r="A730" s="45"/>
      <c r="B730" s="46"/>
      <c r="C730" s="46"/>
      <c r="D730" s="1"/>
      <c r="E730" s="1"/>
      <c r="F730" s="1"/>
      <c r="G730" s="1"/>
      <c r="H730" s="1"/>
      <c r="I730" s="1"/>
      <c r="J730" s="1"/>
    </row>
    <row r="731" ht="15.75" customHeight="1">
      <c r="A731" s="45"/>
      <c r="B731" s="46"/>
      <c r="C731" s="46"/>
      <c r="D731" s="1"/>
      <c r="E731" s="1"/>
      <c r="F731" s="1"/>
      <c r="G731" s="1"/>
      <c r="H731" s="1"/>
      <c r="I731" s="1"/>
      <c r="J731" s="1"/>
    </row>
    <row r="732" ht="15.75" customHeight="1">
      <c r="A732" s="45"/>
      <c r="B732" s="46"/>
      <c r="C732" s="46"/>
      <c r="D732" s="1"/>
      <c r="E732" s="1"/>
      <c r="F732" s="1"/>
      <c r="G732" s="1"/>
      <c r="H732" s="1"/>
      <c r="I732" s="1"/>
      <c r="J732" s="1"/>
    </row>
    <row r="733" ht="15.75" customHeight="1">
      <c r="A733" s="45"/>
      <c r="B733" s="46"/>
      <c r="C733" s="46"/>
      <c r="D733" s="1"/>
      <c r="E733" s="1"/>
      <c r="F733" s="1"/>
      <c r="G733" s="1"/>
      <c r="H733" s="1"/>
      <c r="I733" s="1"/>
      <c r="J733" s="1"/>
    </row>
    <row r="734" ht="15.75" customHeight="1">
      <c r="A734" s="45"/>
      <c r="B734" s="46"/>
      <c r="C734" s="46"/>
      <c r="D734" s="1"/>
      <c r="E734" s="1"/>
      <c r="F734" s="1"/>
      <c r="G734" s="1"/>
      <c r="H734" s="1"/>
      <c r="I734" s="1"/>
      <c r="J734" s="1"/>
    </row>
    <row r="735" ht="15.75" customHeight="1">
      <c r="A735" s="45"/>
      <c r="B735" s="46"/>
      <c r="C735" s="46"/>
      <c r="D735" s="1"/>
      <c r="E735" s="1"/>
      <c r="F735" s="1"/>
      <c r="G735" s="1"/>
      <c r="H735" s="1"/>
      <c r="I735" s="1"/>
      <c r="J735" s="1"/>
    </row>
    <row r="736" ht="15.75" customHeight="1">
      <c r="A736" s="45"/>
      <c r="B736" s="46"/>
      <c r="C736" s="46"/>
      <c r="D736" s="1"/>
      <c r="E736" s="1"/>
      <c r="F736" s="1"/>
      <c r="G736" s="1"/>
      <c r="H736" s="1"/>
      <c r="I736" s="1"/>
      <c r="J736" s="1"/>
    </row>
    <row r="737" ht="15.75" customHeight="1">
      <c r="A737" s="45"/>
      <c r="B737" s="46"/>
      <c r="C737" s="46"/>
      <c r="D737" s="1"/>
      <c r="E737" s="1"/>
      <c r="F737" s="1"/>
      <c r="G737" s="1"/>
      <c r="H737" s="1"/>
      <c r="I737" s="1"/>
      <c r="J737" s="1"/>
    </row>
    <row r="738" ht="15.75" customHeight="1">
      <c r="A738" s="45"/>
      <c r="B738" s="46"/>
      <c r="C738" s="46"/>
      <c r="D738" s="1"/>
      <c r="E738" s="1"/>
      <c r="F738" s="1"/>
      <c r="G738" s="1"/>
      <c r="H738" s="1"/>
      <c r="I738" s="1"/>
      <c r="J738" s="1"/>
    </row>
    <row r="739" ht="15.75" customHeight="1">
      <c r="A739" s="45"/>
      <c r="B739" s="46"/>
      <c r="C739" s="46"/>
      <c r="D739" s="1"/>
      <c r="E739" s="1"/>
      <c r="F739" s="1"/>
      <c r="G739" s="1"/>
      <c r="H739" s="1"/>
      <c r="I739" s="1"/>
      <c r="J739" s="1"/>
    </row>
    <row r="740" ht="15.75" customHeight="1">
      <c r="A740" s="45"/>
      <c r="B740" s="46"/>
      <c r="C740" s="46"/>
      <c r="D740" s="1"/>
      <c r="E740" s="1"/>
      <c r="F740" s="1"/>
      <c r="G740" s="1"/>
      <c r="H740" s="1"/>
      <c r="I740" s="1"/>
      <c r="J740" s="1"/>
    </row>
    <row r="741" ht="15.75" customHeight="1">
      <c r="A741" s="45"/>
      <c r="B741" s="46"/>
      <c r="C741" s="46"/>
      <c r="D741" s="1"/>
      <c r="E741" s="1"/>
      <c r="F741" s="1"/>
      <c r="G741" s="1"/>
      <c r="H741" s="1"/>
      <c r="I741" s="1"/>
      <c r="J741" s="1"/>
    </row>
    <row r="742" ht="15.75" customHeight="1">
      <c r="A742" s="45"/>
      <c r="B742" s="46"/>
      <c r="C742" s="46"/>
      <c r="D742" s="1"/>
      <c r="E742" s="1"/>
      <c r="F742" s="1"/>
      <c r="G742" s="1"/>
      <c r="H742" s="1"/>
      <c r="I742" s="1"/>
      <c r="J742" s="1"/>
    </row>
    <row r="743" ht="15.75" customHeight="1">
      <c r="A743" s="45"/>
      <c r="B743" s="46"/>
      <c r="C743" s="46"/>
      <c r="D743" s="1"/>
      <c r="E743" s="1"/>
      <c r="F743" s="1"/>
      <c r="G743" s="1"/>
      <c r="H743" s="1"/>
      <c r="I743" s="1"/>
      <c r="J743" s="1"/>
    </row>
    <row r="744" ht="15.75" customHeight="1">
      <c r="A744" s="45"/>
      <c r="B744" s="46"/>
      <c r="C744" s="46"/>
      <c r="D744" s="1"/>
      <c r="E744" s="1"/>
      <c r="F744" s="1"/>
      <c r="G744" s="1"/>
      <c r="H744" s="1"/>
      <c r="I744" s="1"/>
      <c r="J744" s="1"/>
    </row>
    <row r="745" ht="15.75" customHeight="1">
      <c r="A745" s="45"/>
      <c r="B745" s="46"/>
      <c r="C745" s="46"/>
      <c r="D745" s="1"/>
      <c r="E745" s="1"/>
      <c r="F745" s="1"/>
      <c r="G745" s="1"/>
      <c r="H745" s="1"/>
      <c r="I745" s="1"/>
      <c r="J745" s="1"/>
    </row>
    <row r="746" ht="15.75" customHeight="1">
      <c r="A746" s="45"/>
      <c r="B746" s="46"/>
      <c r="C746" s="46"/>
      <c r="D746" s="1"/>
      <c r="E746" s="1"/>
      <c r="F746" s="1"/>
      <c r="G746" s="1"/>
      <c r="H746" s="1"/>
      <c r="I746" s="1"/>
      <c r="J746" s="1"/>
    </row>
    <row r="747" ht="15.75" customHeight="1">
      <c r="A747" s="45"/>
      <c r="B747" s="46"/>
      <c r="C747" s="46"/>
      <c r="D747" s="1"/>
      <c r="E747" s="1"/>
      <c r="F747" s="1"/>
      <c r="G747" s="1"/>
      <c r="H747" s="1"/>
      <c r="I747" s="1"/>
      <c r="J747" s="1"/>
    </row>
    <row r="748" ht="15.75" customHeight="1">
      <c r="A748" s="45"/>
      <c r="B748" s="46"/>
      <c r="C748" s="46"/>
      <c r="D748" s="1"/>
      <c r="E748" s="1"/>
      <c r="F748" s="1"/>
      <c r="G748" s="1"/>
      <c r="H748" s="1"/>
      <c r="I748" s="1"/>
      <c r="J748" s="1"/>
    </row>
    <row r="749" ht="15.75" customHeight="1">
      <c r="A749" s="45"/>
      <c r="B749" s="46"/>
      <c r="C749" s="46"/>
      <c r="D749" s="1"/>
      <c r="E749" s="1"/>
      <c r="F749" s="1"/>
      <c r="G749" s="1"/>
      <c r="H749" s="1"/>
      <c r="I749" s="1"/>
      <c r="J749" s="1"/>
    </row>
    <row r="750" ht="15.75" customHeight="1">
      <c r="A750" s="45"/>
      <c r="B750" s="46"/>
      <c r="C750" s="46"/>
      <c r="D750" s="1"/>
      <c r="E750" s="1"/>
      <c r="F750" s="1"/>
      <c r="G750" s="1"/>
      <c r="H750" s="1"/>
      <c r="I750" s="1"/>
      <c r="J750" s="1"/>
    </row>
    <row r="751" ht="15.75" customHeight="1">
      <c r="A751" s="45"/>
      <c r="B751" s="46"/>
      <c r="C751" s="46"/>
      <c r="D751" s="1"/>
      <c r="E751" s="1"/>
      <c r="F751" s="1"/>
      <c r="G751" s="1"/>
      <c r="H751" s="1"/>
      <c r="I751" s="1"/>
      <c r="J751" s="1"/>
    </row>
    <row r="752" ht="15.75" customHeight="1">
      <c r="A752" s="45"/>
      <c r="B752" s="46"/>
      <c r="C752" s="46"/>
      <c r="D752" s="1"/>
      <c r="E752" s="1"/>
      <c r="F752" s="1"/>
      <c r="G752" s="1"/>
      <c r="H752" s="1"/>
      <c r="I752" s="1"/>
      <c r="J752" s="1"/>
    </row>
    <row r="753" ht="15.75" customHeight="1">
      <c r="A753" s="45"/>
      <c r="B753" s="46"/>
      <c r="C753" s="46"/>
      <c r="D753" s="1"/>
      <c r="E753" s="1"/>
      <c r="F753" s="1"/>
      <c r="G753" s="1"/>
      <c r="H753" s="1"/>
      <c r="I753" s="1"/>
      <c r="J753" s="1"/>
    </row>
    <row r="754" ht="15.75" customHeight="1">
      <c r="A754" s="45"/>
      <c r="B754" s="46"/>
      <c r="C754" s="46"/>
      <c r="D754" s="1"/>
      <c r="E754" s="1"/>
      <c r="F754" s="1"/>
      <c r="G754" s="1"/>
      <c r="H754" s="1"/>
      <c r="I754" s="1"/>
      <c r="J754" s="1"/>
    </row>
    <row r="755" ht="15.75" customHeight="1">
      <c r="A755" s="45"/>
      <c r="B755" s="46"/>
      <c r="C755" s="46"/>
      <c r="D755" s="1"/>
      <c r="E755" s="1"/>
      <c r="F755" s="1"/>
      <c r="G755" s="1"/>
      <c r="H755" s="1"/>
      <c r="I755" s="1"/>
      <c r="J755" s="1"/>
    </row>
    <row r="756" ht="15.75" customHeight="1">
      <c r="A756" s="45"/>
      <c r="B756" s="46"/>
      <c r="C756" s="46"/>
      <c r="D756" s="1"/>
      <c r="E756" s="1"/>
      <c r="F756" s="1"/>
      <c r="G756" s="1"/>
      <c r="H756" s="1"/>
      <c r="I756" s="1"/>
      <c r="J756" s="1"/>
    </row>
    <row r="757" ht="15.75" customHeight="1">
      <c r="A757" s="45"/>
      <c r="B757" s="46"/>
      <c r="C757" s="46"/>
      <c r="D757" s="1"/>
      <c r="E757" s="1"/>
      <c r="F757" s="1"/>
      <c r="G757" s="1"/>
      <c r="H757" s="1"/>
      <c r="I757" s="1"/>
      <c r="J757" s="1"/>
    </row>
    <row r="758" ht="15.75" customHeight="1">
      <c r="A758" s="45"/>
      <c r="B758" s="46"/>
      <c r="C758" s="46"/>
      <c r="D758" s="1"/>
      <c r="E758" s="1"/>
      <c r="F758" s="1"/>
      <c r="G758" s="1"/>
      <c r="H758" s="1"/>
      <c r="I758" s="1"/>
      <c r="J758" s="1"/>
    </row>
    <row r="759" ht="15.75" customHeight="1">
      <c r="A759" s="45"/>
      <c r="B759" s="46"/>
      <c r="C759" s="46"/>
      <c r="D759" s="1"/>
      <c r="E759" s="1"/>
      <c r="F759" s="1"/>
      <c r="G759" s="1"/>
      <c r="H759" s="1"/>
      <c r="I759" s="1"/>
      <c r="J759" s="1"/>
    </row>
    <row r="760" ht="15.75" customHeight="1">
      <c r="A760" s="45"/>
      <c r="B760" s="46"/>
      <c r="C760" s="46"/>
      <c r="D760" s="1"/>
      <c r="E760" s="1"/>
      <c r="F760" s="1"/>
      <c r="G760" s="1"/>
      <c r="H760" s="1"/>
      <c r="I760" s="1"/>
      <c r="J760" s="1"/>
    </row>
    <row r="761" ht="15.75" customHeight="1">
      <c r="A761" s="45"/>
      <c r="B761" s="46"/>
      <c r="C761" s="46"/>
      <c r="D761" s="1"/>
      <c r="E761" s="1"/>
      <c r="F761" s="1"/>
      <c r="G761" s="1"/>
      <c r="H761" s="1"/>
      <c r="I761" s="1"/>
      <c r="J761" s="1"/>
    </row>
    <row r="762" ht="15.75" customHeight="1">
      <c r="A762" s="45"/>
      <c r="B762" s="46"/>
      <c r="C762" s="46"/>
      <c r="D762" s="1"/>
      <c r="E762" s="1"/>
      <c r="F762" s="1"/>
      <c r="G762" s="1"/>
      <c r="H762" s="1"/>
      <c r="I762" s="1"/>
      <c r="J762" s="1"/>
    </row>
    <row r="763" ht="15.75" customHeight="1">
      <c r="A763" s="45"/>
      <c r="B763" s="46"/>
      <c r="C763" s="46"/>
      <c r="D763" s="1"/>
      <c r="E763" s="1"/>
      <c r="F763" s="1"/>
      <c r="G763" s="1"/>
      <c r="H763" s="1"/>
      <c r="I763" s="1"/>
      <c r="J763" s="1"/>
    </row>
    <row r="764" ht="15.75" customHeight="1">
      <c r="A764" s="45"/>
      <c r="B764" s="46"/>
      <c r="C764" s="46"/>
      <c r="D764" s="1"/>
      <c r="E764" s="1"/>
      <c r="F764" s="1"/>
      <c r="G764" s="1"/>
      <c r="H764" s="1"/>
      <c r="I764" s="1"/>
      <c r="J764" s="1"/>
    </row>
    <row r="765" ht="15.75" customHeight="1">
      <c r="A765" s="45"/>
      <c r="B765" s="46"/>
      <c r="C765" s="46"/>
      <c r="D765" s="1"/>
      <c r="E765" s="1"/>
      <c r="F765" s="1"/>
      <c r="G765" s="1"/>
      <c r="H765" s="1"/>
      <c r="I765" s="1"/>
      <c r="J765" s="1"/>
    </row>
    <row r="766" ht="15.75" customHeight="1">
      <c r="A766" s="45"/>
      <c r="B766" s="46"/>
      <c r="C766" s="46"/>
      <c r="D766" s="1"/>
      <c r="E766" s="1"/>
      <c r="F766" s="1"/>
      <c r="G766" s="1"/>
      <c r="H766" s="1"/>
      <c r="I766" s="1"/>
      <c r="J766" s="1"/>
    </row>
    <row r="767" ht="15.75" customHeight="1">
      <c r="A767" s="45"/>
      <c r="B767" s="46"/>
      <c r="C767" s="46"/>
      <c r="D767" s="1"/>
      <c r="E767" s="1"/>
      <c r="F767" s="1"/>
      <c r="G767" s="1"/>
      <c r="H767" s="1"/>
      <c r="I767" s="1"/>
      <c r="J767" s="1"/>
    </row>
    <row r="768" ht="15.75" customHeight="1">
      <c r="A768" s="45"/>
      <c r="B768" s="46"/>
      <c r="C768" s="46"/>
      <c r="D768" s="1"/>
      <c r="E768" s="1"/>
      <c r="F768" s="1"/>
      <c r="G768" s="1"/>
      <c r="H768" s="1"/>
      <c r="I768" s="1"/>
      <c r="J768" s="1"/>
    </row>
    <row r="769" ht="15.75" customHeight="1">
      <c r="A769" s="45"/>
      <c r="B769" s="46"/>
      <c r="C769" s="46"/>
      <c r="D769" s="1"/>
      <c r="E769" s="1"/>
      <c r="F769" s="1"/>
      <c r="G769" s="1"/>
      <c r="H769" s="1"/>
      <c r="I769" s="1"/>
      <c r="J769" s="1"/>
    </row>
    <row r="770" ht="15.75" customHeight="1">
      <c r="A770" s="45"/>
      <c r="B770" s="46"/>
      <c r="C770" s="46"/>
      <c r="D770" s="1"/>
      <c r="E770" s="1"/>
      <c r="F770" s="1"/>
      <c r="G770" s="1"/>
      <c r="H770" s="1"/>
      <c r="I770" s="1"/>
      <c r="J770" s="1"/>
    </row>
    <row r="771" ht="15.75" customHeight="1">
      <c r="A771" s="45"/>
      <c r="B771" s="46"/>
      <c r="C771" s="46"/>
      <c r="D771" s="1"/>
      <c r="E771" s="1"/>
      <c r="F771" s="1"/>
      <c r="G771" s="1"/>
      <c r="H771" s="1"/>
      <c r="I771" s="1"/>
      <c r="J771" s="1"/>
    </row>
    <row r="772" ht="15.75" customHeight="1">
      <c r="A772" s="45"/>
      <c r="B772" s="46"/>
      <c r="C772" s="46"/>
      <c r="D772" s="1"/>
      <c r="E772" s="1"/>
      <c r="F772" s="1"/>
      <c r="G772" s="1"/>
      <c r="H772" s="1"/>
      <c r="I772" s="1"/>
      <c r="J772" s="1"/>
    </row>
    <row r="773" ht="15.75" customHeight="1">
      <c r="A773" s="45"/>
      <c r="B773" s="46"/>
      <c r="C773" s="46"/>
      <c r="D773" s="1"/>
      <c r="E773" s="1"/>
      <c r="F773" s="1"/>
      <c r="G773" s="1"/>
      <c r="H773" s="1"/>
      <c r="I773" s="1"/>
      <c r="J773" s="1"/>
    </row>
    <row r="774" ht="15.75" customHeight="1">
      <c r="A774" s="45"/>
      <c r="B774" s="46"/>
      <c r="C774" s="46"/>
      <c r="D774" s="1"/>
      <c r="E774" s="1"/>
      <c r="F774" s="1"/>
      <c r="G774" s="1"/>
      <c r="H774" s="1"/>
      <c r="I774" s="1"/>
      <c r="J774" s="1"/>
    </row>
    <row r="775" ht="15.75" customHeight="1">
      <c r="A775" s="45"/>
      <c r="B775" s="46"/>
      <c r="C775" s="46"/>
      <c r="D775" s="1"/>
      <c r="E775" s="1"/>
      <c r="F775" s="1"/>
      <c r="G775" s="1"/>
      <c r="H775" s="1"/>
      <c r="I775" s="1"/>
      <c r="J775" s="1"/>
    </row>
    <row r="776" ht="15.75" customHeight="1">
      <c r="A776" s="45"/>
      <c r="B776" s="46"/>
      <c r="C776" s="46"/>
      <c r="D776" s="1"/>
      <c r="E776" s="1"/>
      <c r="F776" s="1"/>
      <c r="G776" s="1"/>
      <c r="H776" s="1"/>
      <c r="I776" s="1"/>
      <c r="J776" s="1"/>
    </row>
    <row r="777" ht="15.75" customHeight="1">
      <c r="A777" s="45"/>
      <c r="B777" s="46"/>
      <c r="C777" s="46"/>
      <c r="D777" s="1"/>
      <c r="E777" s="1"/>
      <c r="F777" s="1"/>
      <c r="G777" s="1"/>
      <c r="H777" s="1"/>
      <c r="I777" s="1"/>
      <c r="J777" s="1"/>
    </row>
    <row r="778" ht="15.75" customHeight="1">
      <c r="A778" s="45"/>
      <c r="B778" s="46"/>
      <c r="C778" s="46"/>
      <c r="D778" s="1"/>
      <c r="E778" s="1"/>
      <c r="F778" s="1"/>
      <c r="G778" s="1"/>
      <c r="H778" s="1"/>
      <c r="I778" s="1"/>
      <c r="J778" s="1"/>
    </row>
    <row r="779" ht="15.75" customHeight="1">
      <c r="A779" s="45"/>
      <c r="B779" s="46"/>
      <c r="C779" s="46"/>
      <c r="D779" s="1"/>
      <c r="E779" s="1"/>
      <c r="F779" s="1"/>
      <c r="G779" s="1"/>
      <c r="H779" s="1"/>
      <c r="I779" s="1"/>
      <c r="J779" s="1"/>
    </row>
    <row r="780" ht="15.75" customHeight="1">
      <c r="A780" s="45"/>
      <c r="B780" s="46"/>
      <c r="C780" s="46"/>
      <c r="D780" s="1"/>
      <c r="E780" s="1"/>
      <c r="F780" s="1"/>
      <c r="G780" s="1"/>
      <c r="H780" s="1"/>
      <c r="I780" s="1"/>
      <c r="J780" s="1"/>
    </row>
    <row r="781" ht="15.75" customHeight="1">
      <c r="A781" s="45"/>
      <c r="B781" s="46"/>
      <c r="C781" s="46"/>
      <c r="D781" s="1"/>
      <c r="E781" s="1"/>
      <c r="F781" s="1"/>
      <c r="G781" s="1"/>
      <c r="H781" s="1"/>
      <c r="I781" s="1"/>
      <c r="J781" s="1"/>
    </row>
    <row r="782" ht="15.75" customHeight="1">
      <c r="A782" s="45"/>
      <c r="B782" s="46"/>
      <c r="C782" s="46"/>
      <c r="D782" s="1"/>
      <c r="E782" s="1"/>
      <c r="F782" s="1"/>
      <c r="G782" s="1"/>
      <c r="H782" s="1"/>
      <c r="I782" s="1"/>
      <c r="J782" s="1"/>
    </row>
    <row r="783" ht="15.75" customHeight="1">
      <c r="A783" s="45"/>
      <c r="B783" s="46"/>
      <c r="C783" s="46"/>
      <c r="D783" s="1"/>
      <c r="E783" s="1"/>
      <c r="F783" s="1"/>
      <c r="G783" s="1"/>
      <c r="H783" s="1"/>
      <c r="I783" s="1"/>
      <c r="J783" s="1"/>
    </row>
    <row r="784" ht="15.75" customHeight="1">
      <c r="A784" s="45"/>
      <c r="B784" s="46"/>
      <c r="C784" s="46"/>
      <c r="D784" s="1"/>
      <c r="E784" s="1"/>
      <c r="F784" s="1"/>
      <c r="G784" s="1"/>
      <c r="H784" s="1"/>
      <c r="I784" s="1"/>
      <c r="J784" s="1"/>
    </row>
    <row r="785" ht="15.75" customHeight="1">
      <c r="A785" s="45"/>
      <c r="B785" s="46"/>
      <c r="C785" s="46"/>
      <c r="D785" s="1"/>
      <c r="E785" s="1"/>
      <c r="F785" s="1"/>
      <c r="G785" s="1"/>
      <c r="H785" s="1"/>
      <c r="I785" s="1"/>
      <c r="J785" s="1"/>
    </row>
    <row r="786" ht="15.75" customHeight="1">
      <c r="A786" s="45"/>
      <c r="B786" s="46"/>
      <c r="C786" s="46"/>
      <c r="D786" s="1"/>
      <c r="E786" s="1"/>
      <c r="F786" s="1"/>
      <c r="G786" s="1"/>
      <c r="H786" s="1"/>
      <c r="I786" s="1"/>
      <c r="J786" s="1"/>
    </row>
    <row r="787" ht="15.75" customHeight="1">
      <c r="A787" s="45"/>
      <c r="B787" s="46"/>
      <c r="C787" s="46"/>
      <c r="D787" s="1"/>
      <c r="E787" s="1"/>
      <c r="F787" s="1"/>
      <c r="G787" s="1"/>
      <c r="H787" s="1"/>
      <c r="I787" s="1"/>
      <c r="J787" s="1"/>
    </row>
    <row r="788" ht="15.75" customHeight="1">
      <c r="A788" s="45"/>
      <c r="B788" s="46"/>
      <c r="C788" s="46"/>
      <c r="D788" s="1"/>
      <c r="E788" s="1"/>
      <c r="F788" s="1"/>
      <c r="G788" s="1"/>
      <c r="H788" s="1"/>
      <c r="I788" s="1"/>
      <c r="J788" s="1"/>
    </row>
    <row r="789" ht="15.75" customHeight="1">
      <c r="A789" s="45"/>
      <c r="B789" s="46"/>
      <c r="C789" s="46"/>
      <c r="D789" s="1"/>
      <c r="E789" s="1"/>
      <c r="F789" s="1"/>
      <c r="G789" s="1"/>
      <c r="H789" s="1"/>
      <c r="I789" s="1"/>
      <c r="J789" s="1"/>
    </row>
    <row r="790" ht="15.75" customHeight="1">
      <c r="A790" s="45"/>
      <c r="B790" s="46"/>
      <c r="C790" s="46"/>
      <c r="D790" s="1"/>
      <c r="E790" s="1"/>
      <c r="F790" s="1"/>
      <c r="G790" s="1"/>
      <c r="H790" s="1"/>
      <c r="I790" s="1"/>
      <c r="J790" s="1"/>
    </row>
    <row r="791" ht="15.75" customHeight="1">
      <c r="A791" s="45"/>
      <c r="B791" s="46"/>
      <c r="C791" s="46"/>
      <c r="D791" s="1"/>
      <c r="E791" s="1"/>
      <c r="F791" s="1"/>
      <c r="G791" s="1"/>
      <c r="H791" s="1"/>
      <c r="I791" s="1"/>
      <c r="J791" s="1"/>
    </row>
    <row r="792" ht="15.75" customHeight="1">
      <c r="A792" s="45"/>
      <c r="B792" s="46"/>
      <c r="C792" s="46"/>
      <c r="D792" s="1"/>
      <c r="E792" s="1"/>
      <c r="F792" s="1"/>
      <c r="G792" s="1"/>
      <c r="H792" s="1"/>
      <c r="I792" s="1"/>
      <c r="J792" s="1"/>
    </row>
    <row r="793" ht="15.75" customHeight="1">
      <c r="A793" s="45"/>
      <c r="B793" s="46"/>
      <c r="C793" s="46"/>
      <c r="D793" s="1"/>
      <c r="E793" s="1"/>
      <c r="F793" s="1"/>
      <c r="G793" s="1"/>
      <c r="H793" s="1"/>
      <c r="I793" s="1"/>
      <c r="J793" s="1"/>
    </row>
    <row r="794" ht="15.75" customHeight="1">
      <c r="A794" s="45"/>
      <c r="B794" s="46"/>
      <c r="C794" s="46"/>
      <c r="D794" s="1"/>
      <c r="E794" s="1"/>
      <c r="F794" s="1"/>
      <c r="G794" s="1"/>
      <c r="H794" s="1"/>
      <c r="I794" s="1"/>
      <c r="J794" s="1"/>
    </row>
    <row r="795" ht="15.75" customHeight="1">
      <c r="A795" s="45"/>
      <c r="B795" s="46"/>
      <c r="C795" s="46"/>
      <c r="D795" s="1"/>
      <c r="E795" s="1"/>
      <c r="F795" s="1"/>
      <c r="G795" s="1"/>
      <c r="H795" s="1"/>
      <c r="I795" s="1"/>
      <c r="J795" s="1"/>
    </row>
    <row r="796" ht="15.75" customHeight="1">
      <c r="A796" s="45"/>
      <c r="B796" s="46"/>
      <c r="C796" s="46"/>
      <c r="D796" s="1"/>
      <c r="E796" s="1"/>
      <c r="F796" s="1"/>
      <c r="G796" s="1"/>
      <c r="H796" s="1"/>
      <c r="I796" s="1"/>
      <c r="J796" s="1"/>
    </row>
    <row r="797" ht="15.75" customHeight="1">
      <c r="A797" s="45"/>
      <c r="B797" s="46"/>
      <c r="C797" s="46"/>
      <c r="D797" s="1"/>
      <c r="E797" s="1"/>
      <c r="F797" s="1"/>
      <c r="G797" s="1"/>
      <c r="H797" s="1"/>
      <c r="I797" s="1"/>
      <c r="J797" s="1"/>
    </row>
    <row r="798" ht="15.75" customHeight="1">
      <c r="A798" s="45"/>
      <c r="B798" s="46"/>
      <c r="C798" s="46"/>
      <c r="D798" s="1"/>
      <c r="E798" s="1"/>
      <c r="F798" s="1"/>
      <c r="G798" s="1"/>
      <c r="H798" s="1"/>
      <c r="I798" s="1"/>
      <c r="J798" s="1"/>
    </row>
    <row r="799" ht="15.75" customHeight="1">
      <c r="A799" s="45"/>
      <c r="B799" s="46"/>
      <c r="C799" s="46"/>
      <c r="D799" s="1"/>
      <c r="E799" s="1"/>
      <c r="F799" s="1"/>
      <c r="G799" s="1"/>
      <c r="H799" s="1"/>
      <c r="I799" s="1"/>
      <c r="J799" s="1"/>
    </row>
    <row r="800" ht="15.75" customHeight="1">
      <c r="A800" s="45"/>
      <c r="B800" s="46"/>
      <c r="C800" s="46"/>
      <c r="D800" s="1"/>
      <c r="E800" s="1"/>
      <c r="F800" s="1"/>
      <c r="G800" s="1"/>
      <c r="H800" s="1"/>
      <c r="I800" s="1"/>
      <c r="J800" s="1"/>
    </row>
    <row r="801" ht="15.75" customHeight="1">
      <c r="A801" s="45"/>
      <c r="B801" s="46"/>
      <c r="C801" s="46"/>
      <c r="D801" s="1"/>
      <c r="E801" s="1"/>
      <c r="F801" s="1"/>
      <c r="G801" s="1"/>
      <c r="H801" s="1"/>
      <c r="I801" s="1"/>
      <c r="J801" s="1"/>
    </row>
    <row r="802" ht="15.75" customHeight="1">
      <c r="A802" s="45"/>
      <c r="B802" s="46"/>
      <c r="C802" s="46"/>
      <c r="D802" s="1"/>
      <c r="E802" s="1"/>
      <c r="F802" s="1"/>
      <c r="G802" s="1"/>
      <c r="H802" s="1"/>
      <c r="I802" s="1"/>
      <c r="J802" s="1"/>
    </row>
    <row r="803" ht="15.75" customHeight="1">
      <c r="A803" s="45"/>
      <c r="B803" s="46"/>
      <c r="C803" s="46"/>
      <c r="D803" s="1"/>
      <c r="E803" s="1"/>
      <c r="F803" s="1"/>
      <c r="G803" s="1"/>
      <c r="H803" s="1"/>
      <c r="I803" s="1"/>
      <c r="J803" s="1"/>
    </row>
    <row r="804" ht="15.75" customHeight="1">
      <c r="A804" s="45"/>
      <c r="B804" s="46"/>
      <c r="C804" s="46"/>
      <c r="D804" s="1"/>
      <c r="E804" s="1"/>
      <c r="F804" s="1"/>
      <c r="G804" s="1"/>
      <c r="H804" s="1"/>
      <c r="I804" s="1"/>
      <c r="J804" s="1"/>
    </row>
    <row r="805" ht="15.75" customHeight="1">
      <c r="A805" s="45"/>
      <c r="B805" s="46"/>
      <c r="C805" s="46"/>
      <c r="D805" s="1"/>
      <c r="E805" s="1"/>
      <c r="F805" s="1"/>
      <c r="G805" s="1"/>
      <c r="H805" s="1"/>
      <c r="I805" s="1"/>
      <c r="J805" s="1"/>
    </row>
    <row r="806" ht="15.75" customHeight="1">
      <c r="A806" s="45"/>
      <c r="B806" s="46"/>
      <c r="C806" s="46"/>
      <c r="D806" s="1"/>
      <c r="E806" s="1"/>
      <c r="F806" s="1"/>
      <c r="G806" s="1"/>
      <c r="H806" s="1"/>
      <c r="I806" s="1"/>
      <c r="J806" s="1"/>
    </row>
    <row r="807" ht="15.75" customHeight="1">
      <c r="A807" s="45"/>
      <c r="B807" s="46"/>
      <c r="C807" s="46"/>
      <c r="D807" s="1"/>
      <c r="E807" s="1"/>
      <c r="F807" s="1"/>
      <c r="G807" s="1"/>
      <c r="H807" s="1"/>
      <c r="I807" s="1"/>
      <c r="J807" s="1"/>
    </row>
    <row r="808" ht="15.75" customHeight="1">
      <c r="A808" s="45"/>
      <c r="B808" s="46"/>
      <c r="C808" s="46"/>
      <c r="D808" s="1"/>
      <c r="E808" s="1"/>
      <c r="F808" s="1"/>
      <c r="G808" s="1"/>
      <c r="H808" s="1"/>
      <c r="I808" s="1"/>
      <c r="J808" s="1"/>
    </row>
    <row r="809" ht="15.75" customHeight="1">
      <c r="A809" s="45"/>
      <c r="B809" s="46"/>
      <c r="C809" s="46"/>
      <c r="D809" s="1"/>
      <c r="E809" s="1"/>
      <c r="F809" s="1"/>
      <c r="G809" s="1"/>
      <c r="H809" s="1"/>
      <c r="I809" s="1"/>
      <c r="J809" s="1"/>
    </row>
    <row r="810" ht="15.75" customHeight="1">
      <c r="A810" s="45"/>
      <c r="B810" s="46"/>
      <c r="C810" s="46"/>
      <c r="D810" s="1"/>
      <c r="E810" s="1"/>
      <c r="F810" s="1"/>
      <c r="G810" s="1"/>
      <c r="H810" s="1"/>
      <c r="I810" s="1"/>
      <c r="J810" s="1"/>
    </row>
    <row r="811" ht="15.75" customHeight="1">
      <c r="A811" s="45"/>
      <c r="B811" s="46"/>
      <c r="C811" s="46"/>
      <c r="D811" s="1"/>
      <c r="E811" s="1"/>
      <c r="F811" s="1"/>
      <c r="G811" s="1"/>
      <c r="H811" s="1"/>
      <c r="I811" s="1"/>
      <c r="J811" s="1"/>
    </row>
    <row r="812" ht="15.75" customHeight="1">
      <c r="A812" s="45"/>
      <c r="B812" s="46"/>
      <c r="C812" s="46"/>
      <c r="D812" s="1"/>
      <c r="E812" s="1"/>
      <c r="F812" s="1"/>
      <c r="G812" s="1"/>
      <c r="H812" s="1"/>
      <c r="I812" s="1"/>
      <c r="J812" s="1"/>
    </row>
    <row r="813" ht="15.75" customHeight="1">
      <c r="A813" s="45"/>
      <c r="B813" s="46"/>
      <c r="C813" s="46"/>
      <c r="D813" s="1"/>
      <c r="E813" s="1"/>
      <c r="F813" s="1"/>
      <c r="G813" s="1"/>
      <c r="H813" s="1"/>
      <c r="I813" s="1"/>
      <c r="J813" s="1"/>
    </row>
    <row r="814" ht="15.75" customHeight="1">
      <c r="A814" s="45"/>
      <c r="B814" s="46"/>
      <c r="C814" s="46"/>
      <c r="D814" s="1"/>
      <c r="E814" s="1"/>
      <c r="F814" s="1"/>
      <c r="G814" s="1"/>
      <c r="H814" s="1"/>
      <c r="I814" s="1"/>
      <c r="J814" s="1"/>
    </row>
    <row r="815" ht="15.75" customHeight="1">
      <c r="A815" s="45"/>
      <c r="B815" s="46"/>
      <c r="C815" s="46"/>
      <c r="D815" s="1"/>
      <c r="E815" s="1"/>
      <c r="F815" s="1"/>
      <c r="G815" s="1"/>
      <c r="H815" s="1"/>
      <c r="I815" s="1"/>
      <c r="J815" s="1"/>
    </row>
    <row r="816" ht="15.75" customHeight="1">
      <c r="A816" s="45"/>
      <c r="B816" s="46"/>
      <c r="C816" s="46"/>
      <c r="D816" s="1"/>
      <c r="E816" s="1"/>
      <c r="F816" s="1"/>
      <c r="G816" s="1"/>
      <c r="H816" s="1"/>
      <c r="I816" s="1"/>
      <c r="J816" s="1"/>
    </row>
    <row r="817" ht="15.75" customHeight="1">
      <c r="A817" s="45"/>
      <c r="B817" s="46"/>
      <c r="C817" s="46"/>
      <c r="D817" s="1"/>
      <c r="E817" s="1"/>
      <c r="F817" s="1"/>
      <c r="G817" s="1"/>
      <c r="H817" s="1"/>
      <c r="I817" s="1"/>
      <c r="J817" s="1"/>
    </row>
    <row r="818" ht="15.75" customHeight="1">
      <c r="A818" s="45"/>
      <c r="B818" s="46"/>
      <c r="C818" s="46"/>
      <c r="D818" s="1"/>
      <c r="E818" s="1"/>
      <c r="F818" s="1"/>
      <c r="G818" s="1"/>
      <c r="H818" s="1"/>
      <c r="I818" s="1"/>
      <c r="J818" s="1"/>
    </row>
    <row r="819" ht="15.75" customHeight="1">
      <c r="A819" s="45"/>
      <c r="B819" s="46"/>
      <c r="C819" s="46"/>
      <c r="D819" s="1"/>
      <c r="E819" s="1"/>
      <c r="F819" s="1"/>
      <c r="G819" s="1"/>
      <c r="H819" s="1"/>
      <c r="I819" s="1"/>
      <c r="J819" s="1"/>
    </row>
    <row r="820" ht="15.75" customHeight="1">
      <c r="A820" s="45"/>
      <c r="B820" s="46"/>
      <c r="C820" s="46"/>
      <c r="D820" s="1"/>
      <c r="E820" s="1"/>
      <c r="F820" s="1"/>
      <c r="G820" s="1"/>
      <c r="H820" s="1"/>
      <c r="I820" s="1"/>
      <c r="J820" s="1"/>
    </row>
    <row r="821" ht="15.75" customHeight="1">
      <c r="A821" s="45"/>
      <c r="B821" s="46"/>
      <c r="C821" s="46"/>
      <c r="D821" s="1"/>
      <c r="E821" s="1"/>
      <c r="F821" s="1"/>
      <c r="G821" s="1"/>
      <c r="H821" s="1"/>
      <c r="I821" s="1"/>
      <c r="J821" s="1"/>
    </row>
    <row r="822" ht="15.75" customHeight="1">
      <c r="A822" s="45"/>
      <c r="B822" s="46"/>
      <c r="C822" s="46"/>
      <c r="D822" s="1"/>
      <c r="E822" s="1"/>
      <c r="F822" s="1"/>
      <c r="G822" s="1"/>
      <c r="H822" s="1"/>
      <c r="I822" s="1"/>
      <c r="J822" s="1"/>
    </row>
    <row r="823" ht="15.75" customHeight="1">
      <c r="A823" s="45"/>
      <c r="B823" s="46"/>
      <c r="C823" s="46"/>
      <c r="D823" s="1"/>
      <c r="E823" s="1"/>
      <c r="F823" s="1"/>
      <c r="G823" s="1"/>
      <c r="H823" s="1"/>
      <c r="I823" s="1"/>
      <c r="J823" s="1"/>
    </row>
    <row r="824" ht="15.75" customHeight="1">
      <c r="A824" s="45"/>
      <c r="B824" s="46"/>
      <c r="C824" s="46"/>
      <c r="D824" s="1"/>
      <c r="E824" s="1"/>
      <c r="F824" s="1"/>
      <c r="G824" s="1"/>
      <c r="H824" s="1"/>
      <c r="I824" s="1"/>
      <c r="J824" s="1"/>
    </row>
    <row r="825" ht="15.75" customHeight="1">
      <c r="A825" s="45"/>
      <c r="B825" s="46"/>
      <c r="C825" s="46"/>
      <c r="D825" s="1"/>
      <c r="E825" s="1"/>
      <c r="F825" s="1"/>
      <c r="G825" s="1"/>
      <c r="H825" s="1"/>
      <c r="I825" s="1"/>
      <c r="J825" s="1"/>
    </row>
    <row r="826" ht="15.75" customHeight="1">
      <c r="A826" s="45"/>
      <c r="B826" s="46"/>
      <c r="C826" s="46"/>
      <c r="D826" s="1"/>
      <c r="E826" s="1"/>
      <c r="F826" s="1"/>
      <c r="G826" s="1"/>
      <c r="H826" s="1"/>
      <c r="I826" s="1"/>
      <c r="J826" s="1"/>
    </row>
    <row r="827" ht="15.75" customHeight="1">
      <c r="A827" s="45"/>
      <c r="B827" s="46"/>
      <c r="C827" s="46"/>
      <c r="D827" s="1"/>
      <c r="E827" s="1"/>
      <c r="F827" s="1"/>
      <c r="G827" s="1"/>
      <c r="H827" s="1"/>
      <c r="I827" s="1"/>
      <c r="J827" s="1"/>
    </row>
    <row r="828" ht="15.75" customHeight="1">
      <c r="A828" s="45"/>
      <c r="B828" s="46"/>
      <c r="C828" s="46"/>
      <c r="D828" s="1"/>
      <c r="E828" s="1"/>
      <c r="F828" s="1"/>
      <c r="G828" s="1"/>
      <c r="H828" s="1"/>
      <c r="I828" s="1"/>
      <c r="J828" s="1"/>
    </row>
    <row r="829" ht="15.75" customHeight="1">
      <c r="A829" s="45"/>
      <c r="B829" s="46"/>
      <c r="C829" s="46"/>
      <c r="D829" s="1"/>
      <c r="E829" s="1"/>
      <c r="F829" s="1"/>
      <c r="G829" s="1"/>
      <c r="H829" s="1"/>
      <c r="I829" s="1"/>
      <c r="J829" s="1"/>
    </row>
    <row r="830" ht="15.75" customHeight="1">
      <c r="A830" s="45"/>
      <c r="B830" s="46"/>
      <c r="C830" s="46"/>
      <c r="D830" s="1"/>
      <c r="E830" s="1"/>
      <c r="F830" s="1"/>
      <c r="G830" s="1"/>
      <c r="H830" s="1"/>
      <c r="I830" s="1"/>
      <c r="J830" s="1"/>
    </row>
    <row r="831" ht="15.75" customHeight="1">
      <c r="A831" s="45"/>
      <c r="B831" s="46"/>
      <c r="C831" s="46"/>
      <c r="D831" s="1"/>
      <c r="E831" s="1"/>
      <c r="F831" s="1"/>
      <c r="G831" s="1"/>
      <c r="H831" s="1"/>
      <c r="I831" s="1"/>
      <c r="J831" s="1"/>
    </row>
    <row r="832" ht="15.75" customHeight="1">
      <c r="A832" s="45"/>
      <c r="B832" s="46"/>
      <c r="C832" s="46"/>
      <c r="D832" s="1"/>
      <c r="E832" s="1"/>
      <c r="F832" s="1"/>
      <c r="G832" s="1"/>
      <c r="H832" s="1"/>
      <c r="I832" s="1"/>
      <c r="J832" s="1"/>
    </row>
    <row r="833" ht="15.75" customHeight="1">
      <c r="A833" s="45"/>
      <c r="B833" s="46"/>
      <c r="C833" s="46"/>
      <c r="D833" s="1"/>
      <c r="E833" s="1"/>
      <c r="F833" s="1"/>
      <c r="G833" s="1"/>
      <c r="H833" s="1"/>
      <c r="I833" s="1"/>
      <c r="J833" s="1"/>
    </row>
    <row r="834" ht="15.75" customHeight="1">
      <c r="A834" s="45"/>
      <c r="B834" s="46"/>
      <c r="C834" s="46"/>
      <c r="D834" s="1"/>
      <c r="E834" s="1"/>
      <c r="F834" s="1"/>
      <c r="G834" s="1"/>
      <c r="H834" s="1"/>
      <c r="I834" s="1"/>
      <c r="J834" s="1"/>
    </row>
    <row r="835" ht="15.75" customHeight="1">
      <c r="A835" s="45"/>
      <c r="B835" s="46"/>
      <c r="C835" s="46"/>
      <c r="D835" s="1"/>
      <c r="E835" s="1"/>
      <c r="F835" s="1"/>
      <c r="G835" s="1"/>
      <c r="H835" s="1"/>
      <c r="I835" s="1"/>
      <c r="J835" s="1"/>
    </row>
    <row r="836" ht="15.75" customHeight="1">
      <c r="A836" s="45"/>
      <c r="B836" s="46"/>
      <c r="C836" s="46"/>
      <c r="D836" s="1"/>
      <c r="E836" s="1"/>
      <c r="F836" s="1"/>
      <c r="G836" s="1"/>
      <c r="H836" s="1"/>
      <c r="I836" s="1"/>
      <c r="J836" s="1"/>
    </row>
    <row r="837" ht="15.75" customHeight="1">
      <c r="A837" s="45"/>
      <c r="B837" s="46"/>
      <c r="C837" s="46"/>
      <c r="D837" s="1"/>
      <c r="E837" s="1"/>
      <c r="F837" s="1"/>
      <c r="G837" s="1"/>
      <c r="H837" s="1"/>
      <c r="I837" s="1"/>
      <c r="J837" s="1"/>
    </row>
    <row r="838" ht="15.75" customHeight="1">
      <c r="A838" s="45"/>
      <c r="B838" s="46"/>
      <c r="C838" s="46"/>
      <c r="D838" s="1"/>
      <c r="E838" s="1"/>
      <c r="F838" s="1"/>
      <c r="G838" s="1"/>
      <c r="H838" s="1"/>
      <c r="I838" s="1"/>
      <c r="J838" s="1"/>
    </row>
    <row r="839" ht="15.75" customHeight="1">
      <c r="A839" s="45"/>
      <c r="B839" s="46"/>
      <c r="C839" s="46"/>
      <c r="D839" s="1"/>
      <c r="E839" s="1"/>
      <c r="F839" s="1"/>
      <c r="G839" s="1"/>
      <c r="H839" s="1"/>
      <c r="I839" s="1"/>
      <c r="J839" s="1"/>
    </row>
    <row r="840" ht="15.75" customHeight="1">
      <c r="A840" s="45"/>
      <c r="B840" s="46"/>
      <c r="C840" s="46"/>
      <c r="D840" s="1"/>
      <c r="E840" s="1"/>
      <c r="F840" s="1"/>
      <c r="G840" s="1"/>
      <c r="H840" s="1"/>
      <c r="I840" s="1"/>
      <c r="J840" s="1"/>
    </row>
    <row r="841" ht="15.75" customHeight="1">
      <c r="A841" s="45"/>
      <c r="B841" s="46"/>
      <c r="C841" s="46"/>
      <c r="D841" s="1"/>
      <c r="E841" s="1"/>
      <c r="F841" s="1"/>
      <c r="G841" s="1"/>
      <c r="H841" s="1"/>
      <c r="I841" s="1"/>
      <c r="J841" s="1"/>
    </row>
    <row r="842" ht="15.75" customHeight="1">
      <c r="A842" s="45"/>
      <c r="B842" s="46"/>
      <c r="C842" s="46"/>
      <c r="D842" s="1"/>
      <c r="E842" s="1"/>
      <c r="F842" s="1"/>
      <c r="G842" s="1"/>
      <c r="H842" s="1"/>
      <c r="I842" s="1"/>
      <c r="J842" s="1"/>
    </row>
    <row r="843" ht="15.75" customHeight="1">
      <c r="A843" s="45"/>
      <c r="B843" s="46"/>
      <c r="C843" s="46"/>
      <c r="D843" s="1"/>
      <c r="E843" s="1"/>
      <c r="F843" s="1"/>
      <c r="G843" s="1"/>
      <c r="H843" s="1"/>
      <c r="I843" s="1"/>
      <c r="J843" s="1"/>
    </row>
    <row r="844" ht="15.75" customHeight="1">
      <c r="A844" s="45"/>
      <c r="B844" s="46"/>
      <c r="C844" s="46"/>
      <c r="D844" s="1"/>
      <c r="E844" s="1"/>
      <c r="F844" s="1"/>
      <c r="G844" s="1"/>
      <c r="H844" s="1"/>
      <c r="I844" s="1"/>
      <c r="J844" s="1"/>
    </row>
    <row r="845" ht="15.75" customHeight="1">
      <c r="A845" s="45"/>
      <c r="B845" s="46"/>
      <c r="C845" s="46"/>
      <c r="D845" s="1"/>
      <c r="E845" s="1"/>
      <c r="F845" s="1"/>
      <c r="G845" s="1"/>
      <c r="H845" s="1"/>
      <c r="I845" s="1"/>
      <c r="J845" s="1"/>
    </row>
    <row r="846" ht="15.75" customHeight="1">
      <c r="A846" s="45"/>
      <c r="B846" s="46"/>
      <c r="C846" s="46"/>
      <c r="D846" s="1"/>
      <c r="E846" s="1"/>
      <c r="F846" s="1"/>
      <c r="G846" s="1"/>
      <c r="H846" s="1"/>
      <c r="I846" s="1"/>
      <c r="J846" s="1"/>
    </row>
    <row r="847" ht="15.75" customHeight="1">
      <c r="A847" s="45"/>
      <c r="B847" s="46"/>
      <c r="C847" s="46"/>
      <c r="D847" s="1"/>
      <c r="E847" s="1"/>
      <c r="F847" s="1"/>
      <c r="G847" s="1"/>
      <c r="H847" s="1"/>
      <c r="I847" s="1"/>
      <c r="J847" s="1"/>
    </row>
    <row r="848" ht="15.75" customHeight="1">
      <c r="A848" s="45"/>
      <c r="B848" s="46"/>
      <c r="C848" s="46"/>
      <c r="D848" s="1"/>
      <c r="E848" s="1"/>
      <c r="F848" s="1"/>
      <c r="G848" s="1"/>
      <c r="H848" s="1"/>
      <c r="I848" s="1"/>
      <c r="J848" s="1"/>
    </row>
    <row r="849" ht="15.75" customHeight="1">
      <c r="A849" s="45"/>
      <c r="B849" s="46"/>
      <c r="C849" s="46"/>
      <c r="D849" s="1"/>
      <c r="E849" s="1"/>
      <c r="F849" s="1"/>
      <c r="G849" s="1"/>
      <c r="H849" s="1"/>
      <c r="I849" s="1"/>
      <c r="J849" s="1"/>
    </row>
    <row r="850" ht="15.75" customHeight="1">
      <c r="A850" s="45"/>
      <c r="B850" s="46"/>
      <c r="C850" s="46"/>
      <c r="D850" s="1"/>
      <c r="E850" s="1"/>
      <c r="F850" s="1"/>
      <c r="G850" s="1"/>
      <c r="H850" s="1"/>
      <c r="I850" s="1"/>
      <c r="J850" s="1"/>
    </row>
    <row r="851" ht="15.75" customHeight="1">
      <c r="A851" s="45"/>
      <c r="B851" s="46"/>
      <c r="C851" s="46"/>
      <c r="D851" s="1"/>
      <c r="E851" s="1"/>
      <c r="F851" s="1"/>
      <c r="G851" s="1"/>
      <c r="H851" s="1"/>
      <c r="I851" s="1"/>
      <c r="J851" s="1"/>
    </row>
    <row r="852" ht="15.75" customHeight="1">
      <c r="A852" s="45"/>
      <c r="B852" s="46"/>
      <c r="C852" s="46"/>
      <c r="D852" s="1"/>
      <c r="E852" s="1"/>
      <c r="F852" s="1"/>
      <c r="G852" s="1"/>
      <c r="H852" s="1"/>
      <c r="I852" s="1"/>
      <c r="J852" s="1"/>
    </row>
    <row r="853" ht="15.75" customHeight="1">
      <c r="A853" s="45"/>
      <c r="B853" s="46"/>
      <c r="C853" s="46"/>
      <c r="D853" s="1"/>
      <c r="E853" s="1"/>
      <c r="F853" s="1"/>
      <c r="G853" s="1"/>
      <c r="H853" s="1"/>
      <c r="I853" s="1"/>
      <c r="J853" s="1"/>
    </row>
    <row r="854" ht="15.75" customHeight="1">
      <c r="A854" s="45"/>
      <c r="B854" s="46"/>
      <c r="C854" s="46"/>
      <c r="D854" s="1"/>
      <c r="E854" s="1"/>
      <c r="F854" s="1"/>
      <c r="G854" s="1"/>
      <c r="H854" s="1"/>
      <c r="I854" s="1"/>
      <c r="J854" s="1"/>
    </row>
    <row r="855" ht="15.75" customHeight="1">
      <c r="A855" s="45"/>
      <c r="B855" s="46"/>
      <c r="C855" s="46"/>
      <c r="D855" s="1"/>
      <c r="E855" s="1"/>
      <c r="F855" s="1"/>
      <c r="G855" s="1"/>
      <c r="H855" s="1"/>
      <c r="I855" s="1"/>
      <c r="J855" s="1"/>
    </row>
    <row r="856" ht="15.75" customHeight="1">
      <c r="A856" s="45"/>
      <c r="B856" s="46"/>
      <c r="C856" s="46"/>
      <c r="D856" s="1"/>
      <c r="E856" s="1"/>
      <c r="F856" s="1"/>
      <c r="G856" s="1"/>
      <c r="H856" s="1"/>
      <c r="I856" s="1"/>
      <c r="J856" s="1"/>
    </row>
    <row r="857" ht="15.75" customHeight="1">
      <c r="A857" s="45"/>
      <c r="B857" s="46"/>
      <c r="C857" s="46"/>
      <c r="D857" s="1"/>
      <c r="E857" s="1"/>
      <c r="F857" s="1"/>
      <c r="G857" s="1"/>
      <c r="H857" s="1"/>
      <c r="I857" s="1"/>
      <c r="J857" s="1"/>
    </row>
    <row r="858" ht="15.75" customHeight="1">
      <c r="A858" s="45"/>
      <c r="B858" s="46"/>
      <c r="C858" s="46"/>
      <c r="D858" s="1"/>
      <c r="E858" s="1"/>
      <c r="F858" s="1"/>
      <c r="G858" s="1"/>
      <c r="H858" s="1"/>
      <c r="I858" s="1"/>
      <c r="J858" s="1"/>
    </row>
    <row r="859" ht="15.75" customHeight="1">
      <c r="A859" s="45"/>
      <c r="B859" s="46"/>
      <c r="C859" s="46"/>
      <c r="D859" s="1"/>
      <c r="E859" s="1"/>
      <c r="F859" s="1"/>
      <c r="G859" s="1"/>
      <c r="H859" s="1"/>
      <c r="I859" s="1"/>
      <c r="J859" s="1"/>
    </row>
    <row r="860" ht="15.75" customHeight="1">
      <c r="A860" s="45"/>
      <c r="B860" s="46"/>
      <c r="C860" s="46"/>
      <c r="D860" s="1"/>
      <c r="E860" s="1"/>
      <c r="F860" s="1"/>
      <c r="G860" s="1"/>
      <c r="H860" s="1"/>
      <c r="I860" s="1"/>
      <c r="J860" s="1"/>
    </row>
    <row r="861" ht="15.75" customHeight="1">
      <c r="A861" s="45"/>
      <c r="B861" s="46"/>
      <c r="C861" s="46"/>
      <c r="D861" s="1"/>
      <c r="E861" s="1"/>
      <c r="F861" s="1"/>
      <c r="G861" s="1"/>
      <c r="H861" s="1"/>
      <c r="I861" s="1"/>
      <c r="J861" s="1"/>
    </row>
    <row r="862" ht="15.75" customHeight="1">
      <c r="A862" s="45"/>
      <c r="B862" s="46"/>
      <c r="C862" s="46"/>
      <c r="D862" s="1"/>
      <c r="E862" s="1"/>
      <c r="F862" s="1"/>
      <c r="G862" s="1"/>
      <c r="H862" s="1"/>
      <c r="I862" s="1"/>
      <c r="J862" s="1"/>
    </row>
    <row r="863" ht="15.75" customHeight="1">
      <c r="A863" s="45"/>
      <c r="B863" s="46"/>
      <c r="C863" s="46"/>
      <c r="D863" s="1"/>
      <c r="E863" s="1"/>
      <c r="F863" s="1"/>
      <c r="G863" s="1"/>
      <c r="H863" s="1"/>
      <c r="I863" s="1"/>
      <c r="J863" s="1"/>
    </row>
    <row r="864" ht="15.75" customHeight="1">
      <c r="A864" s="45"/>
      <c r="B864" s="46"/>
      <c r="C864" s="46"/>
      <c r="D864" s="1"/>
      <c r="E864" s="1"/>
      <c r="F864" s="1"/>
      <c r="G864" s="1"/>
      <c r="H864" s="1"/>
      <c r="I864" s="1"/>
      <c r="J864" s="1"/>
    </row>
    <row r="865" ht="15.75" customHeight="1">
      <c r="A865" s="45"/>
      <c r="B865" s="46"/>
      <c r="C865" s="46"/>
      <c r="D865" s="1"/>
      <c r="E865" s="1"/>
      <c r="F865" s="1"/>
      <c r="G865" s="1"/>
      <c r="H865" s="1"/>
      <c r="I865" s="1"/>
      <c r="J865" s="1"/>
    </row>
    <row r="866" ht="15.75" customHeight="1">
      <c r="A866" s="45"/>
      <c r="B866" s="46"/>
      <c r="C866" s="46"/>
      <c r="D866" s="1"/>
      <c r="E866" s="1"/>
      <c r="F866" s="1"/>
      <c r="G866" s="1"/>
      <c r="H866" s="1"/>
      <c r="I866" s="1"/>
      <c r="J866" s="1"/>
    </row>
    <row r="867" ht="15.75" customHeight="1">
      <c r="A867" s="45"/>
      <c r="B867" s="46"/>
      <c r="C867" s="46"/>
      <c r="D867" s="1"/>
      <c r="E867" s="1"/>
      <c r="F867" s="1"/>
      <c r="G867" s="1"/>
      <c r="H867" s="1"/>
      <c r="I867" s="1"/>
      <c r="J867" s="1"/>
    </row>
    <row r="868" ht="15.75" customHeight="1">
      <c r="A868" s="45"/>
      <c r="B868" s="46"/>
      <c r="C868" s="46"/>
      <c r="D868" s="1"/>
      <c r="E868" s="1"/>
      <c r="F868" s="1"/>
      <c r="G868" s="1"/>
      <c r="H868" s="1"/>
      <c r="I868" s="1"/>
      <c r="J868" s="1"/>
    </row>
    <row r="869" ht="15.75" customHeight="1">
      <c r="A869" s="45"/>
      <c r="B869" s="46"/>
      <c r="C869" s="46"/>
      <c r="D869" s="1"/>
      <c r="E869" s="1"/>
      <c r="F869" s="1"/>
      <c r="G869" s="1"/>
      <c r="H869" s="1"/>
      <c r="I869" s="1"/>
      <c r="J869" s="1"/>
    </row>
    <row r="870" ht="15.75" customHeight="1">
      <c r="A870" s="45"/>
      <c r="B870" s="46"/>
      <c r="C870" s="46"/>
      <c r="D870" s="1"/>
      <c r="E870" s="1"/>
      <c r="F870" s="1"/>
      <c r="G870" s="1"/>
      <c r="H870" s="1"/>
      <c r="I870" s="1"/>
      <c r="J870" s="1"/>
    </row>
    <row r="871" ht="15.75" customHeight="1">
      <c r="A871" s="45"/>
      <c r="B871" s="46"/>
      <c r="C871" s="46"/>
      <c r="D871" s="1"/>
      <c r="E871" s="1"/>
      <c r="F871" s="1"/>
      <c r="G871" s="1"/>
      <c r="H871" s="1"/>
      <c r="I871" s="1"/>
      <c r="J871" s="1"/>
    </row>
    <row r="872" ht="15.75" customHeight="1">
      <c r="A872" s="45"/>
      <c r="B872" s="46"/>
      <c r="C872" s="46"/>
      <c r="D872" s="1"/>
      <c r="E872" s="1"/>
      <c r="F872" s="1"/>
      <c r="G872" s="1"/>
      <c r="H872" s="1"/>
      <c r="I872" s="1"/>
      <c r="J872" s="1"/>
    </row>
    <row r="873" ht="15.75" customHeight="1">
      <c r="A873" s="45"/>
      <c r="B873" s="46"/>
      <c r="C873" s="46"/>
      <c r="D873" s="1"/>
      <c r="E873" s="1"/>
      <c r="F873" s="1"/>
      <c r="G873" s="1"/>
      <c r="H873" s="1"/>
      <c r="I873" s="1"/>
      <c r="J873" s="1"/>
    </row>
    <row r="874" ht="15.75" customHeight="1">
      <c r="A874" s="45"/>
      <c r="B874" s="46"/>
      <c r="C874" s="46"/>
      <c r="D874" s="1"/>
      <c r="E874" s="1"/>
      <c r="F874" s="1"/>
      <c r="G874" s="1"/>
      <c r="H874" s="1"/>
      <c r="I874" s="1"/>
      <c r="J874" s="1"/>
    </row>
    <row r="875" ht="15.75" customHeight="1">
      <c r="A875" s="45"/>
      <c r="B875" s="46"/>
      <c r="C875" s="46"/>
      <c r="D875" s="1"/>
      <c r="E875" s="1"/>
      <c r="F875" s="1"/>
      <c r="G875" s="1"/>
      <c r="H875" s="1"/>
      <c r="I875" s="1"/>
      <c r="J875" s="1"/>
    </row>
    <row r="876" ht="15.75" customHeight="1">
      <c r="A876" s="45"/>
      <c r="B876" s="46"/>
      <c r="C876" s="46"/>
      <c r="D876" s="1"/>
      <c r="E876" s="1"/>
      <c r="F876" s="1"/>
      <c r="G876" s="1"/>
      <c r="H876" s="1"/>
      <c r="I876" s="1"/>
      <c r="J876" s="1"/>
    </row>
    <row r="877" ht="15.75" customHeight="1">
      <c r="A877" s="45"/>
      <c r="B877" s="46"/>
      <c r="C877" s="46"/>
      <c r="D877" s="1"/>
      <c r="E877" s="1"/>
      <c r="F877" s="1"/>
      <c r="G877" s="1"/>
      <c r="H877" s="1"/>
      <c r="I877" s="1"/>
      <c r="J877" s="1"/>
    </row>
    <row r="878" ht="15.75" customHeight="1">
      <c r="A878" s="45"/>
      <c r="B878" s="46"/>
      <c r="C878" s="46"/>
      <c r="D878" s="1"/>
      <c r="E878" s="1"/>
      <c r="F878" s="1"/>
      <c r="G878" s="1"/>
      <c r="H878" s="1"/>
      <c r="I878" s="1"/>
      <c r="J878" s="1"/>
    </row>
    <row r="879" ht="15.75" customHeight="1">
      <c r="A879" s="45"/>
      <c r="B879" s="46"/>
      <c r="C879" s="46"/>
      <c r="D879" s="1"/>
      <c r="E879" s="1"/>
      <c r="F879" s="1"/>
      <c r="G879" s="1"/>
      <c r="H879" s="1"/>
      <c r="I879" s="1"/>
      <c r="J879" s="1"/>
    </row>
    <row r="880" ht="15.75" customHeight="1">
      <c r="A880" s="45"/>
      <c r="B880" s="46"/>
      <c r="C880" s="46"/>
      <c r="D880" s="1"/>
      <c r="E880" s="1"/>
      <c r="F880" s="1"/>
      <c r="G880" s="1"/>
      <c r="H880" s="1"/>
      <c r="I880" s="1"/>
      <c r="J880" s="1"/>
    </row>
    <row r="881" ht="15.75" customHeight="1">
      <c r="A881" s="45"/>
      <c r="B881" s="46"/>
      <c r="C881" s="46"/>
      <c r="D881" s="1"/>
      <c r="E881" s="1"/>
      <c r="F881" s="1"/>
      <c r="G881" s="1"/>
      <c r="H881" s="1"/>
      <c r="I881" s="1"/>
      <c r="J881" s="1"/>
    </row>
    <row r="882" ht="15.75" customHeight="1">
      <c r="A882" s="45"/>
      <c r="B882" s="46"/>
      <c r="C882" s="46"/>
      <c r="D882" s="1"/>
      <c r="E882" s="1"/>
      <c r="F882" s="1"/>
      <c r="G882" s="1"/>
      <c r="H882" s="1"/>
      <c r="I882" s="1"/>
      <c r="J882" s="1"/>
    </row>
    <row r="883" ht="15.75" customHeight="1">
      <c r="A883" s="45"/>
      <c r="B883" s="46"/>
      <c r="C883" s="46"/>
      <c r="D883" s="1"/>
      <c r="E883" s="1"/>
      <c r="F883" s="1"/>
      <c r="G883" s="1"/>
      <c r="H883" s="1"/>
      <c r="I883" s="1"/>
      <c r="J883" s="1"/>
    </row>
    <row r="884" ht="15.75" customHeight="1">
      <c r="A884" s="45"/>
      <c r="B884" s="46"/>
      <c r="C884" s="46"/>
      <c r="D884" s="1"/>
      <c r="E884" s="1"/>
      <c r="F884" s="1"/>
      <c r="G884" s="1"/>
      <c r="H884" s="1"/>
      <c r="I884" s="1"/>
      <c r="J884" s="1"/>
    </row>
    <row r="885" ht="15.75" customHeight="1">
      <c r="A885" s="45"/>
      <c r="B885" s="46"/>
      <c r="C885" s="46"/>
      <c r="D885" s="1"/>
      <c r="E885" s="1"/>
      <c r="F885" s="1"/>
      <c r="G885" s="1"/>
      <c r="H885" s="1"/>
      <c r="I885" s="1"/>
      <c r="J885" s="1"/>
    </row>
    <row r="886" ht="15.75" customHeight="1">
      <c r="A886" s="45"/>
      <c r="B886" s="46"/>
      <c r="C886" s="46"/>
      <c r="D886" s="1"/>
      <c r="E886" s="1"/>
      <c r="F886" s="1"/>
      <c r="G886" s="1"/>
      <c r="H886" s="1"/>
      <c r="I886" s="1"/>
      <c r="J886" s="1"/>
    </row>
    <row r="887" ht="15.75" customHeight="1">
      <c r="A887" s="45"/>
      <c r="B887" s="46"/>
      <c r="C887" s="46"/>
      <c r="D887" s="1"/>
      <c r="E887" s="1"/>
      <c r="F887" s="1"/>
      <c r="G887" s="1"/>
      <c r="H887" s="1"/>
      <c r="I887" s="1"/>
      <c r="J887" s="1"/>
    </row>
    <row r="888" ht="15.75" customHeight="1">
      <c r="A888" s="45"/>
      <c r="B888" s="46"/>
      <c r="C888" s="46"/>
      <c r="D888" s="1"/>
      <c r="E888" s="1"/>
      <c r="F888" s="1"/>
      <c r="G888" s="1"/>
      <c r="H888" s="1"/>
      <c r="I888" s="1"/>
      <c r="J888" s="1"/>
    </row>
    <row r="889" ht="15.75" customHeight="1">
      <c r="A889" s="45"/>
      <c r="B889" s="46"/>
      <c r="C889" s="46"/>
      <c r="D889" s="1"/>
      <c r="E889" s="1"/>
      <c r="F889" s="1"/>
      <c r="G889" s="1"/>
      <c r="H889" s="1"/>
      <c r="I889" s="1"/>
      <c r="J889" s="1"/>
    </row>
    <row r="890" ht="15.75" customHeight="1">
      <c r="A890" s="45"/>
      <c r="B890" s="46"/>
      <c r="C890" s="46"/>
      <c r="D890" s="1"/>
      <c r="E890" s="1"/>
      <c r="F890" s="1"/>
      <c r="G890" s="1"/>
      <c r="H890" s="1"/>
      <c r="I890" s="1"/>
      <c r="J890" s="1"/>
    </row>
    <row r="891" ht="15.75" customHeight="1">
      <c r="A891" s="45"/>
      <c r="B891" s="46"/>
      <c r="C891" s="46"/>
      <c r="D891" s="1"/>
      <c r="E891" s="1"/>
      <c r="F891" s="1"/>
      <c r="G891" s="1"/>
      <c r="H891" s="1"/>
      <c r="I891" s="1"/>
      <c r="J891" s="1"/>
    </row>
    <row r="892" ht="15.75" customHeight="1">
      <c r="A892" s="45"/>
      <c r="B892" s="46"/>
      <c r="C892" s="46"/>
      <c r="D892" s="1"/>
      <c r="E892" s="1"/>
      <c r="F892" s="1"/>
      <c r="G892" s="1"/>
      <c r="H892" s="1"/>
      <c r="I892" s="1"/>
      <c r="J892" s="1"/>
    </row>
    <row r="893" ht="15.75" customHeight="1">
      <c r="A893" s="45"/>
      <c r="B893" s="46"/>
      <c r="C893" s="46"/>
      <c r="D893" s="1"/>
      <c r="E893" s="1"/>
      <c r="F893" s="1"/>
      <c r="G893" s="1"/>
      <c r="H893" s="1"/>
      <c r="I893" s="1"/>
      <c r="J893" s="1"/>
    </row>
    <row r="894" ht="15.75" customHeight="1">
      <c r="A894" s="45"/>
      <c r="B894" s="46"/>
      <c r="C894" s="46"/>
      <c r="D894" s="1"/>
      <c r="E894" s="1"/>
      <c r="F894" s="1"/>
      <c r="G894" s="1"/>
      <c r="H894" s="1"/>
      <c r="I894" s="1"/>
      <c r="J894" s="1"/>
    </row>
    <row r="895" ht="15.75" customHeight="1">
      <c r="A895" s="45"/>
      <c r="B895" s="46"/>
      <c r="C895" s="46"/>
      <c r="D895" s="1"/>
      <c r="E895" s="1"/>
      <c r="F895" s="1"/>
      <c r="G895" s="1"/>
      <c r="H895" s="1"/>
      <c r="I895" s="1"/>
      <c r="J895" s="1"/>
    </row>
    <row r="896" ht="15.75" customHeight="1">
      <c r="A896" s="45"/>
      <c r="B896" s="46"/>
      <c r="C896" s="46"/>
      <c r="D896" s="1"/>
      <c r="E896" s="1"/>
      <c r="F896" s="1"/>
      <c r="G896" s="1"/>
      <c r="H896" s="1"/>
      <c r="I896" s="1"/>
      <c r="J896" s="1"/>
    </row>
    <row r="897" ht="15.75" customHeight="1">
      <c r="A897" s="45"/>
      <c r="B897" s="46"/>
      <c r="C897" s="46"/>
      <c r="D897" s="1"/>
      <c r="E897" s="1"/>
      <c r="F897" s="1"/>
      <c r="G897" s="1"/>
      <c r="H897" s="1"/>
      <c r="I897" s="1"/>
      <c r="J897" s="1"/>
    </row>
    <row r="898" ht="15.75" customHeight="1">
      <c r="A898" s="45"/>
      <c r="B898" s="46"/>
      <c r="C898" s="46"/>
      <c r="D898" s="1"/>
      <c r="E898" s="1"/>
      <c r="F898" s="1"/>
      <c r="G898" s="1"/>
      <c r="H898" s="1"/>
      <c r="I898" s="1"/>
      <c r="J898" s="1"/>
    </row>
    <row r="899" ht="15.75" customHeight="1">
      <c r="A899" s="45"/>
      <c r="B899" s="46"/>
      <c r="C899" s="46"/>
      <c r="D899" s="1"/>
      <c r="E899" s="1"/>
      <c r="F899" s="1"/>
      <c r="G899" s="1"/>
      <c r="H899" s="1"/>
      <c r="I899" s="1"/>
      <c r="J899" s="1"/>
    </row>
    <row r="900" ht="15.75" customHeight="1">
      <c r="A900" s="45"/>
      <c r="B900" s="46"/>
      <c r="C900" s="46"/>
      <c r="D900" s="1"/>
      <c r="E900" s="1"/>
      <c r="F900" s="1"/>
      <c r="G900" s="1"/>
      <c r="H900" s="1"/>
      <c r="I900" s="1"/>
      <c r="J900" s="1"/>
    </row>
    <row r="901" ht="15.75" customHeight="1">
      <c r="A901" s="45"/>
      <c r="B901" s="46"/>
      <c r="C901" s="46"/>
      <c r="D901" s="1"/>
      <c r="E901" s="1"/>
      <c r="F901" s="1"/>
      <c r="G901" s="1"/>
      <c r="H901" s="1"/>
      <c r="I901" s="1"/>
      <c r="J901" s="1"/>
    </row>
    <row r="902" ht="15.75" customHeight="1">
      <c r="A902" s="45"/>
      <c r="B902" s="46"/>
      <c r="C902" s="46"/>
      <c r="D902" s="1"/>
      <c r="E902" s="1"/>
      <c r="F902" s="1"/>
      <c r="G902" s="1"/>
      <c r="H902" s="1"/>
      <c r="I902" s="1"/>
      <c r="J902" s="1"/>
    </row>
    <row r="903" ht="15.75" customHeight="1">
      <c r="A903" s="45"/>
      <c r="B903" s="46"/>
      <c r="C903" s="46"/>
      <c r="D903" s="1"/>
      <c r="E903" s="1"/>
      <c r="F903" s="1"/>
      <c r="G903" s="1"/>
      <c r="H903" s="1"/>
      <c r="I903" s="1"/>
      <c r="J903" s="1"/>
    </row>
    <row r="904" ht="15.75" customHeight="1">
      <c r="A904" s="45"/>
      <c r="B904" s="46"/>
      <c r="C904" s="46"/>
      <c r="D904" s="1"/>
      <c r="E904" s="1"/>
      <c r="F904" s="1"/>
      <c r="G904" s="1"/>
      <c r="H904" s="1"/>
      <c r="I904" s="1"/>
      <c r="J904" s="1"/>
    </row>
    <row r="905" ht="15.75" customHeight="1">
      <c r="A905" s="45"/>
      <c r="B905" s="46"/>
      <c r="C905" s="46"/>
      <c r="D905" s="1"/>
      <c r="E905" s="1"/>
      <c r="F905" s="1"/>
      <c r="G905" s="1"/>
      <c r="H905" s="1"/>
      <c r="I905" s="1"/>
      <c r="J905" s="1"/>
    </row>
    <row r="906" ht="15.75" customHeight="1">
      <c r="A906" s="45"/>
      <c r="B906" s="46"/>
      <c r="C906" s="46"/>
      <c r="D906" s="1"/>
      <c r="E906" s="1"/>
      <c r="F906" s="1"/>
      <c r="G906" s="1"/>
      <c r="H906" s="1"/>
      <c r="I906" s="1"/>
      <c r="J906" s="1"/>
    </row>
    <row r="907" ht="15.75" customHeight="1">
      <c r="A907" s="45"/>
      <c r="B907" s="46"/>
      <c r="C907" s="46"/>
      <c r="D907" s="1"/>
      <c r="E907" s="1"/>
      <c r="F907" s="1"/>
      <c r="G907" s="1"/>
      <c r="H907" s="1"/>
      <c r="I907" s="1"/>
      <c r="J907" s="1"/>
    </row>
    <row r="908" ht="15.75" customHeight="1">
      <c r="A908" s="45"/>
      <c r="B908" s="46"/>
      <c r="C908" s="46"/>
      <c r="D908" s="1"/>
      <c r="E908" s="1"/>
      <c r="F908" s="1"/>
      <c r="G908" s="1"/>
      <c r="H908" s="1"/>
      <c r="I908" s="1"/>
      <c r="J908" s="1"/>
    </row>
    <row r="909" ht="15.75" customHeight="1">
      <c r="A909" s="45"/>
      <c r="B909" s="46"/>
      <c r="C909" s="46"/>
      <c r="D909" s="1"/>
      <c r="E909" s="1"/>
      <c r="F909" s="1"/>
      <c r="G909" s="1"/>
      <c r="H909" s="1"/>
      <c r="I909" s="1"/>
      <c r="J909" s="1"/>
    </row>
    <row r="910" ht="15.75" customHeight="1">
      <c r="A910" s="45"/>
      <c r="B910" s="46"/>
      <c r="C910" s="46"/>
      <c r="D910" s="1"/>
      <c r="E910" s="1"/>
      <c r="F910" s="1"/>
      <c r="G910" s="1"/>
      <c r="H910" s="1"/>
      <c r="I910" s="1"/>
      <c r="J910" s="1"/>
    </row>
    <row r="911" ht="15.75" customHeight="1">
      <c r="A911" s="45"/>
      <c r="B911" s="46"/>
      <c r="C911" s="46"/>
      <c r="D911" s="1"/>
      <c r="E911" s="1"/>
      <c r="F911" s="1"/>
      <c r="G911" s="1"/>
      <c r="H911" s="1"/>
      <c r="I911" s="1"/>
      <c r="J911" s="1"/>
    </row>
    <row r="912" ht="15.75" customHeight="1">
      <c r="A912" s="45"/>
      <c r="B912" s="46"/>
      <c r="C912" s="46"/>
      <c r="D912" s="1"/>
      <c r="E912" s="1"/>
      <c r="F912" s="1"/>
      <c r="G912" s="1"/>
      <c r="H912" s="1"/>
      <c r="I912" s="1"/>
      <c r="J912" s="1"/>
    </row>
    <row r="913" ht="15.75" customHeight="1">
      <c r="A913" s="45"/>
      <c r="B913" s="46"/>
      <c r="C913" s="46"/>
      <c r="D913" s="1"/>
      <c r="E913" s="1"/>
      <c r="F913" s="1"/>
      <c r="G913" s="1"/>
      <c r="H913" s="1"/>
      <c r="I913" s="1"/>
      <c r="J913" s="1"/>
    </row>
    <row r="914" ht="15.75" customHeight="1">
      <c r="A914" s="45"/>
      <c r="B914" s="46"/>
      <c r="C914" s="46"/>
      <c r="D914" s="1"/>
      <c r="E914" s="1"/>
      <c r="F914" s="1"/>
      <c r="G914" s="1"/>
      <c r="H914" s="1"/>
      <c r="I914" s="1"/>
      <c r="J914" s="1"/>
    </row>
    <row r="915" ht="15.75" customHeight="1">
      <c r="A915" s="45"/>
      <c r="B915" s="46"/>
      <c r="C915" s="46"/>
      <c r="D915" s="1"/>
      <c r="E915" s="1"/>
      <c r="F915" s="1"/>
      <c r="G915" s="1"/>
      <c r="H915" s="1"/>
      <c r="I915" s="1"/>
      <c r="J915" s="1"/>
    </row>
    <row r="916" ht="15.75" customHeight="1">
      <c r="A916" s="45"/>
      <c r="B916" s="46"/>
      <c r="C916" s="46"/>
      <c r="D916" s="1"/>
      <c r="E916" s="1"/>
      <c r="F916" s="1"/>
      <c r="G916" s="1"/>
      <c r="H916" s="1"/>
      <c r="I916" s="1"/>
      <c r="J916" s="1"/>
    </row>
    <row r="917" ht="15.75" customHeight="1">
      <c r="A917" s="45"/>
      <c r="B917" s="46"/>
      <c r="C917" s="46"/>
      <c r="D917" s="1"/>
      <c r="E917" s="1"/>
      <c r="F917" s="1"/>
      <c r="G917" s="1"/>
      <c r="H917" s="1"/>
      <c r="I917" s="1"/>
      <c r="J917" s="1"/>
    </row>
    <row r="918" ht="15.75" customHeight="1">
      <c r="A918" s="45"/>
      <c r="B918" s="46"/>
      <c r="C918" s="46"/>
      <c r="D918" s="1"/>
      <c r="E918" s="1"/>
      <c r="F918" s="1"/>
      <c r="G918" s="1"/>
      <c r="H918" s="1"/>
      <c r="I918" s="1"/>
      <c r="J918" s="1"/>
    </row>
    <row r="919" ht="15.75" customHeight="1">
      <c r="A919" s="45"/>
      <c r="B919" s="46"/>
      <c r="C919" s="46"/>
      <c r="D919" s="1"/>
      <c r="E919" s="1"/>
      <c r="F919" s="1"/>
      <c r="G919" s="1"/>
      <c r="H919" s="1"/>
      <c r="I919" s="1"/>
      <c r="J919" s="1"/>
    </row>
    <row r="920" ht="15.75" customHeight="1">
      <c r="A920" s="45"/>
      <c r="B920" s="46"/>
      <c r="C920" s="46"/>
      <c r="D920" s="1"/>
      <c r="E920" s="1"/>
      <c r="F920" s="1"/>
      <c r="G920" s="1"/>
      <c r="H920" s="1"/>
      <c r="I920" s="1"/>
      <c r="J920" s="1"/>
    </row>
    <row r="921" ht="15.75" customHeight="1">
      <c r="A921" s="45"/>
      <c r="B921" s="46"/>
      <c r="C921" s="46"/>
      <c r="D921" s="1"/>
      <c r="E921" s="1"/>
      <c r="F921" s="1"/>
      <c r="G921" s="1"/>
      <c r="H921" s="1"/>
      <c r="I921" s="1"/>
      <c r="J921" s="1"/>
    </row>
    <row r="922" ht="15.75" customHeight="1">
      <c r="A922" s="45"/>
      <c r="B922" s="46"/>
      <c r="C922" s="46"/>
      <c r="D922" s="1"/>
      <c r="E922" s="1"/>
      <c r="F922" s="1"/>
      <c r="G922" s="1"/>
      <c r="H922" s="1"/>
      <c r="I922" s="1"/>
      <c r="J922" s="1"/>
    </row>
    <row r="923" ht="15.75" customHeight="1">
      <c r="A923" s="45"/>
      <c r="B923" s="46"/>
      <c r="C923" s="46"/>
      <c r="D923" s="1"/>
      <c r="E923" s="1"/>
      <c r="F923" s="1"/>
      <c r="G923" s="1"/>
      <c r="H923" s="1"/>
      <c r="I923" s="1"/>
      <c r="J923" s="1"/>
    </row>
    <row r="924" ht="15.75" customHeight="1">
      <c r="A924" s="45"/>
      <c r="B924" s="46"/>
      <c r="C924" s="46"/>
      <c r="D924" s="1"/>
      <c r="E924" s="1"/>
      <c r="F924" s="1"/>
      <c r="G924" s="1"/>
      <c r="H924" s="1"/>
      <c r="I924" s="1"/>
      <c r="J924" s="1"/>
    </row>
    <row r="925" ht="15.75" customHeight="1">
      <c r="A925" s="45"/>
      <c r="B925" s="46"/>
      <c r="C925" s="46"/>
      <c r="D925" s="1"/>
      <c r="E925" s="1"/>
      <c r="F925" s="1"/>
      <c r="G925" s="1"/>
      <c r="H925" s="1"/>
      <c r="I925" s="1"/>
      <c r="J925" s="1"/>
    </row>
    <row r="926" ht="15.75" customHeight="1">
      <c r="A926" s="45"/>
      <c r="B926" s="46"/>
      <c r="C926" s="46"/>
      <c r="D926" s="1"/>
      <c r="E926" s="1"/>
      <c r="F926" s="1"/>
      <c r="G926" s="1"/>
      <c r="H926" s="1"/>
      <c r="I926" s="1"/>
      <c r="J926" s="1"/>
    </row>
    <row r="927" ht="15.75" customHeight="1">
      <c r="A927" s="45"/>
      <c r="B927" s="46"/>
      <c r="C927" s="46"/>
      <c r="D927" s="1"/>
      <c r="E927" s="1"/>
      <c r="F927" s="1"/>
      <c r="G927" s="1"/>
      <c r="H927" s="1"/>
      <c r="I927" s="1"/>
      <c r="J927" s="1"/>
    </row>
    <row r="928" ht="15.75" customHeight="1">
      <c r="A928" s="45"/>
      <c r="B928" s="46"/>
      <c r="C928" s="46"/>
      <c r="D928" s="1"/>
      <c r="E928" s="1"/>
      <c r="F928" s="1"/>
      <c r="G928" s="1"/>
      <c r="H928" s="1"/>
      <c r="I928" s="1"/>
      <c r="J928" s="1"/>
    </row>
    <row r="929" ht="15.75" customHeight="1">
      <c r="A929" s="45"/>
      <c r="B929" s="46"/>
      <c r="C929" s="46"/>
      <c r="D929" s="1"/>
      <c r="E929" s="1"/>
      <c r="F929" s="1"/>
      <c r="G929" s="1"/>
      <c r="H929" s="1"/>
      <c r="I929" s="1"/>
      <c r="J929" s="1"/>
    </row>
    <row r="930" ht="15.75" customHeight="1">
      <c r="A930" s="45"/>
      <c r="B930" s="46"/>
      <c r="C930" s="46"/>
      <c r="D930" s="1"/>
      <c r="E930" s="1"/>
      <c r="F930" s="1"/>
      <c r="G930" s="1"/>
      <c r="H930" s="1"/>
      <c r="I930" s="1"/>
      <c r="J930" s="1"/>
    </row>
    <row r="931" ht="15.75" customHeight="1">
      <c r="A931" s="45"/>
      <c r="B931" s="46"/>
      <c r="C931" s="46"/>
      <c r="D931" s="1"/>
      <c r="E931" s="1"/>
      <c r="F931" s="1"/>
      <c r="G931" s="1"/>
      <c r="H931" s="1"/>
      <c r="I931" s="1"/>
      <c r="J931" s="1"/>
    </row>
    <row r="932" ht="15.75" customHeight="1">
      <c r="A932" s="45"/>
      <c r="B932" s="46"/>
      <c r="C932" s="46"/>
      <c r="D932" s="1"/>
      <c r="E932" s="1"/>
      <c r="F932" s="1"/>
      <c r="G932" s="1"/>
      <c r="H932" s="1"/>
      <c r="I932" s="1"/>
      <c r="J932" s="1"/>
    </row>
    <row r="933" ht="15.75" customHeight="1">
      <c r="A933" s="45"/>
      <c r="B933" s="46"/>
      <c r="C933" s="46"/>
      <c r="D933" s="1"/>
      <c r="E933" s="1"/>
      <c r="F933" s="1"/>
      <c r="G933" s="1"/>
      <c r="H933" s="1"/>
      <c r="I933" s="1"/>
      <c r="J933" s="1"/>
    </row>
    <row r="934" ht="15.75" customHeight="1">
      <c r="A934" s="45"/>
      <c r="B934" s="46"/>
      <c r="C934" s="46"/>
      <c r="D934" s="1"/>
      <c r="E934" s="1"/>
      <c r="F934" s="1"/>
      <c r="G934" s="1"/>
      <c r="H934" s="1"/>
      <c r="I934" s="1"/>
      <c r="J934" s="1"/>
    </row>
    <row r="935" ht="15.75" customHeight="1">
      <c r="A935" s="45"/>
      <c r="B935" s="46"/>
      <c r="C935" s="46"/>
      <c r="D935" s="1"/>
      <c r="E935" s="1"/>
      <c r="F935" s="1"/>
      <c r="G935" s="1"/>
      <c r="H935" s="1"/>
      <c r="I935" s="1"/>
      <c r="J935" s="1"/>
    </row>
    <row r="936" ht="15.75" customHeight="1">
      <c r="A936" s="45"/>
      <c r="B936" s="46"/>
      <c r="C936" s="46"/>
      <c r="D936" s="1"/>
      <c r="E936" s="1"/>
      <c r="F936" s="1"/>
      <c r="G936" s="1"/>
      <c r="H936" s="1"/>
      <c r="I936" s="1"/>
      <c r="J936" s="1"/>
    </row>
    <row r="937" ht="15.75" customHeight="1">
      <c r="A937" s="45"/>
      <c r="B937" s="46"/>
      <c r="C937" s="46"/>
      <c r="D937" s="1"/>
      <c r="E937" s="1"/>
      <c r="F937" s="1"/>
      <c r="G937" s="1"/>
      <c r="H937" s="1"/>
      <c r="I937" s="1"/>
      <c r="J937" s="1"/>
    </row>
    <row r="938" ht="15.75" customHeight="1">
      <c r="A938" s="45"/>
      <c r="B938" s="46"/>
      <c r="C938" s="46"/>
      <c r="D938" s="1"/>
      <c r="E938" s="1"/>
      <c r="F938" s="1"/>
      <c r="G938" s="1"/>
      <c r="H938" s="1"/>
      <c r="I938" s="1"/>
      <c r="J938" s="1"/>
    </row>
    <row r="939" ht="15.75" customHeight="1">
      <c r="A939" s="45"/>
      <c r="B939" s="46"/>
      <c r="C939" s="46"/>
      <c r="D939" s="1"/>
      <c r="E939" s="1"/>
      <c r="F939" s="1"/>
      <c r="G939" s="1"/>
      <c r="H939" s="1"/>
      <c r="I939" s="1"/>
      <c r="J939" s="1"/>
    </row>
    <row r="940" ht="15.75" customHeight="1">
      <c r="A940" s="45"/>
      <c r="B940" s="46"/>
      <c r="C940" s="46"/>
      <c r="D940" s="1"/>
      <c r="E940" s="1"/>
      <c r="F940" s="1"/>
      <c r="G940" s="1"/>
      <c r="H940" s="1"/>
      <c r="I940" s="1"/>
      <c r="J940" s="1"/>
    </row>
    <row r="941" ht="15.75" customHeight="1">
      <c r="A941" s="45"/>
      <c r="B941" s="46"/>
      <c r="C941" s="46"/>
      <c r="D941" s="1"/>
      <c r="E941" s="1"/>
      <c r="F941" s="1"/>
      <c r="G941" s="1"/>
      <c r="H941" s="1"/>
      <c r="I941" s="1"/>
      <c r="J941" s="1"/>
    </row>
    <row r="942" ht="15.75" customHeight="1">
      <c r="A942" s="45"/>
      <c r="B942" s="46"/>
      <c r="C942" s="46"/>
      <c r="D942" s="1"/>
      <c r="E942" s="1"/>
      <c r="F942" s="1"/>
      <c r="G942" s="1"/>
      <c r="H942" s="1"/>
      <c r="I942" s="1"/>
      <c r="J942" s="1"/>
    </row>
    <row r="943" ht="15.75" customHeight="1">
      <c r="A943" s="45"/>
      <c r="B943" s="46"/>
      <c r="C943" s="46"/>
      <c r="D943" s="1"/>
      <c r="E943" s="1"/>
      <c r="F943" s="1"/>
      <c r="G943" s="1"/>
      <c r="H943" s="1"/>
      <c r="I943" s="1"/>
      <c r="J943" s="1"/>
    </row>
    <row r="944" ht="15.75" customHeight="1">
      <c r="A944" s="45"/>
      <c r="B944" s="46"/>
      <c r="C944" s="46"/>
      <c r="D944" s="1"/>
      <c r="E944" s="1"/>
      <c r="F944" s="1"/>
      <c r="G944" s="1"/>
      <c r="H944" s="1"/>
      <c r="I944" s="1"/>
      <c r="J944" s="1"/>
    </row>
    <row r="945" ht="15.75" customHeight="1">
      <c r="A945" s="45"/>
      <c r="B945" s="46"/>
      <c r="C945" s="46"/>
      <c r="D945" s="1"/>
      <c r="E945" s="1"/>
      <c r="F945" s="1"/>
      <c r="G945" s="1"/>
      <c r="H945" s="1"/>
      <c r="I945" s="1"/>
      <c r="J945" s="1"/>
    </row>
    <row r="946" ht="15.75" customHeight="1">
      <c r="A946" s="45"/>
      <c r="B946" s="46"/>
      <c r="C946" s="46"/>
      <c r="D946" s="1"/>
      <c r="E946" s="1"/>
      <c r="F946" s="1"/>
      <c r="G946" s="1"/>
      <c r="H946" s="1"/>
      <c r="I946" s="1"/>
      <c r="J946" s="1"/>
    </row>
    <row r="947" ht="15.75" customHeight="1">
      <c r="A947" s="45"/>
      <c r="B947" s="46"/>
      <c r="C947" s="46"/>
      <c r="D947" s="1"/>
      <c r="E947" s="1"/>
      <c r="F947" s="1"/>
      <c r="G947" s="1"/>
      <c r="H947" s="1"/>
      <c r="I947" s="1"/>
      <c r="J947" s="1"/>
    </row>
    <row r="948" ht="15.75" customHeight="1">
      <c r="A948" s="45"/>
      <c r="B948" s="46"/>
      <c r="C948" s="46"/>
      <c r="D948" s="1"/>
      <c r="E948" s="1"/>
      <c r="F948" s="1"/>
      <c r="G948" s="1"/>
      <c r="H948" s="1"/>
      <c r="I948" s="1"/>
      <c r="J948" s="1"/>
    </row>
    <row r="949" ht="15.75" customHeight="1">
      <c r="A949" s="45"/>
      <c r="B949" s="46"/>
      <c r="C949" s="46"/>
      <c r="D949" s="1"/>
      <c r="E949" s="1"/>
      <c r="F949" s="1"/>
      <c r="G949" s="1"/>
      <c r="H949" s="1"/>
      <c r="I949" s="1"/>
      <c r="J949" s="1"/>
    </row>
    <row r="950" ht="15.75" customHeight="1">
      <c r="A950" s="45"/>
      <c r="B950" s="46"/>
      <c r="C950" s="46"/>
      <c r="D950" s="1"/>
      <c r="E950" s="1"/>
      <c r="F950" s="1"/>
      <c r="G950" s="1"/>
      <c r="H950" s="1"/>
      <c r="I950" s="1"/>
      <c r="J950" s="1"/>
    </row>
    <row r="951" ht="15.75" customHeight="1">
      <c r="A951" s="45"/>
      <c r="B951" s="46"/>
      <c r="C951" s="46"/>
      <c r="D951" s="1"/>
      <c r="E951" s="1"/>
      <c r="F951" s="1"/>
      <c r="G951" s="1"/>
      <c r="H951" s="1"/>
      <c r="I951" s="1"/>
      <c r="J951" s="1"/>
    </row>
    <row r="952" ht="15.75" customHeight="1">
      <c r="A952" s="45"/>
      <c r="B952" s="46"/>
      <c r="C952" s="46"/>
      <c r="D952" s="1"/>
      <c r="E952" s="1"/>
      <c r="F952" s="1"/>
      <c r="G952" s="1"/>
      <c r="H952" s="1"/>
      <c r="I952" s="1"/>
      <c r="J952" s="1"/>
    </row>
    <row r="953" ht="15.75" customHeight="1">
      <c r="A953" s="45"/>
      <c r="B953" s="46"/>
      <c r="C953" s="46"/>
      <c r="D953" s="1"/>
      <c r="E953" s="1"/>
      <c r="F953" s="1"/>
      <c r="G953" s="1"/>
      <c r="H953" s="1"/>
      <c r="I953" s="1"/>
      <c r="J953" s="1"/>
    </row>
    <row r="954" ht="15.75" customHeight="1">
      <c r="A954" s="45"/>
      <c r="B954" s="46"/>
      <c r="C954" s="46"/>
      <c r="D954" s="1"/>
      <c r="E954" s="1"/>
      <c r="F954" s="1"/>
      <c r="G954" s="1"/>
      <c r="H954" s="1"/>
      <c r="I954" s="1"/>
      <c r="J954" s="1"/>
    </row>
    <row r="955" ht="15.75" customHeight="1">
      <c r="A955" s="45"/>
      <c r="B955" s="46"/>
      <c r="C955" s="46"/>
      <c r="D955" s="1"/>
      <c r="E955" s="1"/>
      <c r="F955" s="1"/>
      <c r="G955" s="1"/>
      <c r="H955" s="1"/>
      <c r="I955" s="1"/>
      <c r="J955" s="1"/>
    </row>
    <row r="956" ht="15.75" customHeight="1">
      <c r="A956" s="45"/>
      <c r="B956" s="46"/>
      <c r="C956" s="46"/>
      <c r="D956" s="1"/>
      <c r="E956" s="1"/>
      <c r="F956" s="1"/>
      <c r="G956" s="1"/>
      <c r="H956" s="1"/>
      <c r="I956" s="1"/>
      <c r="J956" s="1"/>
    </row>
    <row r="957" ht="15.75" customHeight="1">
      <c r="A957" s="45"/>
      <c r="B957" s="46"/>
      <c r="C957" s="46"/>
      <c r="D957" s="1"/>
      <c r="E957" s="1"/>
      <c r="F957" s="1"/>
      <c r="G957" s="1"/>
      <c r="H957" s="1"/>
      <c r="I957" s="1"/>
      <c r="J957" s="1"/>
    </row>
    <row r="958" ht="15.75" customHeight="1">
      <c r="A958" s="45"/>
      <c r="B958" s="46"/>
      <c r="C958" s="46"/>
      <c r="D958" s="1"/>
      <c r="E958" s="1"/>
      <c r="F958" s="1"/>
      <c r="G958" s="1"/>
      <c r="H958" s="1"/>
      <c r="I958" s="1"/>
      <c r="J958" s="1"/>
    </row>
    <row r="959" ht="15.75" customHeight="1">
      <c r="A959" s="45"/>
      <c r="B959" s="46"/>
      <c r="C959" s="46"/>
      <c r="D959" s="1"/>
      <c r="E959" s="1"/>
      <c r="F959" s="1"/>
      <c r="G959" s="1"/>
      <c r="H959" s="1"/>
      <c r="I959" s="1"/>
      <c r="J959" s="1"/>
    </row>
    <row r="960" ht="15.75" customHeight="1">
      <c r="A960" s="45"/>
      <c r="B960" s="46"/>
      <c r="C960" s="46"/>
      <c r="D960" s="1"/>
      <c r="E960" s="1"/>
      <c r="F960" s="1"/>
      <c r="G960" s="1"/>
      <c r="H960" s="1"/>
      <c r="I960" s="1"/>
      <c r="J960" s="1"/>
    </row>
    <row r="961" ht="15.75" customHeight="1">
      <c r="A961" s="45"/>
      <c r="B961" s="46"/>
      <c r="C961" s="46"/>
      <c r="D961" s="1"/>
      <c r="E961" s="1"/>
      <c r="F961" s="1"/>
      <c r="G961" s="1"/>
      <c r="H961" s="1"/>
      <c r="I961" s="1"/>
      <c r="J961" s="1"/>
    </row>
    <row r="962" ht="15.75" customHeight="1">
      <c r="A962" s="45"/>
      <c r="B962" s="46"/>
      <c r="C962" s="46"/>
      <c r="D962" s="1"/>
      <c r="E962" s="1"/>
      <c r="F962" s="1"/>
      <c r="G962" s="1"/>
      <c r="H962" s="1"/>
      <c r="I962" s="1"/>
      <c r="J962" s="1"/>
    </row>
    <row r="963" ht="15.75" customHeight="1">
      <c r="A963" s="45"/>
      <c r="B963" s="46"/>
      <c r="C963" s="46"/>
      <c r="D963" s="1"/>
      <c r="E963" s="1"/>
      <c r="F963" s="1"/>
      <c r="G963" s="1"/>
      <c r="H963" s="1"/>
      <c r="I963" s="1"/>
      <c r="J963" s="1"/>
    </row>
    <row r="964" ht="15.75" customHeight="1">
      <c r="A964" s="45"/>
      <c r="B964" s="46"/>
      <c r="C964" s="46"/>
      <c r="D964" s="1"/>
      <c r="E964" s="1"/>
      <c r="F964" s="1"/>
      <c r="G964" s="1"/>
      <c r="H964" s="1"/>
      <c r="I964" s="1"/>
      <c r="J964" s="1"/>
    </row>
    <row r="965" ht="15.75" customHeight="1">
      <c r="A965" s="45"/>
      <c r="B965" s="46"/>
      <c r="C965" s="46"/>
      <c r="D965" s="1"/>
      <c r="E965" s="1"/>
      <c r="F965" s="1"/>
      <c r="G965" s="1"/>
      <c r="H965" s="1"/>
      <c r="I965" s="1"/>
      <c r="J965" s="1"/>
    </row>
    <row r="966" ht="15.75" customHeight="1">
      <c r="A966" s="45"/>
      <c r="B966" s="46"/>
      <c r="C966" s="46"/>
      <c r="D966" s="1"/>
      <c r="E966" s="1"/>
      <c r="F966" s="1"/>
      <c r="G966" s="1"/>
      <c r="H966" s="1"/>
      <c r="I966" s="1"/>
      <c r="J966" s="1"/>
    </row>
    <row r="967" ht="15.75" customHeight="1">
      <c r="A967" s="45"/>
      <c r="B967" s="46"/>
      <c r="C967" s="46"/>
      <c r="D967" s="1"/>
      <c r="E967" s="1"/>
      <c r="F967" s="1"/>
      <c r="G967" s="1"/>
      <c r="H967" s="1"/>
      <c r="I967" s="1"/>
      <c r="J967" s="1"/>
    </row>
    <row r="968" ht="15.75" customHeight="1">
      <c r="A968" s="45"/>
      <c r="B968" s="46"/>
      <c r="C968" s="46"/>
      <c r="D968" s="1"/>
      <c r="E968" s="1"/>
      <c r="F968" s="1"/>
      <c r="G968" s="1"/>
      <c r="H968" s="1"/>
      <c r="I968" s="1"/>
      <c r="J968" s="1"/>
    </row>
    <row r="969" ht="15.75" customHeight="1">
      <c r="A969" s="45"/>
      <c r="B969" s="46"/>
      <c r="C969" s="46"/>
      <c r="D969" s="1"/>
      <c r="E969" s="1"/>
      <c r="F969" s="1"/>
      <c r="G969" s="1"/>
      <c r="H969" s="1"/>
      <c r="I969" s="1"/>
      <c r="J969" s="1"/>
    </row>
    <row r="970" ht="15.75" customHeight="1">
      <c r="A970" s="45"/>
      <c r="B970" s="46"/>
      <c r="C970" s="46"/>
      <c r="D970" s="1"/>
      <c r="E970" s="1"/>
      <c r="F970" s="1"/>
      <c r="G970" s="1"/>
      <c r="H970" s="1"/>
      <c r="I970" s="1"/>
      <c r="J970" s="1"/>
    </row>
    <row r="971" ht="15.75" customHeight="1">
      <c r="A971" s="45"/>
      <c r="B971" s="46"/>
      <c r="C971" s="46"/>
      <c r="D971" s="1"/>
      <c r="E971" s="1"/>
      <c r="F971" s="1"/>
      <c r="G971" s="1"/>
      <c r="H971" s="1"/>
      <c r="I971" s="1"/>
      <c r="J971" s="1"/>
    </row>
    <row r="972" ht="15.75" customHeight="1">
      <c r="A972" s="45"/>
      <c r="B972" s="46"/>
      <c r="C972" s="46"/>
      <c r="D972" s="1"/>
      <c r="E972" s="1"/>
      <c r="F972" s="1"/>
      <c r="G972" s="1"/>
      <c r="H972" s="1"/>
      <c r="I972" s="1"/>
      <c r="J972" s="1"/>
    </row>
    <row r="973" ht="15.75" customHeight="1">
      <c r="A973" s="45"/>
      <c r="B973" s="46"/>
      <c r="C973" s="46"/>
      <c r="D973" s="1"/>
      <c r="E973" s="1"/>
      <c r="F973" s="1"/>
      <c r="G973" s="1"/>
      <c r="H973" s="1"/>
      <c r="I973" s="1"/>
      <c r="J973" s="1"/>
    </row>
    <row r="974" ht="15.75" customHeight="1">
      <c r="A974" s="45"/>
      <c r="B974" s="46"/>
      <c r="C974" s="46"/>
      <c r="D974" s="1"/>
      <c r="E974" s="1"/>
      <c r="F974" s="1"/>
      <c r="G974" s="1"/>
      <c r="H974" s="1"/>
      <c r="I974" s="1"/>
      <c r="J974" s="1"/>
    </row>
    <row r="975" ht="15.75" customHeight="1">
      <c r="A975" s="45"/>
      <c r="B975" s="46"/>
      <c r="C975" s="46"/>
      <c r="D975" s="1"/>
      <c r="E975" s="1"/>
      <c r="F975" s="1"/>
      <c r="G975" s="1"/>
      <c r="H975" s="1"/>
      <c r="I975" s="1"/>
      <c r="J975" s="1"/>
    </row>
    <row r="976" ht="15.75" customHeight="1">
      <c r="A976" s="45"/>
      <c r="B976" s="46"/>
      <c r="C976" s="46"/>
      <c r="D976" s="1"/>
      <c r="E976" s="1"/>
      <c r="F976" s="1"/>
      <c r="G976" s="1"/>
      <c r="H976" s="1"/>
      <c r="I976" s="1"/>
      <c r="J976" s="1"/>
    </row>
    <row r="977" ht="15.75" customHeight="1">
      <c r="A977" s="45"/>
      <c r="B977" s="46"/>
      <c r="C977" s="46"/>
      <c r="D977" s="1"/>
      <c r="E977" s="1"/>
      <c r="F977" s="1"/>
      <c r="G977" s="1"/>
      <c r="H977" s="1"/>
      <c r="I977" s="1"/>
      <c r="J977" s="1"/>
    </row>
    <row r="978" ht="15.75" customHeight="1">
      <c r="A978" s="45"/>
      <c r="B978" s="46"/>
      <c r="C978" s="46"/>
      <c r="D978" s="1"/>
      <c r="E978" s="1"/>
      <c r="F978" s="1"/>
      <c r="G978" s="1"/>
      <c r="H978" s="1"/>
      <c r="I978" s="1"/>
      <c r="J978" s="1"/>
    </row>
    <row r="979" ht="15.75" customHeight="1">
      <c r="A979" s="45"/>
      <c r="B979" s="46"/>
      <c r="C979" s="46"/>
      <c r="D979" s="1"/>
      <c r="E979" s="1"/>
      <c r="F979" s="1"/>
      <c r="G979" s="1"/>
      <c r="H979" s="1"/>
      <c r="I979" s="1"/>
      <c r="J979" s="1"/>
    </row>
    <row r="980" ht="15.75" customHeight="1">
      <c r="A980" s="45"/>
      <c r="B980" s="46"/>
      <c r="C980" s="46"/>
      <c r="D980" s="1"/>
      <c r="E980" s="1"/>
      <c r="F980" s="1"/>
      <c r="G980" s="1"/>
      <c r="H980" s="1"/>
      <c r="I980" s="1"/>
      <c r="J980" s="1"/>
    </row>
    <row r="981" ht="15.75" customHeight="1">
      <c r="A981" s="45"/>
      <c r="B981" s="46"/>
      <c r="C981" s="46"/>
      <c r="D981" s="1"/>
      <c r="E981" s="1"/>
      <c r="F981" s="1"/>
      <c r="G981" s="1"/>
      <c r="H981" s="1"/>
      <c r="I981" s="1"/>
      <c r="J981" s="1"/>
    </row>
    <row r="982" ht="15.75" customHeight="1">
      <c r="A982" s="45"/>
      <c r="B982" s="46"/>
      <c r="C982" s="46"/>
      <c r="D982" s="1"/>
      <c r="E982" s="1"/>
      <c r="F982" s="1"/>
      <c r="G982" s="1"/>
      <c r="H982" s="1"/>
      <c r="I982" s="1"/>
      <c r="J982" s="1"/>
    </row>
    <row r="983" ht="15.75" customHeight="1">
      <c r="A983" s="45"/>
      <c r="B983" s="46"/>
      <c r="C983" s="46"/>
      <c r="D983" s="1"/>
      <c r="E983" s="1"/>
      <c r="F983" s="1"/>
      <c r="G983" s="1"/>
      <c r="H983" s="1"/>
      <c r="I983" s="1"/>
      <c r="J983" s="1"/>
    </row>
    <row r="984" ht="15.75" customHeight="1">
      <c r="A984" s="45"/>
      <c r="B984" s="46"/>
      <c r="C984" s="46"/>
      <c r="D984" s="1"/>
      <c r="E984" s="1"/>
      <c r="F984" s="1"/>
      <c r="G984" s="1"/>
      <c r="H984" s="1"/>
      <c r="I984" s="1"/>
      <c r="J984" s="1"/>
    </row>
    <row r="985" ht="15.75" customHeight="1">
      <c r="A985" s="45"/>
      <c r="B985" s="46"/>
      <c r="C985" s="46"/>
      <c r="D985" s="1"/>
      <c r="E985" s="1"/>
      <c r="F985" s="1"/>
      <c r="G985" s="1"/>
      <c r="H985" s="1"/>
      <c r="I985" s="1"/>
      <c r="J985" s="1"/>
    </row>
    <row r="986" ht="15.75" customHeight="1">
      <c r="A986" s="45"/>
      <c r="B986" s="46"/>
      <c r="C986" s="46"/>
      <c r="D986" s="1"/>
      <c r="E986" s="1"/>
      <c r="F986" s="1"/>
      <c r="G986" s="1"/>
      <c r="H986" s="1"/>
      <c r="I986" s="1"/>
      <c r="J986" s="1"/>
    </row>
    <row r="987" ht="15.75" customHeight="1">
      <c r="A987" s="45"/>
      <c r="B987" s="46"/>
      <c r="C987" s="46"/>
      <c r="D987" s="1"/>
      <c r="E987" s="1"/>
      <c r="F987" s="1"/>
      <c r="G987" s="1"/>
      <c r="H987" s="1"/>
      <c r="I987" s="1"/>
      <c r="J987" s="1"/>
    </row>
    <row r="988" ht="15.75" customHeight="1">
      <c r="A988" s="45"/>
      <c r="B988" s="46"/>
      <c r="C988" s="46"/>
      <c r="D988" s="1"/>
      <c r="E988" s="1"/>
      <c r="F988" s="1"/>
      <c r="G988" s="1"/>
      <c r="H988" s="1"/>
      <c r="I988" s="1"/>
      <c r="J988" s="1"/>
    </row>
    <row r="989" ht="15.75" customHeight="1">
      <c r="A989" s="45"/>
      <c r="B989" s="46"/>
      <c r="C989" s="46"/>
      <c r="D989" s="1"/>
      <c r="E989" s="1"/>
      <c r="F989" s="1"/>
      <c r="G989" s="1"/>
      <c r="H989" s="1"/>
      <c r="I989" s="1"/>
      <c r="J989" s="1"/>
    </row>
    <row r="990" ht="15.75" customHeight="1">
      <c r="A990" s="45"/>
      <c r="B990" s="46"/>
      <c r="C990" s="46"/>
      <c r="D990" s="1"/>
      <c r="E990" s="1"/>
      <c r="F990" s="1"/>
      <c r="G990" s="1"/>
      <c r="H990" s="1"/>
      <c r="I990" s="1"/>
      <c r="J990" s="1"/>
    </row>
    <row r="991" ht="15.75" customHeight="1">
      <c r="A991" s="45"/>
      <c r="B991" s="46"/>
      <c r="C991" s="46"/>
      <c r="D991" s="1"/>
      <c r="E991" s="1"/>
      <c r="F991" s="1"/>
      <c r="G991" s="1"/>
      <c r="H991" s="1"/>
      <c r="I991" s="1"/>
      <c r="J991" s="1"/>
    </row>
    <row r="992" ht="15.75" customHeight="1">
      <c r="A992" s="45"/>
      <c r="B992" s="46"/>
      <c r="C992" s="46"/>
      <c r="D992" s="1"/>
      <c r="E992" s="1"/>
      <c r="F992" s="1"/>
      <c r="G992" s="1"/>
      <c r="H992" s="1"/>
      <c r="I992" s="1"/>
      <c r="J992" s="1"/>
    </row>
    <row r="993" ht="15.75" customHeight="1">
      <c r="A993" s="45"/>
      <c r="B993" s="46"/>
      <c r="C993" s="46"/>
      <c r="D993" s="1"/>
      <c r="E993" s="1"/>
      <c r="F993" s="1"/>
      <c r="G993" s="1"/>
      <c r="H993" s="1"/>
      <c r="I993" s="1"/>
      <c r="J993" s="1"/>
    </row>
    <row r="994" ht="15.75" customHeight="1">
      <c r="A994" s="45"/>
      <c r="B994" s="46"/>
      <c r="C994" s="46"/>
      <c r="D994" s="1"/>
      <c r="E994" s="1"/>
      <c r="F994" s="1"/>
      <c r="G994" s="1"/>
      <c r="H994" s="1"/>
      <c r="I994" s="1"/>
      <c r="J994" s="1"/>
    </row>
    <row r="995" ht="15.75" customHeight="1">
      <c r="A995" s="45"/>
      <c r="B995" s="46"/>
      <c r="C995" s="46"/>
      <c r="D995" s="1"/>
      <c r="E995" s="1"/>
      <c r="F995" s="1"/>
      <c r="G995" s="1"/>
      <c r="H995" s="1"/>
      <c r="I995" s="1"/>
      <c r="J995" s="1"/>
    </row>
    <row r="996" ht="15.75" customHeight="1">
      <c r="A996" s="45"/>
      <c r="B996" s="46"/>
      <c r="C996" s="46"/>
      <c r="D996" s="1"/>
      <c r="E996" s="1"/>
      <c r="F996" s="1"/>
      <c r="G996" s="1"/>
      <c r="H996" s="1"/>
      <c r="I996" s="1"/>
      <c r="J996" s="1"/>
    </row>
    <row r="997" ht="15.75" customHeight="1">
      <c r="A997" s="45"/>
      <c r="B997" s="46"/>
      <c r="C997" s="46"/>
      <c r="D997" s="1"/>
      <c r="E997" s="1"/>
      <c r="F997" s="1"/>
      <c r="G997" s="1"/>
      <c r="H997" s="1"/>
      <c r="I997" s="1"/>
      <c r="J997" s="1"/>
    </row>
    <row r="998" ht="15.75" customHeight="1">
      <c r="A998" s="45"/>
      <c r="B998" s="46"/>
      <c r="C998" s="46"/>
      <c r="D998" s="1"/>
      <c r="E998" s="1"/>
      <c r="F998" s="1"/>
      <c r="G998" s="1"/>
      <c r="H998" s="1"/>
      <c r="I998" s="1"/>
      <c r="J998" s="1"/>
    </row>
    <row r="999" ht="15.75" customHeight="1">
      <c r="A999" s="45"/>
      <c r="B999" s="46"/>
      <c r="C999" s="46"/>
      <c r="D999" s="1"/>
      <c r="E999" s="1"/>
      <c r="F999" s="1"/>
      <c r="G999" s="1"/>
      <c r="H999" s="1"/>
      <c r="I999" s="1"/>
      <c r="J999" s="1"/>
    </row>
    <row r="1000" ht="15.75" customHeight="1">
      <c r="A1000" s="45"/>
      <c r="B1000" s="46"/>
      <c r="C1000" s="46"/>
      <c r="D1000" s="1"/>
      <c r="E1000" s="1"/>
      <c r="F1000" s="1"/>
      <c r="G1000" s="1"/>
      <c r="H1000" s="1"/>
      <c r="I1000" s="1"/>
      <c r="J1000" s="1"/>
    </row>
  </sheetData>
  <mergeCells count="8">
    <mergeCell ref="A2:J2"/>
    <mergeCell ref="A4:J4"/>
    <mergeCell ref="A5:J5"/>
    <mergeCell ref="A6:J6"/>
    <mergeCell ref="A7:J7"/>
    <mergeCell ref="A8:J8"/>
    <mergeCell ref="A9:J9"/>
    <mergeCell ref="A64:J64"/>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43"/>
    <col customWidth="1" min="2" max="2" width="17.29"/>
    <col customWidth="1" min="3" max="3" width="10.71"/>
    <col customWidth="1" min="4" max="4" width="13.43"/>
    <col customWidth="1" min="5" max="5" width="11.71"/>
    <col customWidth="1" min="6" max="7" width="9.29"/>
    <col customWidth="1" min="8" max="9" width="7.71"/>
    <col customWidth="1" min="10" max="10" width="12.29"/>
    <col customWidth="1" min="11" max="11" width="21.29"/>
    <col customWidth="1" min="12" max="12" width="9.29"/>
    <col customWidth="1" min="13" max="26" width="10.0"/>
  </cols>
  <sheetData>
    <row r="1">
      <c r="A1" s="45"/>
      <c r="B1" s="45"/>
      <c r="C1" s="46"/>
      <c r="D1" s="1"/>
      <c r="E1" s="1"/>
      <c r="F1" s="1"/>
      <c r="G1" s="1"/>
      <c r="H1" s="1"/>
      <c r="I1" s="1"/>
      <c r="J1" s="1"/>
      <c r="K1" s="1"/>
      <c r="L1" s="1"/>
    </row>
    <row r="2" ht="33.0" customHeight="1">
      <c r="A2" s="47" t="s">
        <v>760</v>
      </c>
      <c r="B2" s="48"/>
      <c r="C2" s="48"/>
      <c r="D2" s="48"/>
      <c r="E2" s="48"/>
      <c r="F2" s="48"/>
      <c r="G2" s="48"/>
      <c r="H2" s="48"/>
      <c r="I2" s="48"/>
      <c r="J2" s="49"/>
      <c r="K2" s="50"/>
      <c r="L2" s="50"/>
      <c r="M2" s="51"/>
      <c r="N2" s="51"/>
      <c r="O2" s="51"/>
      <c r="P2" s="51"/>
      <c r="Q2" s="51"/>
      <c r="R2" s="51"/>
      <c r="S2" s="51"/>
      <c r="T2" s="51"/>
      <c r="U2" s="51"/>
      <c r="V2" s="51"/>
      <c r="W2" s="51"/>
      <c r="X2" s="51"/>
      <c r="Y2" s="51"/>
      <c r="Z2" s="51"/>
    </row>
    <row r="3">
      <c r="A3" s="161"/>
      <c r="B3" s="161"/>
      <c r="C3" s="161"/>
      <c r="D3" s="161"/>
      <c r="E3" s="161"/>
      <c r="F3" s="161"/>
      <c r="G3" s="161"/>
      <c r="H3" s="161"/>
      <c r="I3" s="161"/>
      <c r="J3" s="161"/>
      <c r="K3" s="50"/>
      <c r="L3" s="50"/>
      <c r="M3" s="51"/>
      <c r="N3" s="51"/>
      <c r="O3" s="51"/>
      <c r="P3" s="51"/>
      <c r="Q3" s="51"/>
      <c r="R3" s="51"/>
      <c r="S3" s="51"/>
      <c r="T3" s="51"/>
      <c r="U3" s="51"/>
      <c r="V3" s="51"/>
      <c r="W3" s="51"/>
      <c r="X3" s="51"/>
      <c r="Y3" s="51"/>
      <c r="Z3" s="51"/>
    </row>
    <row r="4" ht="28.5" customHeight="1">
      <c r="A4" s="273" t="s">
        <v>761</v>
      </c>
      <c r="B4" s="48"/>
      <c r="C4" s="48"/>
      <c r="D4" s="48"/>
      <c r="E4" s="48"/>
      <c r="F4" s="48"/>
      <c r="G4" s="48"/>
      <c r="H4" s="48"/>
      <c r="I4" s="48"/>
      <c r="J4" s="49"/>
      <c r="K4" s="50"/>
      <c r="L4" s="50"/>
      <c r="M4" s="51"/>
      <c r="N4" s="51"/>
      <c r="O4" s="51"/>
      <c r="P4" s="51"/>
      <c r="Q4" s="51"/>
      <c r="R4" s="51"/>
      <c r="S4" s="51"/>
      <c r="T4" s="51"/>
      <c r="U4" s="51"/>
      <c r="V4" s="51"/>
      <c r="W4" s="51"/>
      <c r="X4" s="51"/>
      <c r="Y4" s="51"/>
      <c r="Z4" s="51"/>
    </row>
    <row r="5">
      <c r="A5" s="273" t="s">
        <v>762</v>
      </c>
      <c r="B5" s="48"/>
      <c r="C5" s="48"/>
      <c r="D5" s="48"/>
      <c r="E5" s="48"/>
      <c r="F5" s="48"/>
      <c r="G5" s="48"/>
      <c r="H5" s="48"/>
      <c r="I5" s="48"/>
      <c r="J5" s="49"/>
      <c r="K5" s="50"/>
      <c r="L5" s="50"/>
      <c r="M5" s="51"/>
      <c r="N5" s="51"/>
      <c r="O5" s="51"/>
      <c r="P5" s="51"/>
      <c r="Q5" s="51"/>
      <c r="R5" s="51"/>
      <c r="S5" s="51"/>
      <c r="T5" s="51"/>
      <c r="U5" s="51"/>
      <c r="V5" s="51"/>
      <c r="W5" s="51"/>
      <c r="X5" s="51"/>
      <c r="Y5" s="51"/>
      <c r="Z5" s="51"/>
    </row>
    <row r="6" ht="13.5" customHeight="1">
      <c r="A6" s="273" t="s">
        <v>763</v>
      </c>
      <c r="B6" s="48"/>
      <c r="C6" s="48"/>
      <c r="D6" s="48"/>
      <c r="E6" s="48"/>
      <c r="F6" s="48"/>
      <c r="G6" s="48"/>
      <c r="H6" s="48"/>
      <c r="I6" s="48"/>
      <c r="J6" s="49"/>
      <c r="K6" s="140"/>
      <c r="L6" s="140"/>
      <c r="M6" s="274"/>
      <c r="N6" s="274"/>
      <c r="O6" s="274"/>
      <c r="P6" s="274"/>
      <c r="Q6" s="274"/>
      <c r="R6" s="274"/>
      <c r="S6" s="274"/>
      <c r="T6" s="274"/>
      <c r="U6" s="274"/>
      <c r="V6" s="274"/>
      <c r="W6" s="274"/>
      <c r="X6" s="274"/>
      <c r="Y6" s="274"/>
      <c r="Z6" s="274"/>
    </row>
    <row r="7" ht="13.5" customHeight="1">
      <c r="A7" s="273" t="s">
        <v>764</v>
      </c>
      <c r="B7" s="48"/>
      <c r="C7" s="48"/>
      <c r="D7" s="48"/>
      <c r="E7" s="48"/>
      <c r="F7" s="48"/>
      <c r="G7" s="48"/>
      <c r="H7" s="48"/>
      <c r="I7" s="48"/>
      <c r="J7" s="49"/>
      <c r="K7" s="140"/>
      <c r="L7" s="140"/>
      <c r="M7" s="274"/>
      <c r="N7" s="274"/>
      <c r="O7" s="274"/>
      <c r="P7" s="274"/>
      <c r="Q7" s="274"/>
      <c r="R7" s="274"/>
      <c r="S7" s="274"/>
      <c r="T7" s="274"/>
      <c r="U7" s="274"/>
      <c r="V7" s="274"/>
      <c r="W7" s="274"/>
      <c r="X7" s="274"/>
      <c r="Y7" s="274"/>
      <c r="Z7" s="274"/>
    </row>
    <row r="8" ht="40.5" customHeight="1">
      <c r="A8" s="273" t="s">
        <v>765</v>
      </c>
      <c r="B8" s="48"/>
      <c r="C8" s="48"/>
      <c r="D8" s="48"/>
      <c r="E8" s="48"/>
      <c r="F8" s="48"/>
      <c r="G8" s="48"/>
      <c r="H8" s="48"/>
      <c r="I8" s="48"/>
      <c r="J8" s="49"/>
      <c r="K8" s="140"/>
      <c r="L8" s="140"/>
      <c r="M8" s="274"/>
      <c r="N8" s="274"/>
      <c r="O8" s="274"/>
      <c r="P8" s="274"/>
      <c r="Q8" s="274"/>
      <c r="R8" s="274"/>
      <c r="S8" s="274"/>
      <c r="T8" s="274"/>
      <c r="U8" s="274"/>
      <c r="V8" s="274"/>
      <c r="W8" s="274"/>
      <c r="X8" s="274"/>
      <c r="Y8" s="274"/>
      <c r="Z8" s="274"/>
    </row>
    <row r="9" ht="68.25" customHeight="1">
      <c r="A9" s="273" t="s">
        <v>766</v>
      </c>
      <c r="B9" s="48"/>
      <c r="C9" s="48"/>
      <c r="D9" s="48"/>
      <c r="E9" s="48"/>
      <c r="F9" s="48"/>
      <c r="G9" s="48"/>
      <c r="H9" s="48"/>
      <c r="I9" s="48"/>
      <c r="J9" s="49"/>
      <c r="K9" s="140"/>
      <c r="L9" s="140"/>
      <c r="M9" s="274"/>
      <c r="N9" s="274"/>
      <c r="O9" s="274"/>
      <c r="P9" s="274"/>
      <c r="Q9" s="274"/>
      <c r="R9" s="274"/>
      <c r="S9" s="274"/>
      <c r="T9" s="274"/>
      <c r="U9" s="274"/>
      <c r="V9" s="274"/>
      <c r="W9" s="274"/>
      <c r="X9" s="274"/>
      <c r="Y9" s="274"/>
      <c r="Z9" s="274"/>
    </row>
    <row r="10" ht="42.75" customHeight="1">
      <c r="A10" s="162" t="s">
        <v>737</v>
      </c>
      <c r="B10" s="48"/>
      <c r="C10" s="48"/>
      <c r="D10" s="48"/>
      <c r="E10" s="48"/>
      <c r="F10" s="48"/>
      <c r="G10" s="48"/>
      <c r="H10" s="48"/>
      <c r="I10" s="48"/>
      <c r="J10" s="49"/>
      <c r="K10" s="140"/>
      <c r="L10" s="140"/>
      <c r="M10" s="274"/>
      <c r="N10" s="274"/>
      <c r="O10" s="274"/>
      <c r="P10" s="274"/>
      <c r="Q10" s="274"/>
      <c r="R10" s="274"/>
      <c r="S10" s="274"/>
      <c r="T10" s="274"/>
      <c r="U10" s="274"/>
      <c r="V10" s="274"/>
      <c r="W10" s="274"/>
      <c r="X10" s="274"/>
      <c r="Y10" s="274"/>
      <c r="Z10" s="274"/>
    </row>
    <row r="11">
      <c r="A11" s="54"/>
      <c r="B11" s="54"/>
      <c r="C11" s="55"/>
      <c r="D11" s="54"/>
      <c r="E11" s="54"/>
      <c r="F11" s="54"/>
      <c r="G11" s="54"/>
      <c r="H11" s="54"/>
      <c r="I11" s="54"/>
      <c r="J11" s="54"/>
      <c r="K11" s="50"/>
      <c r="L11" s="50"/>
      <c r="M11" s="51"/>
      <c r="N11" s="51"/>
      <c r="O11" s="51"/>
      <c r="P11" s="51"/>
      <c r="Q11" s="51"/>
      <c r="R11" s="51"/>
      <c r="S11" s="51"/>
      <c r="T11" s="51"/>
      <c r="U11" s="51"/>
      <c r="V11" s="51"/>
      <c r="W11" s="51"/>
      <c r="X11" s="51"/>
      <c r="Y11" s="51"/>
      <c r="Z11" s="51"/>
    </row>
    <row r="12" ht="57.0" customHeight="1">
      <c r="A12" s="219" t="s">
        <v>738</v>
      </c>
      <c r="B12" s="263" t="s">
        <v>739</v>
      </c>
      <c r="C12" s="165" t="s">
        <v>8</v>
      </c>
      <c r="D12" s="264" t="s">
        <v>767</v>
      </c>
      <c r="E12" s="263" t="s">
        <v>741</v>
      </c>
      <c r="F12" s="263" t="s">
        <v>128</v>
      </c>
      <c r="G12" s="263" t="s">
        <v>742</v>
      </c>
      <c r="H12" s="263" t="s">
        <v>743</v>
      </c>
      <c r="I12" s="219" t="s">
        <v>131</v>
      </c>
      <c r="J12" s="219" t="s">
        <v>132</v>
      </c>
      <c r="K12" s="58" t="s">
        <v>133</v>
      </c>
      <c r="L12" s="50"/>
      <c r="M12" s="51"/>
      <c r="N12" s="51"/>
      <c r="O12" s="51"/>
      <c r="P12" s="51"/>
      <c r="Q12" s="51"/>
      <c r="R12" s="51"/>
      <c r="S12" s="51"/>
      <c r="T12" s="51"/>
      <c r="U12" s="51"/>
      <c r="V12" s="51"/>
      <c r="W12" s="51"/>
      <c r="X12" s="51"/>
      <c r="Y12" s="51"/>
      <c r="Z12" s="51"/>
    </row>
    <row r="13" ht="25.5" customHeight="1">
      <c r="A13" s="70" t="s">
        <v>768</v>
      </c>
      <c r="B13" s="70" t="s">
        <v>71</v>
      </c>
      <c r="C13" s="66" t="s">
        <v>37</v>
      </c>
      <c r="D13" s="70" t="s">
        <v>769</v>
      </c>
      <c r="E13" s="66" t="s">
        <v>770</v>
      </c>
      <c r="F13" s="66">
        <v>2020.0</v>
      </c>
      <c r="G13" s="66" t="s">
        <v>771</v>
      </c>
      <c r="H13" s="66">
        <v>209.0</v>
      </c>
      <c r="I13" s="268">
        <v>418.0</v>
      </c>
      <c r="J13" s="68">
        <v>300.0</v>
      </c>
      <c r="K13" s="68" t="s">
        <v>71</v>
      </c>
      <c r="L13" s="1"/>
    </row>
    <row r="14" ht="51.0" customHeight="1">
      <c r="A14" s="70" t="s">
        <v>772</v>
      </c>
      <c r="B14" s="70" t="s">
        <v>773</v>
      </c>
      <c r="C14" s="66" t="s">
        <v>589</v>
      </c>
      <c r="D14" s="70" t="s">
        <v>774</v>
      </c>
      <c r="E14" s="66" t="s">
        <v>775</v>
      </c>
      <c r="F14" s="66">
        <v>2020.0</v>
      </c>
      <c r="G14" s="66" t="s">
        <v>776</v>
      </c>
      <c r="H14" s="66">
        <v>195.0</v>
      </c>
      <c r="I14" s="268">
        <v>390.0</v>
      </c>
      <c r="J14" s="68">
        <v>195.0</v>
      </c>
      <c r="K14" s="68" t="s">
        <v>465</v>
      </c>
      <c r="L14" s="1"/>
    </row>
    <row r="15" ht="51.0" customHeight="1">
      <c r="A15" s="70" t="s">
        <v>777</v>
      </c>
      <c r="B15" s="70" t="s">
        <v>773</v>
      </c>
      <c r="C15" s="62" t="s">
        <v>589</v>
      </c>
      <c r="D15" s="70" t="s">
        <v>774</v>
      </c>
      <c r="E15" s="66" t="s">
        <v>778</v>
      </c>
      <c r="F15" s="66">
        <v>2020.0</v>
      </c>
      <c r="G15" s="66" t="s">
        <v>776</v>
      </c>
      <c r="H15" s="66">
        <v>166.0</v>
      </c>
      <c r="I15" s="268">
        <v>332.0</v>
      </c>
      <c r="J15" s="68">
        <v>105.0</v>
      </c>
      <c r="K15" s="68" t="s">
        <v>465</v>
      </c>
      <c r="L15" s="1"/>
    </row>
    <row r="16" ht="51.0" customHeight="1">
      <c r="A16" s="70" t="s">
        <v>772</v>
      </c>
      <c r="B16" s="70" t="s">
        <v>773</v>
      </c>
      <c r="C16" s="66" t="s">
        <v>589</v>
      </c>
      <c r="D16" s="70" t="s">
        <v>774</v>
      </c>
      <c r="E16" s="66" t="s">
        <v>775</v>
      </c>
      <c r="F16" s="66">
        <v>2020.0</v>
      </c>
      <c r="G16" s="66" t="s">
        <v>776</v>
      </c>
      <c r="H16" s="66">
        <v>195.0</v>
      </c>
      <c r="I16" s="268">
        <v>390.0</v>
      </c>
      <c r="J16" s="68">
        <v>195.0</v>
      </c>
      <c r="K16" s="68" t="s">
        <v>711</v>
      </c>
      <c r="L16" s="1"/>
    </row>
    <row r="17" ht="51.0" customHeight="1">
      <c r="A17" s="70" t="s">
        <v>777</v>
      </c>
      <c r="B17" s="70" t="s">
        <v>773</v>
      </c>
      <c r="C17" s="62" t="s">
        <v>589</v>
      </c>
      <c r="D17" s="70" t="s">
        <v>774</v>
      </c>
      <c r="E17" s="66" t="s">
        <v>778</v>
      </c>
      <c r="F17" s="66">
        <v>2020.0</v>
      </c>
      <c r="G17" s="66" t="s">
        <v>776</v>
      </c>
      <c r="H17" s="66">
        <v>166.0</v>
      </c>
      <c r="I17" s="268">
        <v>332.0</v>
      </c>
      <c r="J17" s="68">
        <v>105.0</v>
      </c>
      <c r="K17" s="68" t="s">
        <v>711</v>
      </c>
      <c r="L17" s="1"/>
    </row>
    <row r="18" ht="38.25" customHeight="1">
      <c r="A18" s="182" t="s">
        <v>779</v>
      </c>
      <c r="B18" s="66" t="s">
        <v>780</v>
      </c>
      <c r="C18" s="66" t="s">
        <v>73</v>
      </c>
      <c r="D18" s="66" t="s">
        <v>781</v>
      </c>
      <c r="E18" s="66" t="s">
        <v>782</v>
      </c>
      <c r="F18" s="66">
        <v>2020.0</v>
      </c>
      <c r="G18" s="66" t="s">
        <v>783</v>
      </c>
      <c r="H18" s="66">
        <v>117.0</v>
      </c>
      <c r="I18" s="268">
        <v>234.0</v>
      </c>
      <c r="J18" s="68">
        <v>234.0</v>
      </c>
      <c r="K18" s="68" t="s">
        <v>784</v>
      </c>
      <c r="L18" s="1"/>
    </row>
    <row r="19" ht="25.5" customHeight="1">
      <c r="A19" s="70" t="s">
        <v>785</v>
      </c>
      <c r="B19" s="70" t="s">
        <v>786</v>
      </c>
      <c r="C19" s="66" t="s">
        <v>73</v>
      </c>
      <c r="D19" s="66" t="s">
        <v>787</v>
      </c>
      <c r="E19" s="66" t="s">
        <v>788</v>
      </c>
      <c r="F19" s="66">
        <v>2020.0</v>
      </c>
      <c r="G19" s="66" t="s">
        <v>789</v>
      </c>
      <c r="H19" s="66">
        <v>192.0</v>
      </c>
      <c r="I19" s="268">
        <v>384.0</v>
      </c>
      <c r="J19" s="68">
        <v>300.0</v>
      </c>
      <c r="K19" s="68" t="s">
        <v>786</v>
      </c>
      <c r="L19" s="1"/>
    </row>
    <row r="20" ht="25.5" customHeight="1">
      <c r="A20" s="70" t="s">
        <v>790</v>
      </c>
      <c r="B20" s="70" t="s">
        <v>786</v>
      </c>
      <c r="C20" s="62" t="s">
        <v>73</v>
      </c>
      <c r="D20" s="66" t="s">
        <v>787</v>
      </c>
      <c r="E20" s="66" t="s">
        <v>791</v>
      </c>
      <c r="F20" s="66">
        <v>2020.0</v>
      </c>
      <c r="G20" s="66" t="s">
        <v>789</v>
      </c>
      <c r="H20" s="66">
        <v>89.0</v>
      </c>
      <c r="I20" s="268">
        <v>178.0</v>
      </c>
      <c r="J20" s="68">
        <v>0.0</v>
      </c>
      <c r="K20" s="68" t="s">
        <v>786</v>
      </c>
      <c r="L20" s="1"/>
    </row>
    <row r="21" ht="15.75" customHeight="1">
      <c r="A21" s="70"/>
      <c r="B21" s="70"/>
      <c r="C21" s="62"/>
      <c r="D21" s="70"/>
      <c r="E21" s="66"/>
      <c r="F21" s="66"/>
      <c r="G21" s="66"/>
      <c r="H21" s="66"/>
      <c r="I21" s="268"/>
      <c r="J21" s="68"/>
      <c r="K21" s="68"/>
      <c r="L21" s="1"/>
    </row>
    <row r="22" ht="15.75" customHeight="1">
      <c r="A22" s="70"/>
      <c r="B22" s="70"/>
      <c r="C22" s="62"/>
      <c r="D22" s="70"/>
      <c r="E22" s="66"/>
      <c r="F22" s="66"/>
      <c r="G22" s="66"/>
      <c r="H22" s="66"/>
      <c r="I22" s="268"/>
      <c r="J22" s="68"/>
      <c r="K22" s="68"/>
      <c r="L22" s="1"/>
    </row>
    <row r="23" ht="15.75" customHeight="1">
      <c r="A23" s="70"/>
      <c r="B23" s="70"/>
      <c r="C23" s="62"/>
      <c r="D23" s="70"/>
      <c r="E23" s="66"/>
      <c r="F23" s="66"/>
      <c r="G23" s="66"/>
      <c r="H23" s="66"/>
      <c r="I23" s="268"/>
      <c r="J23" s="68"/>
      <c r="K23" s="68"/>
      <c r="L23" s="1"/>
    </row>
    <row r="24" ht="15.75" customHeight="1">
      <c r="A24" s="70"/>
      <c r="B24" s="70"/>
      <c r="C24" s="62"/>
      <c r="D24" s="70"/>
      <c r="E24" s="66"/>
      <c r="F24" s="66"/>
      <c r="G24" s="66"/>
      <c r="H24" s="66"/>
      <c r="I24" s="268"/>
      <c r="J24" s="68"/>
      <c r="K24" s="68"/>
      <c r="L24" s="1"/>
    </row>
    <row r="25" ht="15.75" customHeight="1">
      <c r="A25" s="70"/>
      <c r="B25" s="70"/>
      <c r="C25" s="62"/>
      <c r="D25" s="70"/>
      <c r="E25" s="66"/>
      <c r="F25" s="66"/>
      <c r="G25" s="66"/>
      <c r="H25" s="66"/>
      <c r="I25" s="268"/>
      <c r="J25" s="68"/>
      <c r="K25" s="68"/>
      <c r="L25" s="1"/>
    </row>
    <row r="26" ht="15.75" customHeight="1">
      <c r="A26" s="70"/>
      <c r="B26" s="70"/>
      <c r="C26" s="62"/>
      <c r="D26" s="70"/>
      <c r="E26" s="66"/>
      <c r="F26" s="66"/>
      <c r="G26" s="66"/>
      <c r="H26" s="66"/>
      <c r="I26" s="268"/>
      <c r="J26" s="68"/>
      <c r="K26" s="68"/>
      <c r="L26" s="1"/>
    </row>
    <row r="27" ht="15.75" customHeight="1">
      <c r="A27" s="70"/>
      <c r="B27" s="70"/>
      <c r="C27" s="62"/>
      <c r="D27" s="70"/>
      <c r="E27" s="66"/>
      <c r="F27" s="66"/>
      <c r="G27" s="66"/>
      <c r="H27" s="66"/>
      <c r="I27" s="268"/>
      <c r="J27" s="68"/>
      <c r="K27" s="68"/>
      <c r="L27" s="1"/>
    </row>
    <row r="28" ht="15.75" customHeight="1">
      <c r="A28" s="70"/>
      <c r="B28" s="70"/>
      <c r="C28" s="62"/>
      <c r="D28" s="70"/>
      <c r="E28" s="66"/>
      <c r="F28" s="66"/>
      <c r="G28" s="66"/>
      <c r="H28" s="66"/>
      <c r="I28" s="268"/>
      <c r="J28" s="68"/>
      <c r="K28" s="68"/>
      <c r="L28" s="1"/>
    </row>
    <row r="29" ht="15.75" customHeight="1">
      <c r="A29" s="70"/>
      <c r="B29" s="70"/>
      <c r="C29" s="62"/>
      <c r="D29" s="70"/>
      <c r="E29" s="66"/>
      <c r="F29" s="66"/>
      <c r="G29" s="66"/>
      <c r="H29" s="66"/>
      <c r="I29" s="268"/>
      <c r="J29" s="68"/>
      <c r="K29" s="68"/>
      <c r="L29" s="1"/>
    </row>
    <row r="30" ht="15.75" customHeight="1">
      <c r="A30" s="70"/>
      <c r="B30" s="70"/>
      <c r="C30" s="62"/>
      <c r="D30" s="70"/>
      <c r="E30" s="66"/>
      <c r="F30" s="66"/>
      <c r="G30" s="66"/>
      <c r="H30" s="66"/>
      <c r="I30" s="268"/>
      <c r="J30" s="68"/>
      <c r="K30" s="68"/>
      <c r="L30" s="1"/>
    </row>
    <row r="31" ht="15.75" customHeight="1">
      <c r="A31" s="70"/>
      <c r="B31" s="70"/>
      <c r="C31" s="62"/>
      <c r="D31" s="70"/>
      <c r="E31" s="66"/>
      <c r="F31" s="66"/>
      <c r="G31" s="66"/>
      <c r="H31" s="66"/>
      <c r="I31" s="268"/>
      <c r="J31" s="68"/>
      <c r="K31" s="68"/>
      <c r="L31" s="1"/>
    </row>
    <row r="32" ht="15.75" customHeight="1">
      <c r="A32" s="70"/>
      <c r="B32" s="70"/>
      <c r="C32" s="62"/>
      <c r="D32" s="70"/>
      <c r="E32" s="66"/>
      <c r="F32" s="66"/>
      <c r="G32" s="66"/>
      <c r="H32" s="66"/>
      <c r="I32" s="268"/>
      <c r="J32" s="68"/>
      <c r="K32" s="68"/>
      <c r="L32" s="1"/>
    </row>
    <row r="33" ht="15.75" customHeight="1">
      <c r="A33" s="70"/>
      <c r="B33" s="70"/>
      <c r="C33" s="62"/>
      <c r="D33" s="70"/>
      <c r="E33" s="66"/>
      <c r="F33" s="66"/>
      <c r="G33" s="66"/>
      <c r="H33" s="66"/>
      <c r="I33" s="268"/>
      <c r="J33" s="68"/>
      <c r="K33" s="68"/>
      <c r="L33" s="1"/>
    </row>
    <row r="34" ht="15.75" customHeight="1">
      <c r="A34" s="70"/>
      <c r="B34" s="70"/>
      <c r="C34" s="62"/>
      <c r="D34" s="70"/>
      <c r="E34" s="66"/>
      <c r="F34" s="66"/>
      <c r="G34" s="66"/>
      <c r="H34" s="66"/>
      <c r="I34" s="268"/>
      <c r="J34" s="68"/>
      <c r="K34" s="68"/>
      <c r="L34" s="1"/>
    </row>
    <row r="35" ht="15.75" customHeight="1">
      <c r="A35" s="70"/>
      <c r="B35" s="70"/>
      <c r="C35" s="62"/>
      <c r="D35" s="70"/>
      <c r="E35" s="66"/>
      <c r="F35" s="66"/>
      <c r="G35" s="66"/>
      <c r="H35" s="66"/>
      <c r="I35" s="268"/>
      <c r="J35" s="68"/>
      <c r="K35" s="68"/>
      <c r="L35" s="1"/>
    </row>
    <row r="36" ht="15.75" customHeight="1">
      <c r="A36" s="70"/>
      <c r="B36" s="70"/>
      <c r="C36" s="62"/>
      <c r="D36" s="70"/>
      <c r="E36" s="66"/>
      <c r="F36" s="66"/>
      <c r="G36" s="66"/>
      <c r="H36" s="66"/>
      <c r="I36" s="268"/>
      <c r="J36" s="68"/>
      <c r="K36" s="68"/>
      <c r="L36" s="1"/>
    </row>
    <row r="37" ht="15.75" customHeight="1">
      <c r="A37" s="70"/>
      <c r="B37" s="70"/>
      <c r="C37" s="62"/>
      <c r="D37" s="70"/>
      <c r="E37" s="66"/>
      <c r="F37" s="66"/>
      <c r="G37" s="66"/>
      <c r="H37" s="66"/>
      <c r="I37" s="268"/>
      <c r="J37" s="68"/>
      <c r="K37" s="68"/>
      <c r="L37" s="1"/>
    </row>
    <row r="38" ht="15.75" customHeight="1">
      <c r="A38" s="70"/>
      <c r="B38" s="70"/>
      <c r="C38" s="62"/>
      <c r="D38" s="70"/>
      <c r="E38" s="66"/>
      <c r="F38" s="66"/>
      <c r="G38" s="66"/>
      <c r="H38" s="66"/>
      <c r="I38" s="268"/>
      <c r="J38" s="68"/>
      <c r="K38" s="68"/>
      <c r="L38" s="1"/>
    </row>
    <row r="39" ht="15.75" customHeight="1">
      <c r="A39" s="70"/>
      <c r="B39" s="70"/>
      <c r="C39" s="62"/>
      <c r="D39" s="70"/>
      <c r="E39" s="66"/>
      <c r="F39" s="66"/>
      <c r="G39" s="66"/>
      <c r="H39" s="66"/>
      <c r="I39" s="268"/>
      <c r="J39" s="68"/>
      <c r="K39" s="68"/>
      <c r="L39" s="1"/>
    </row>
    <row r="40" ht="15.75" customHeight="1">
      <c r="A40" s="70"/>
      <c r="B40" s="70"/>
      <c r="C40" s="62"/>
      <c r="D40" s="70"/>
      <c r="E40" s="66"/>
      <c r="F40" s="66"/>
      <c r="G40" s="66"/>
      <c r="H40" s="66"/>
      <c r="I40" s="268"/>
      <c r="J40" s="68"/>
      <c r="K40" s="68"/>
      <c r="L40" s="1"/>
    </row>
    <row r="41" ht="15.75" customHeight="1">
      <c r="A41" s="70"/>
      <c r="B41" s="70"/>
      <c r="C41" s="62"/>
      <c r="D41" s="70"/>
      <c r="E41" s="66"/>
      <c r="F41" s="66"/>
      <c r="G41" s="66"/>
      <c r="H41" s="66"/>
      <c r="I41" s="268"/>
      <c r="J41" s="68"/>
      <c r="K41" s="68"/>
      <c r="L41" s="1"/>
    </row>
    <row r="42" ht="15.75" customHeight="1">
      <c r="A42" s="70"/>
      <c r="B42" s="70"/>
      <c r="C42" s="62"/>
      <c r="D42" s="70"/>
      <c r="E42" s="66"/>
      <c r="F42" s="66"/>
      <c r="G42" s="66"/>
      <c r="H42" s="66"/>
      <c r="I42" s="268"/>
      <c r="J42" s="68"/>
      <c r="K42" s="68"/>
      <c r="L42" s="1"/>
    </row>
    <row r="43" ht="15.75" customHeight="1">
      <c r="A43" s="70"/>
      <c r="B43" s="70"/>
      <c r="C43" s="62"/>
      <c r="D43" s="70"/>
      <c r="E43" s="66"/>
      <c r="F43" s="66"/>
      <c r="G43" s="66"/>
      <c r="H43" s="66"/>
      <c r="I43" s="268"/>
      <c r="J43" s="68"/>
      <c r="K43" s="68"/>
      <c r="L43" s="1"/>
    </row>
    <row r="44" ht="15.75" customHeight="1">
      <c r="A44" s="70"/>
      <c r="B44" s="70"/>
      <c r="C44" s="62"/>
      <c r="D44" s="70"/>
      <c r="E44" s="66"/>
      <c r="F44" s="66"/>
      <c r="G44" s="66"/>
      <c r="H44" s="66"/>
      <c r="I44" s="268"/>
      <c r="J44" s="68"/>
      <c r="K44" s="68"/>
      <c r="L44" s="1"/>
    </row>
    <row r="45" ht="15.75" customHeight="1">
      <c r="A45" s="70"/>
      <c r="B45" s="70"/>
      <c r="C45" s="62"/>
      <c r="D45" s="70"/>
      <c r="E45" s="66"/>
      <c r="F45" s="66"/>
      <c r="G45" s="66"/>
      <c r="H45" s="66"/>
      <c r="I45" s="268"/>
      <c r="J45" s="68"/>
      <c r="K45" s="68"/>
      <c r="L45" s="1"/>
    </row>
    <row r="46" ht="15.75" customHeight="1">
      <c r="A46" s="70"/>
      <c r="B46" s="70"/>
      <c r="C46" s="62"/>
      <c r="D46" s="70"/>
      <c r="E46" s="66"/>
      <c r="F46" s="66"/>
      <c r="G46" s="66"/>
      <c r="H46" s="66"/>
      <c r="I46" s="268"/>
      <c r="J46" s="68"/>
      <c r="K46" s="68"/>
      <c r="L46" s="1"/>
    </row>
    <row r="47" ht="15.75" customHeight="1">
      <c r="A47" s="70"/>
      <c r="B47" s="70"/>
      <c r="C47" s="62"/>
      <c r="D47" s="70"/>
      <c r="E47" s="66"/>
      <c r="F47" s="66"/>
      <c r="G47" s="66"/>
      <c r="H47" s="66"/>
      <c r="I47" s="268"/>
      <c r="J47" s="68"/>
      <c r="K47" s="68"/>
      <c r="L47" s="1"/>
    </row>
    <row r="48" ht="15.75" customHeight="1">
      <c r="A48" s="70"/>
      <c r="B48" s="70"/>
      <c r="C48" s="62"/>
      <c r="D48" s="70"/>
      <c r="E48" s="66"/>
      <c r="F48" s="66"/>
      <c r="G48" s="66"/>
      <c r="H48" s="66"/>
      <c r="I48" s="268"/>
      <c r="J48" s="68"/>
      <c r="K48" s="68"/>
      <c r="L48" s="1"/>
    </row>
    <row r="49" ht="15.75" customHeight="1">
      <c r="A49" s="70"/>
      <c r="B49" s="70"/>
      <c r="C49" s="62"/>
      <c r="D49" s="70"/>
      <c r="E49" s="66"/>
      <c r="F49" s="66"/>
      <c r="G49" s="66"/>
      <c r="H49" s="66"/>
      <c r="I49" s="268"/>
      <c r="J49" s="68"/>
      <c r="K49" s="68"/>
      <c r="L49" s="1"/>
    </row>
    <row r="50" ht="15.75" customHeight="1">
      <c r="A50" s="70"/>
      <c r="B50" s="70"/>
      <c r="C50" s="62"/>
      <c r="D50" s="70"/>
      <c r="E50" s="66"/>
      <c r="F50" s="66"/>
      <c r="G50" s="66"/>
      <c r="H50" s="66"/>
      <c r="I50" s="268"/>
      <c r="J50" s="68"/>
      <c r="K50" s="68"/>
      <c r="L50" s="1"/>
    </row>
    <row r="51" ht="15.75" customHeight="1">
      <c r="A51" s="70"/>
      <c r="B51" s="70"/>
      <c r="C51" s="62"/>
      <c r="D51" s="70"/>
      <c r="E51" s="66"/>
      <c r="F51" s="66"/>
      <c r="G51" s="66"/>
      <c r="H51" s="66"/>
      <c r="I51" s="268"/>
      <c r="J51" s="68"/>
      <c r="K51" s="68"/>
      <c r="L51" s="1"/>
    </row>
    <row r="52" ht="15.75" customHeight="1">
      <c r="A52" s="70"/>
      <c r="B52" s="70"/>
      <c r="C52" s="62"/>
      <c r="D52" s="70"/>
      <c r="E52" s="66"/>
      <c r="F52" s="66"/>
      <c r="G52" s="66"/>
      <c r="H52" s="66"/>
      <c r="I52" s="268"/>
      <c r="J52" s="68"/>
      <c r="K52" s="68"/>
      <c r="L52" s="1"/>
    </row>
    <row r="53" ht="15.75" customHeight="1">
      <c r="A53" s="70"/>
      <c r="B53" s="70"/>
      <c r="C53" s="62"/>
      <c r="D53" s="70"/>
      <c r="E53" s="66"/>
      <c r="F53" s="66"/>
      <c r="G53" s="66"/>
      <c r="H53" s="66"/>
      <c r="I53" s="268"/>
      <c r="J53" s="68"/>
      <c r="K53" s="68"/>
      <c r="L53" s="1"/>
    </row>
    <row r="54" ht="15.75" customHeight="1">
      <c r="A54" s="70"/>
      <c r="B54" s="70"/>
      <c r="C54" s="62"/>
      <c r="D54" s="70"/>
      <c r="E54" s="66"/>
      <c r="F54" s="66"/>
      <c r="G54" s="66"/>
      <c r="H54" s="66"/>
      <c r="I54" s="268"/>
      <c r="J54" s="68"/>
      <c r="K54" s="68"/>
      <c r="L54" s="1"/>
    </row>
    <row r="55" ht="15.75" customHeight="1">
      <c r="A55" s="70"/>
      <c r="B55" s="70"/>
      <c r="C55" s="62"/>
      <c r="D55" s="70"/>
      <c r="E55" s="66"/>
      <c r="F55" s="66"/>
      <c r="G55" s="66"/>
      <c r="H55" s="66"/>
      <c r="I55" s="268"/>
      <c r="J55" s="68"/>
      <c r="K55" s="68"/>
      <c r="L55" s="1"/>
    </row>
    <row r="56" ht="15.75" customHeight="1">
      <c r="A56" s="70"/>
      <c r="B56" s="70"/>
      <c r="C56" s="62"/>
      <c r="D56" s="70"/>
      <c r="E56" s="66"/>
      <c r="F56" s="66"/>
      <c r="G56" s="66"/>
      <c r="H56" s="66"/>
      <c r="I56" s="268"/>
      <c r="J56" s="68"/>
      <c r="K56" s="68"/>
      <c r="L56" s="1"/>
    </row>
    <row r="57" ht="15.75" customHeight="1">
      <c r="A57" s="70"/>
      <c r="B57" s="70"/>
      <c r="C57" s="62"/>
      <c r="D57" s="70"/>
      <c r="E57" s="66"/>
      <c r="F57" s="66"/>
      <c r="G57" s="66"/>
      <c r="H57" s="66"/>
      <c r="I57" s="268"/>
      <c r="J57" s="68"/>
      <c r="K57" s="68"/>
      <c r="L57" s="1"/>
    </row>
    <row r="58" ht="15.75" customHeight="1">
      <c r="A58" s="70"/>
      <c r="B58" s="70"/>
      <c r="C58" s="62"/>
      <c r="D58" s="70"/>
      <c r="E58" s="66"/>
      <c r="F58" s="66"/>
      <c r="G58" s="66"/>
      <c r="H58" s="66"/>
      <c r="I58" s="268"/>
      <c r="J58" s="68"/>
      <c r="K58" s="68"/>
      <c r="L58" s="1"/>
    </row>
    <row r="59" ht="15.75" customHeight="1">
      <c r="A59" s="70"/>
      <c r="B59" s="70"/>
      <c r="C59" s="62"/>
      <c r="D59" s="70"/>
      <c r="E59" s="66"/>
      <c r="F59" s="66"/>
      <c r="G59" s="66"/>
      <c r="H59" s="66"/>
      <c r="I59" s="268"/>
      <c r="J59" s="68"/>
      <c r="K59" s="68"/>
      <c r="L59" s="1"/>
    </row>
    <row r="60" ht="15.75" customHeight="1">
      <c r="A60" s="70"/>
      <c r="B60" s="70"/>
      <c r="C60" s="62"/>
      <c r="D60" s="70"/>
      <c r="E60" s="66"/>
      <c r="F60" s="66"/>
      <c r="G60" s="66"/>
      <c r="H60" s="66"/>
      <c r="I60" s="268"/>
      <c r="J60" s="68"/>
      <c r="K60" s="68"/>
      <c r="L60" s="1"/>
    </row>
    <row r="61" ht="15.75" customHeight="1">
      <c r="A61" s="70"/>
      <c r="B61" s="70"/>
      <c r="C61" s="62"/>
      <c r="D61" s="70"/>
      <c r="E61" s="66"/>
      <c r="F61" s="66"/>
      <c r="G61" s="66"/>
      <c r="H61" s="66"/>
      <c r="I61" s="268"/>
      <c r="J61" s="68"/>
      <c r="K61" s="68"/>
      <c r="L61" s="1"/>
    </row>
    <row r="62" ht="15.75" customHeight="1">
      <c r="A62" s="70"/>
      <c r="B62" s="70"/>
      <c r="C62" s="66"/>
      <c r="D62" s="70"/>
      <c r="E62" s="66"/>
      <c r="F62" s="66"/>
      <c r="G62" s="66"/>
      <c r="H62" s="66"/>
      <c r="I62" s="268"/>
      <c r="J62" s="68"/>
      <c r="K62" s="68"/>
      <c r="L62" s="1"/>
    </row>
    <row r="63" ht="15.75" customHeight="1">
      <c r="A63" s="140" t="s">
        <v>103</v>
      </c>
      <c r="B63" s="140"/>
      <c r="C63" s="46"/>
      <c r="D63" s="1"/>
      <c r="E63" s="1"/>
      <c r="F63" s="1"/>
      <c r="G63" s="1"/>
      <c r="H63" s="1"/>
      <c r="I63" s="271"/>
      <c r="J63" s="141">
        <f>SUM(J13:J62)</f>
        <v>1434</v>
      </c>
      <c r="K63" s="1"/>
      <c r="L63" s="1"/>
    </row>
    <row r="64" ht="15.75" customHeight="1">
      <c r="A64" s="45"/>
      <c r="B64" s="45"/>
      <c r="C64" s="46"/>
      <c r="D64" s="1"/>
      <c r="E64" s="1"/>
      <c r="F64" s="1"/>
      <c r="G64" s="1"/>
      <c r="H64" s="1"/>
      <c r="I64" s="1"/>
      <c r="J64" s="1"/>
      <c r="K64" s="1"/>
      <c r="L64" s="1"/>
    </row>
    <row r="65" ht="15.75" customHeight="1">
      <c r="A65" s="142" t="s">
        <v>393</v>
      </c>
      <c r="B65" s="143"/>
      <c r="C65" s="143"/>
      <c r="D65" s="143"/>
      <c r="E65" s="143"/>
      <c r="F65" s="143"/>
      <c r="G65" s="143"/>
      <c r="H65" s="143"/>
      <c r="I65" s="143"/>
      <c r="J65" s="144"/>
      <c r="K65" s="1"/>
      <c r="L65" s="1"/>
    </row>
    <row r="66" ht="15.75" customHeight="1">
      <c r="A66" s="45"/>
      <c r="B66" s="45"/>
      <c r="C66" s="46"/>
      <c r="D66" s="1"/>
      <c r="E66" s="1"/>
      <c r="F66" s="1"/>
      <c r="G66" s="1"/>
      <c r="H66" s="1"/>
      <c r="I66" s="1"/>
      <c r="J66" s="1"/>
      <c r="K66" s="1"/>
      <c r="L66" s="1"/>
    </row>
    <row r="67" ht="15.75" customHeight="1">
      <c r="A67" s="45"/>
      <c r="B67" s="45"/>
      <c r="C67" s="46"/>
      <c r="D67" s="1"/>
      <c r="E67" s="1"/>
      <c r="F67" s="1"/>
      <c r="G67" s="1"/>
      <c r="H67" s="1"/>
      <c r="I67" s="1"/>
      <c r="J67" s="1"/>
      <c r="K67" s="1"/>
      <c r="L67" s="1"/>
    </row>
    <row r="68" ht="15.75" customHeight="1">
      <c r="A68" s="45"/>
      <c r="B68" s="45"/>
      <c r="C68" s="46"/>
      <c r="D68" s="1"/>
      <c r="E68" s="1"/>
      <c r="F68" s="1"/>
      <c r="G68" s="1"/>
      <c r="H68" s="1"/>
      <c r="I68" s="1"/>
      <c r="J68" s="1"/>
      <c r="K68" s="1"/>
      <c r="L68" s="1"/>
    </row>
    <row r="69" ht="15.75" customHeight="1">
      <c r="A69" s="45"/>
      <c r="B69" s="45"/>
      <c r="C69" s="46"/>
      <c r="D69" s="1"/>
      <c r="E69" s="1"/>
      <c r="F69" s="1"/>
      <c r="G69" s="1"/>
      <c r="H69" s="1"/>
      <c r="I69" s="1"/>
      <c r="J69" s="1"/>
      <c r="K69" s="1"/>
      <c r="L69" s="1"/>
    </row>
    <row r="70" ht="15.75" customHeight="1">
      <c r="A70" s="45"/>
      <c r="B70" s="45"/>
      <c r="C70" s="46"/>
      <c r="D70" s="1"/>
      <c r="E70" s="1"/>
      <c r="F70" s="1"/>
      <c r="G70" s="1"/>
      <c r="H70" s="1"/>
      <c r="I70" s="1"/>
      <c r="J70" s="1"/>
      <c r="K70" s="1"/>
      <c r="L70" s="1"/>
    </row>
    <row r="71" ht="15.75" customHeight="1">
      <c r="A71" s="45"/>
      <c r="B71" s="45"/>
      <c r="C71" s="46"/>
      <c r="D71" s="1"/>
      <c r="E71" s="1"/>
      <c r="F71" s="1"/>
      <c r="G71" s="1"/>
      <c r="H71" s="1"/>
      <c r="I71" s="1"/>
      <c r="J71" s="1"/>
      <c r="K71" s="1"/>
      <c r="L71" s="1"/>
    </row>
    <row r="72" ht="15.75" customHeight="1">
      <c r="A72" s="45"/>
      <c r="B72" s="45"/>
      <c r="C72" s="46"/>
      <c r="D72" s="1"/>
      <c r="E72" s="1"/>
      <c r="F72" s="1"/>
      <c r="G72" s="1"/>
      <c r="H72" s="1"/>
      <c r="I72" s="1"/>
      <c r="J72" s="1"/>
      <c r="K72" s="1"/>
      <c r="L72" s="1"/>
    </row>
    <row r="73" ht="15.75" customHeight="1">
      <c r="A73" s="45"/>
      <c r="B73" s="45"/>
      <c r="C73" s="46"/>
      <c r="D73" s="1"/>
      <c r="E73" s="1"/>
      <c r="F73" s="1"/>
      <c r="G73" s="1"/>
      <c r="H73" s="1"/>
      <c r="I73" s="1"/>
      <c r="J73" s="1"/>
      <c r="K73" s="1"/>
      <c r="L73" s="1"/>
    </row>
    <row r="74" ht="15.75" customHeight="1">
      <c r="A74" s="45"/>
      <c r="B74" s="45"/>
      <c r="C74" s="46"/>
      <c r="D74" s="1"/>
      <c r="E74" s="1"/>
      <c r="F74" s="1"/>
      <c r="G74" s="1"/>
      <c r="H74" s="1"/>
      <c r="I74" s="1"/>
      <c r="J74" s="1"/>
      <c r="K74" s="1"/>
      <c r="L74" s="1"/>
    </row>
    <row r="75" ht="15.75" customHeight="1">
      <c r="A75" s="45"/>
      <c r="B75" s="45"/>
      <c r="C75" s="46"/>
      <c r="D75" s="1"/>
      <c r="E75" s="1"/>
      <c r="F75" s="1"/>
      <c r="G75" s="1"/>
      <c r="H75" s="1"/>
      <c r="I75" s="1"/>
      <c r="J75" s="1"/>
      <c r="K75" s="1"/>
      <c r="L75" s="1"/>
    </row>
    <row r="76" ht="15.75" customHeight="1">
      <c r="A76" s="45"/>
      <c r="B76" s="45"/>
      <c r="C76" s="46"/>
      <c r="D76" s="1"/>
      <c r="E76" s="1"/>
      <c r="F76" s="1"/>
      <c r="G76" s="1"/>
      <c r="H76" s="1"/>
      <c r="I76" s="1"/>
      <c r="J76" s="1"/>
      <c r="K76" s="1"/>
      <c r="L76" s="1"/>
    </row>
    <row r="77" ht="15.75" customHeight="1">
      <c r="A77" s="45"/>
      <c r="B77" s="45"/>
      <c r="C77" s="46"/>
      <c r="D77" s="1"/>
      <c r="E77" s="1"/>
      <c r="F77" s="1"/>
      <c r="G77" s="1"/>
      <c r="H77" s="1"/>
      <c r="I77" s="1"/>
      <c r="J77" s="1"/>
      <c r="K77" s="1"/>
      <c r="L77" s="1"/>
    </row>
    <row r="78" ht="15.75" customHeight="1">
      <c r="A78" s="45"/>
      <c r="B78" s="45"/>
      <c r="C78" s="46"/>
      <c r="D78" s="1"/>
      <c r="E78" s="1"/>
      <c r="F78" s="1"/>
      <c r="G78" s="1"/>
      <c r="H78" s="1"/>
      <c r="I78" s="1"/>
      <c r="J78" s="1"/>
      <c r="K78" s="1"/>
      <c r="L78" s="1"/>
    </row>
    <row r="79" ht="15.75" customHeight="1">
      <c r="A79" s="45"/>
      <c r="B79" s="45"/>
      <c r="C79" s="46"/>
      <c r="D79" s="1"/>
      <c r="E79" s="1"/>
      <c r="F79" s="1"/>
      <c r="G79" s="1"/>
      <c r="H79" s="1"/>
      <c r="I79" s="1"/>
      <c r="J79" s="1"/>
      <c r="K79" s="1"/>
      <c r="L79" s="1"/>
    </row>
    <row r="80" ht="15.75" customHeight="1">
      <c r="A80" s="45"/>
      <c r="B80" s="45"/>
      <c r="C80" s="46"/>
      <c r="D80" s="1"/>
      <c r="E80" s="1"/>
      <c r="F80" s="1"/>
      <c r="G80" s="1"/>
      <c r="H80" s="1"/>
      <c r="I80" s="1"/>
      <c r="J80" s="1"/>
      <c r="K80" s="1"/>
      <c r="L80" s="1"/>
    </row>
    <row r="81" ht="15.75" customHeight="1">
      <c r="A81" s="45"/>
      <c r="B81" s="45"/>
      <c r="C81" s="46"/>
      <c r="D81" s="1"/>
      <c r="E81" s="1"/>
      <c r="F81" s="1"/>
      <c r="G81" s="1"/>
      <c r="H81" s="1"/>
      <c r="I81" s="1"/>
      <c r="J81" s="1"/>
      <c r="K81" s="1"/>
      <c r="L81" s="1"/>
    </row>
    <row r="82" ht="15.75" customHeight="1">
      <c r="A82" s="45"/>
      <c r="B82" s="45"/>
      <c r="C82" s="46"/>
      <c r="D82" s="1"/>
      <c r="E82" s="1"/>
      <c r="F82" s="1"/>
      <c r="G82" s="1"/>
      <c r="H82" s="1"/>
      <c r="I82" s="1"/>
      <c r="J82" s="1"/>
      <c r="K82" s="1"/>
      <c r="L82" s="1"/>
    </row>
    <row r="83" ht="15.75" customHeight="1">
      <c r="A83" s="45"/>
      <c r="B83" s="45"/>
      <c r="C83" s="46"/>
      <c r="D83" s="1"/>
      <c r="E83" s="1"/>
      <c r="F83" s="1"/>
      <c r="G83" s="1"/>
      <c r="H83" s="1"/>
      <c r="I83" s="1"/>
      <c r="J83" s="1"/>
      <c r="K83" s="1"/>
      <c r="L83" s="1"/>
    </row>
    <row r="84" ht="15.75" customHeight="1">
      <c r="A84" s="45"/>
      <c r="B84" s="45"/>
      <c r="C84" s="46"/>
      <c r="D84" s="1"/>
      <c r="E84" s="1"/>
      <c r="F84" s="1"/>
      <c r="G84" s="1"/>
      <c r="H84" s="1"/>
      <c r="I84" s="1"/>
      <c r="J84" s="1"/>
      <c r="K84" s="1"/>
      <c r="L84" s="1"/>
    </row>
    <row r="85" ht="15.75" customHeight="1">
      <c r="A85" s="45"/>
      <c r="B85" s="45"/>
      <c r="C85" s="46"/>
      <c r="D85" s="1"/>
      <c r="E85" s="1"/>
      <c r="F85" s="1"/>
      <c r="G85" s="1"/>
      <c r="H85" s="1"/>
      <c r="I85" s="1"/>
      <c r="J85" s="1"/>
      <c r="K85" s="1"/>
      <c r="L85" s="1"/>
    </row>
    <row r="86" ht="15.75" customHeight="1">
      <c r="A86" s="45"/>
      <c r="B86" s="45"/>
      <c r="C86" s="46"/>
      <c r="D86" s="1"/>
      <c r="E86" s="1"/>
      <c r="F86" s="1"/>
      <c r="G86" s="1"/>
      <c r="H86" s="1"/>
      <c r="I86" s="1"/>
      <c r="J86" s="1"/>
      <c r="K86" s="1"/>
      <c r="L86" s="1"/>
    </row>
    <row r="87" ht="15.75" customHeight="1">
      <c r="A87" s="45"/>
      <c r="B87" s="45"/>
      <c r="C87" s="46"/>
      <c r="D87" s="1"/>
      <c r="E87" s="1"/>
      <c r="F87" s="1"/>
      <c r="G87" s="1"/>
      <c r="H87" s="1"/>
      <c r="I87" s="1"/>
      <c r="J87" s="1"/>
      <c r="K87" s="1"/>
      <c r="L87" s="1"/>
    </row>
    <row r="88" ht="15.75" customHeight="1">
      <c r="A88" s="45"/>
      <c r="B88" s="45"/>
      <c r="C88" s="46"/>
      <c r="D88" s="1"/>
      <c r="E88" s="1"/>
      <c r="F88" s="1"/>
      <c r="G88" s="1"/>
      <c r="H88" s="1"/>
      <c r="I88" s="1"/>
      <c r="J88" s="1"/>
      <c r="K88" s="1"/>
      <c r="L88" s="1"/>
    </row>
    <row r="89" ht="15.75" customHeight="1">
      <c r="A89" s="45"/>
      <c r="B89" s="45"/>
      <c r="C89" s="46"/>
      <c r="D89" s="1"/>
      <c r="E89" s="1"/>
      <c r="F89" s="1"/>
      <c r="G89" s="1"/>
      <c r="H89" s="1"/>
      <c r="I89" s="1"/>
      <c r="J89" s="1"/>
      <c r="K89" s="1"/>
      <c r="L89" s="1"/>
    </row>
    <row r="90" ht="15.75" customHeight="1">
      <c r="A90" s="45"/>
      <c r="B90" s="45"/>
      <c r="C90" s="46"/>
      <c r="D90" s="1"/>
      <c r="E90" s="1"/>
      <c r="F90" s="1"/>
      <c r="G90" s="1"/>
      <c r="H90" s="1"/>
      <c r="I90" s="1"/>
      <c r="J90" s="1"/>
      <c r="K90" s="1"/>
      <c r="L90" s="1"/>
    </row>
    <row r="91" ht="15.75" customHeight="1">
      <c r="A91" s="45"/>
      <c r="B91" s="45"/>
      <c r="C91" s="46"/>
      <c r="D91" s="1"/>
      <c r="E91" s="1"/>
      <c r="F91" s="1"/>
      <c r="G91" s="1"/>
      <c r="H91" s="1"/>
      <c r="I91" s="1"/>
      <c r="J91" s="1"/>
      <c r="K91" s="1"/>
      <c r="L91" s="1"/>
    </row>
    <row r="92" ht="15.75" customHeight="1">
      <c r="A92" s="45"/>
      <c r="B92" s="45"/>
      <c r="C92" s="46"/>
      <c r="D92" s="1"/>
      <c r="E92" s="1"/>
      <c r="F92" s="1"/>
      <c r="G92" s="1"/>
      <c r="H92" s="1"/>
      <c r="I92" s="1"/>
      <c r="J92" s="1"/>
      <c r="K92" s="1"/>
      <c r="L92" s="1"/>
    </row>
    <row r="93" ht="15.75" customHeight="1">
      <c r="A93" s="45"/>
      <c r="B93" s="45"/>
      <c r="C93" s="46"/>
      <c r="D93" s="1"/>
      <c r="E93" s="1"/>
      <c r="F93" s="1"/>
      <c r="G93" s="1"/>
      <c r="H93" s="1"/>
      <c r="I93" s="1"/>
      <c r="J93" s="1"/>
      <c r="K93" s="1"/>
      <c r="L93" s="1"/>
    </row>
    <row r="94" ht="15.75" customHeight="1">
      <c r="A94" s="45"/>
      <c r="B94" s="45"/>
      <c r="C94" s="46"/>
      <c r="D94" s="1"/>
      <c r="E94" s="1"/>
      <c r="F94" s="1"/>
      <c r="G94" s="1"/>
      <c r="H94" s="1"/>
      <c r="I94" s="1"/>
      <c r="J94" s="1"/>
      <c r="K94" s="1"/>
      <c r="L94" s="1"/>
    </row>
    <row r="95" ht="15.75" customHeight="1">
      <c r="A95" s="45"/>
      <c r="B95" s="45"/>
      <c r="C95" s="46"/>
      <c r="D95" s="1"/>
      <c r="E95" s="1"/>
      <c r="F95" s="1"/>
      <c r="G95" s="1"/>
      <c r="H95" s="1"/>
      <c r="I95" s="1"/>
      <c r="J95" s="1"/>
      <c r="K95" s="1"/>
      <c r="L95" s="1"/>
    </row>
    <row r="96" ht="15.75" customHeight="1">
      <c r="A96" s="45"/>
      <c r="B96" s="45"/>
      <c r="C96" s="46"/>
      <c r="D96" s="1"/>
      <c r="E96" s="1"/>
      <c r="F96" s="1"/>
      <c r="G96" s="1"/>
      <c r="H96" s="1"/>
      <c r="I96" s="1"/>
      <c r="J96" s="1"/>
      <c r="K96" s="1"/>
      <c r="L96" s="1"/>
    </row>
    <row r="97" ht="15.75" customHeight="1">
      <c r="A97" s="45"/>
      <c r="B97" s="45"/>
      <c r="C97" s="46"/>
      <c r="D97" s="1"/>
      <c r="E97" s="1"/>
      <c r="F97" s="1"/>
      <c r="G97" s="1"/>
      <c r="H97" s="1"/>
      <c r="I97" s="1"/>
      <c r="J97" s="1"/>
      <c r="K97" s="1"/>
      <c r="L97" s="1"/>
    </row>
    <row r="98" ht="15.75" customHeight="1">
      <c r="A98" s="45"/>
      <c r="B98" s="45"/>
      <c r="C98" s="46"/>
      <c r="D98" s="1"/>
      <c r="E98" s="1"/>
      <c r="F98" s="1"/>
      <c r="G98" s="1"/>
      <c r="H98" s="1"/>
      <c r="I98" s="1"/>
      <c r="J98" s="1"/>
      <c r="K98" s="1"/>
      <c r="L98" s="1"/>
    </row>
    <row r="99" ht="15.75" customHeight="1">
      <c r="A99" s="45"/>
      <c r="B99" s="45"/>
      <c r="C99" s="46"/>
      <c r="D99" s="1"/>
      <c r="E99" s="1"/>
      <c r="F99" s="1"/>
      <c r="G99" s="1"/>
      <c r="H99" s="1"/>
      <c r="I99" s="1"/>
      <c r="J99" s="1"/>
      <c r="K99" s="1"/>
      <c r="L99" s="1"/>
    </row>
    <row r="100" ht="15.75" customHeight="1">
      <c r="A100" s="45"/>
      <c r="B100" s="45"/>
      <c r="C100" s="46"/>
      <c r="D100" s="1"/>
      <c r="E100" s="1"/>
      <c r="F100" s="1"/>
      <c r="G100" s="1"/>
      <c r="H100" s="1"/>
      <c r="I100" s="1"/>
      <c r="J100" s="1"/>
      <c r="K100" s="1"/>
      <c r="L100" s="1"/>
    </row>
    <row r="101" ht="15.75" customHeight="1">
      <c r="A101" s="45"/>
      <c r="B101" s="45"/>
      <c r="C101" s="46"/>
      <c r="D101" s="1"/>
      <c r="E101" s="1"/>
      <c r="F101" s="1"/>
      <c r="G101" s="1"/>
      <c r="H101" s="1"/>
      <c r="I101" s="1"/>
      <c r="J101" s="1"/>
      <c r="K101" s="1"/>
      <c r="L101" s="1"/>
    </row>
    <row r="102" ht="15.75" customHeight="1">
      <c r="A102" s="45"/>
      <c r="B102" s="45"/>
      <c r="C102" s="46"/>
      <c r="D102" s="1"/>
      <c r="E102" s="1"/>
      <c r="F102" s="1"/>
      <c r="G102" s="1"/>
      <c r="H102" s="1"/>
      <c r="I102" s="1"/>
      <c r="J102" s="1"/>
      <c r="K102" s="1"/>
      <c r="L102" s="1"/>
    </row>
    <row r="103" ht="15.75" customHeight="1">
      <c r="A103" s="45"/>
      <c r="B103" s="45"/>
      <c r="C103" s="46"/>
      <c r="D103" s="1"/>
      <c r="E103" s="1"/>
      <c r="F103" s="1"/>
      <c r="G103" s="1"/>
      <c r="H103" s="1"/>
      <c r="I103" s="1"/>
      <c r="J103" s="1"/>
      <c r="K103" s="1"/>
      <c r="L103" s="1"/>
    </row>
    <row r="104" ht="15.75" customHeight="1">
      <c r="A104" s="45"/>
      <c r="B104" s="45"/>
      <c r="C104" s="46"/>
      <c r="D104" s="1"/>
      <c r="E104" s="1"/>
      <c r="F104" s="1"/>
      <c r="G104" s="1"/>
      <c r="H104" s="1"/>
      <c r="I104" s="1"/>
      <c r="J104" s="1"/>
      <c r="K104" s="1"/>
      <c r="L104" s="1"/>
    </row>
    <row r="105" ht="15.75" customHeight="1">
      <c r="A105" s="45"/>
      <c r="B105" s="45"/>
      <c r="C105" s="46"/>
      <c r="D105" s="1"/>
      <c r="E105" s="1"/>
      <c r="F105" s="1"/>
      <c r="G105" s="1"/>
      <c r="H105" s="1"/>
      <c r="I105" s="1"/>
      <c r="J105" s="1"/>
      <c r="K105" s="1"/>
      <c r="L105" s="1"/>
    </row>
    <row r="106" ht="15.75" customHeight="1">
      <c r="A106" s="45"/>
      <c r="B106" s="45"/>
      <c r="C106" s="46"/>
      <c r="D106" s="1"/>
      <c r="E106" s="1"/>
      <c r="F106" s="1"/>
      <c r="G106" s="1"/>
      <c r="H106" s="1"/>
      <c r="I106" s="1"/>
      <c r="J106" s="1"/>
      <c r="K106" s="1"/>
      <c r="L106" s="1"/>
    </row>
    <row r="107" ht="15.75" customHeight="1">
      <c r="A107" s="45"/>
      <c r="B107" s="45"/>
      <c r="C107" s="46"/>
      <c r="D107" s="1"/>
      <c r="E107" s="1"/>
      <c r="F107" s="1"/>
      <c r="G107" s="1"/>
      <c r="H107" s="1"/>
      <c r="I107" s="1"/>
      <c r="J107" s="1"/>
      <c r="K107" s="1"/>
      <c r="L107" s="1"/>
    </row>
    <row r="108" ht="15.75" customHeight="1">
      <c r="A108" s="45"/>
      <c r="B108" s="45"/>
      <c r="C108" s="46"/>
      <c r="D108" s="1"/>
      <c r="E108" s="1"/>
      <c r="F108" s="1"/>
      <c r="G108" s="1"/>
      <c r="H108" s="1"/>
      <c r="I108" s="1"/>
      <c r="J108" s="1"/>
      <c r="K108" s="1"/>
      <c r="L108" s="1"/>
    </row>
    <row r="109" ht="15.75" customHeight="1">
      <c r="A109" s="45"/>
      <c r="B109" s="45"/>
      <c r="C109" s="46"/>
      <c r="D109" s="1"/>
      <c r="E109" s="1"/>
      <c r="F109" s="1"/>
      <c r="G109" s="1"/>
      <c r="H109" s="1"/>
      <c r="I109" s="1"/>
      <c r="J109" s="1"/>
      <c r="K109" s="1"/>
      <c r="L109" s="1"/>
    </row>
    <row r="110" ht="15.75" customHeight="1">
      <c r="A110" s="45"/>
      <c r="B110" s="45"/>
      <c r="C110" s="46"/>
      <c r="D110" s="1"/>
      <c r="E110" s="1"/>
      <c r="F110" s="1"/>
      <c r="G110" s="1"/>
      <c r="H110" s="1"/>
      <c r="I110" s="1"/>
      <c r="J110" s="1"/>
      <c r="K110" s="1"/>
      <c r="L110" s="1"/>
    </row>
    <row r="111" ht="15.75" customHeight="1">
      <c r="A111" s="45"/>
      <c r="B111" s="45"/>
      <c r="C111" s="46"/>
      <c r="D111" s="1"/>
      <c r="E111" s="1"/>
      <c r="F111" s="1"/>
      <c r="G111" s="1"/>
      <c r="H111" s="1"/>
      <c r="I111" s="1"/>
      <c r="J111" s="1"/>
      <c r="K111" s="1"/>
      <c r="L111" s="1"/>
    </row>
    <row r="112" ht="15.75" customHeight="1">
      <c r="A112" s="45"/>
      <c r="B112" s="45"/>
      <c r="C112" s="46"/>
      <c r="D112" s="1"/>
      <c r="E112" s="1"/>
      <c r="F112" s="1"/>
      <c r="G112" s="1"/>
      <c r="H112" s="1"/>
      <c r="I112" s="1"/>
      <c r="J112" s="1"/>
      <c r="K112" s="1"/>
      <c r="L112" s="1"/>
    </row>
    <row r="113" ht="15.75" customHeight="1">
      <c r="A113" s="45"/>
      <c r="B113" s="45"/>
      <c r="C113" s="46"/>
      <c r="D113" s="1"/>
      <c r="E113" s="1"/>
      <c r="F113" s="1"/>
      <c r="G113" s="1"/>
      <c r="H113" s="1"/>
      <c r="I113" s="1"/>
      <c r="J113" s="1"/>
      <c r="K113" s="1"/>
      <c r="L113" s="1"/>
    </row>
    <row r="114" ht="15.75" customHeight="1">
      <c r="A114" s="45"/>
      <c r="B114" s="45"/>
      <c r="C114" s="46"/>
      <c r="D114" s="1"/>
      <c r="E114" s="1"/>
      <c r="F114" s="1"/>
      <c r="G114" s="1"/>
      <c r="H114" s="1"/>
      <c r="I114" s="1"/>
      <c r="J114" s="1"/>
      <c r="K114" s="1"/>
      <c r="L114" s="1"/>
    </row>
    <row r="115" ht="15.75" customHeight="1">
      <c r="A115" s="45"/>
      <c r="B115" s="45"/>
      <c r="C115" s="46"/>
      <c r="D115" s="1"/>
      <c r="E115" s="1"/>
      <c r="F115" s="1"/>
      <c r="G115" s="1"/>
      <c r="H115" s="1"/>
      <c r="I115" s="1"/>
      <c r="J115" s="1"/>
      <c r="K115" s="1"/>
      <c r="L115" s="1"/>
    </row>
    <row r="116" ht="15.75" customHeight="1">
      <c r="A116" s="45"/>
      <c r="B116" s="45"/>
      <c r="C116" s="46"/>
      <c r="D116" s="1"/>
      <c r="E116" s="1"/>
      <c r="F116" s="1"/>
      <c r="G116" s="1"/>
      <c r="H116" s="1"/>
      <c r="I116" s="1"/>
      <c r="J116" s="1"/>
      <c r="K116" s="1"/>
      <c r="L116" s="1"/>
    </row>
    <row r="117" ht="15.75" customHeight="1">
      <c r="A117" s="45"/>
      <c r="B117" s="45"/>
      <c r="C117" s="46"/>
      <c r="D117" s="1"/>
      <c r="E117" s="1"/>
      <c r="F117" s="1"/>
      <c r="G117" s="1"/>
      <c r="H117" s="1"/>
      <c r="I117" s="1"/>
      <c r="J117" s="1"/>
      <c r="K117" s="1"/>
      <c r="L117" s="1"/>
    </row>
    <row r="118" ht="15.75" customHeight="1">
      <c r="A118" s="45"/>
      <c r="B118" s="45"/>
      <c r="C118" s="46"/>
      <c r="D118" s="1"/>
      <c r="E118" s="1"/>
      <c r="F118" s="1"/>
      <c r="G118" s="1"/>
      <c r="H118" s="1"/>
      <c r="I118" s="1"/>
      <c r="J118" s="1"/>
      <c r="K118" s="1"/>
      <c r="L118" s="1"/>
    </row>
    <row r="119" ht="15.75" customHeight="1">
      <c r="A119" s="45"/>
      <c r="B119" s="45"/>
      <c r="C119" s="46"/>
      <c r="D119" s="1"/>
      <c r="E119" s="1"/>
      <c r="F119" s="1"/>
      <c r="G119" s="1"/>
      <c r="H119" s="1"/>
      <c r="I119" s="1"/>
      <c r="J119" s="1"/>
      <c r="K119" s="1"/>
      <c r="L119" s="1"/>
    </row>
    <row r="120" ht="15.75" customHeight="1">
      <c r="A120" s="45"/>
      <c r="B120" s="45"/>
      <c r="C120" s="46"/>
      <c r="D120" s="1"/>
      <c r="E120" s="1"/>
      <c r="F120" s="1"/>
      <c r="G120" s="1"/>
      <c r="H120" s="1"/>
      <c r="I120" s="1"/>
      <c r="J120" s="1"/>
      <c r="K120" s="1"/>
      <c r="L120" s="1"/>
    </row>
    <row r="121" ht="15.75" customHeight="1">
      <c r="A121" s="45"/>
      <c r="B121" s="45"/>
      <c r="C121" s="46"/>
      <c r="D121" s="1"/>
      <c r="E121" s="1"/>
      <c r="F121" s="1"/>
      <c r="G121" s="1"/>
      <c r="H121" s="1"/>
      <c r="I121" s="1"/>
      <c r="J121" s="1"/>
      <c r="K121" s="1"/>
      <c r="L121" s="1"/>
    </row>
    <row r="122" ht="15.75" customHeight="1">
      <c r="A122" s="45"/>
      <c r="B122" s="45"/>
      <c r="C122" s="46"/>
      <c r="D122" s="1"/>
      <c r="E122" s="1"/>
      <c r="F122" s="1"/>
      <c r="G122" s="1"/>
      <c r="H122" s="1"/>
      <c r="I122" s="1"/>
      <c r="J122" s="1"/>
      <c r="K122" s="1"/>
      <c r="L122" s="1"/>
    </row>
    <row r="123" ht="15.75" customHeight="1">
      <c r="A123" s="45"/>
      <c r="B123" s="45"/>
      <c r="C123" s="46"/>
      <c r="D123" s="1"/>
      <c r="E123" s="1"/>
      <c r="F123" s="1"/>
      <c r="G123" s="1"/>
      <c r="H123" s="1"/>
      <c r="I123" s="1"/>
      <c r="J123" s="1"/>
      <c r="K123" s="1"/>
      <c r="L123" s="1"/>
    </row>
    <row r="124" ht="15.75" customHeight="1">
      <c r="A124" s="45"/>
      <c r="B124" s="45"/>
      <c r="C124" s="46"/>
      <c r="D124" s="1"/>
      <c r="E124" s="1"/>
      <c r="F124" s="1"/>
      <c r="G124" s="1"/>
      <c r="H124" s="1"/>
      <c r="I124" s="1"/>
      <c r="J124" s="1"/>
      <c r="K124" s="1"/>
      <c r="L124" s="1"/>
    </row>
    <row r="125" ht="15.75" customHeight="1">
      <c r="A125" s="45"/>
      <c r="B125" s="45"/>
      <c r="C125" s="46"/>
      <c r="D125" s="1"/>
      <c r="E125" s="1"/>
      <c r="F125" s="1"/>
      <c r="G125" s="1"/>
      <c r="H125" s="1"/>
      <c r="I125" s="1"/>
      <c r="J125" s="1"/>
      <c r="K125" s="1"/>
      <c r="L125" s="1"/>
    </row>
    <row r="126" ht="15.75" customHeight="1">
      <c r="A126" s="45"/>
      <c r="B126" s="45"/>
      <c r="C126" s="46"/>
      <c r="D126" s="1"/>
      <c r="E126" s="1"/>
      <c r="F126" s="1"/>
      <c r="G126" s="1"/>
      <c r="H126" s="1"/>
      <c r="I126" s="1"/>
      <c r="J126" s="1"/>
      <c r="K126" s="1"/>
      <c r="L126" s="1"/>
    </row>
    <row r="127" ht="15.75" customHeight="1">
      <c r="A127" s="45"/>
      <c r="B127" s="45"/>
      <c r="C127" s="46"/>
      <c r="D127" s="1"/>
      <c r="E127" s="1"/>
      <c r="F127" s="1"/>
      <c r="G127" s="1"/>
      <c r="H127" s="1"/>
      <c r="I127" s="1"/>
      <c r="J127" s="1"/>
      <c r="K127" s="1"/>
      <c r="L127" s="1"/>
    </row>
    <row r="128" ht="15.75" customHeight="1">
      <c r="A128" s="45"/>
      <c r="B128" s="45"/>
      <c r="C128" s="46"/>
      <c r="D128" s="1"/>
      <c r="E128" s="1"/>
      <c r="F128" s="1"/>
      <c r="G128" s="1"/>
      <c r="H128" s="1"/>
      <c r="I128" s="1"/>
      <c r="J128" s="1"/>
      <c r="K128" s="1"/>
      <c r="L128" s="1"/>
    </row>
    <row r="129" ht="15.75" customHeight="1">
      <c r="A129" s="45"/>
      <c r="B129" s="45"/>
      <c r="C129" s="46"/>
      <c r="D129" s="1"/>
      <c r="E129" s="1"/>
      <c r="F129" s="1"/>
      <c r="G129" s="1"/>
      <c r="H129" s="1"/>
      <c r="I129" s="1"/>
      <c r="J129" s="1"/>
      <c r="K129" s="1"/>
      <c r="L129" s="1"/>
    </row>
    <row r="130" ht="15.75" customHeight="1">
      <c r="A130" s="45"/>
      <c r="B130" s="45"/>
      <c r="C130" s="46"/>
      <c r="D130" s="1"/>
      <c r="E130" s="1"/>
      <c r="F130" s="1"/>
      <c r="G130" s="1"/>
      <c r="H130" s="1"/>
      <c r="I130" s="1"/>
      <c r="J130" s="1"/>
      <c r="K130" s="1"/>
      <c r="L130" s="1"/>
    </row>
    <row r="131" ht="15.75" customHeight="1">
      <c r="A131" s="45"/>
      <c r="B131" s="45"/>
      <c r="C131" s="46"/>
      <c r="D131" s="1"/>
      <c r="E131" s="1"/>
      <c r="F131" s="1"/>
      <c r="G131" s="1"/>
      <c r="H131" s="1"/>
      <c r="I131" s="1"/>
      <c r="J131" s="1"/>
      <c r="K131" s="1"/>
      <c r="L131" s="1"/>
    </row>
    <row r="132" ht="15.75" customHeight="1">
      <c r="A132" s="45"/>
      <c r="B132" s="45"/>
      <c r="C132" s="46"/>
      <c r="D132" s="1"/>
      <c r="E132" s="1"/>
      <c r="F132" s="1"/>
      <c r="G132" s="1"/>
      <c r="H132" s="1"/>
      <c r="I132" s="1"/>
      <c r="J132" s="1"/>
      <c r="K132" s="1"/>
      <c r="L132" s="1"/>
    </row>
    <row r="133" ht="15.75" customHeight="1">
      <c r="A133" s="45"/>
      <c r="B133" s="45"/>
      <c r="C133" s="46"/>
      <c r="D133" s="1"/>
      <c r="E133" s="1"/>
      <c r="F133" s="1"/>
      <c r="G133" s="1"/>
      <c r="H133" s="1"/>
      <c r="I133" s="1"/>
      <c r="J133" s="1"/>
      <c r="K133" s="1"/>
      <c r="L133" s="1"/>
    </row>
    <row r="134" ht="15.75" customHeight="1">
      <c r="A134" s="45"/>
      <c r="B134" s="45"/>
      <c r="C134" s="46"/>
      <c r="D134" s="1"/>
      <c r="E134" s="1"/>
      <c r="F134" s="1"/>
      <c r="G134" s="1"/>
      <c r="H134" s="1"/>
      <c r="I134" s="1"/>
      <c r="J134" s="1"/>
      <c r="K134" s="1"/>
      <c r="L134" s="1"/>
    </row>
    <row r="135" ht="15.75" customHeight="1">
      <c r="A135" s="45"/>
      <c r="B135" s="45"/>
      <c r="C135" s="46"/>
      <c r="D135" s="1"/>
      <c r="E135" s="1"/>
      <c r="F135" s="1"/>
      <c r="G135" s="1"/>
      <c r="H135" s="1"/>
      <c r="I135" s="1"/>
      <c r="J135" s="1"/>
      <c r="K135" s="1"/>
      <c r="L135" s="1"/>
    </row>
    <row r="136" ht="15.75" customHeight="1">
      <c r="A136" s="45"/>
      <c r="B136" s="45"/>
      <c r="C136" s="46"/>
      <c r="D136" s="1"/>
      <c r="E136" s="1"/>
      <c r="F136" s="1"/>
      <c r="G136" s="1"/>
      <c r="H136" s="1"/>
      <c r="I136" s="1"/>
      <c r="J136" s="1"/>
      <c r="K136" s="1"/>
      <c r="L136" s="1"/>
    </row>
    <row r="137" ht="15.75" customHeight="1">
      <c r="A137" s="45"/>
      <c r="B137" s="45"/>
      <c r="C137" s="46"/>
      <c r="D137" s="1"/>
      <c r="E137" s="1"/>
      <c r="F137" s="1"/>
      <c r="G137" s="1"/>
      <c r="H137" s="1"/>
      <c r="I137" s="1"/>
      <c r="J137" s="1"/>
      <c r="K137" s="1"/>
      <c r="L137" s="1"/>
    </row>
    <row r="138" ht="15.75" customHeight="1">
      <c r="A138" s="45"/>
      <c r="B138" s="45"/>
      <c r="C138" s="46"/>
      <c r="D138" s="1"/>
      <c r="E138" s="1"/>
      <c r="F138" s="1"/>
      <c r="G138" s="1"/>
      <c r="H138" s="1"/>
      <c r="I138" s="1"/>
      <c r="J138" s="1"/>
      <c r="K138" s="1"/>
      <c r="L138" s="1"/>
    </row>
    <row r="139" ht="15.75" customHeight="1">
      <c r="A139" s="45"/>
      <c r="B139" s="45"/>
      <c r="C139" s="46"/>
      <c r="D139" s="1"/>
      <c r="E139" s="1"/>
      <c r="F139" s="1"/>
      <c r="G139" s="1"/>
      <c r="H139" s="1"/>
      <c r="I139" s="1"/>
      <c r="J139" s="1"/>
      <c r="K139" s="1"/>
      <c r="L139" s="1"/>
    </row>
    <row r="140" ht="15.75" customHeight="1">
      <c r="A140" s="45"/>
      <c r="B140" s="45"/>
      <c r="C140" s="46"/>
      <c r="D140" s="1"/>
      <c r="E140" s="1"/>
      <c r="F140" s="1"/>
      <c r="G140" s="1"/>
      <c r="H140" s="1"/>
      <c r="I140" s="1"/>
      <c r="J140" s="1"/>
      <c r="K140" s="1"/>
      <c r="L140" s="1"/>
    </row>
    <row r="141" ht="15.75" customHeight="1">
      <c r="A141" s="45"/>
      <c r="B141" s="45"/>
      <c r="C141" s="46"/>
      <c r="D141" s="1"/>
      <c r="E141" s="1"/>
      <c r="F141" s="1"/>
      <c r="G141" s="1"/>
      <c r="H141" s="1"/>
      <c r="I141" s="1"/>
      <c r="J141" s="1"/>
      <c r="K141" s="1"/>
      <c r="L141" s="1"/>
    </row>
    <row r="142" ht="15.75" customHeight="1">
      <c r="A142" s="45"/>
      <c r="B142" s="45"/>
      <c r="C142" s="46"/>
      <c r="D142" s="1"/>
      <c r="E142" s="1"/>
      <c r="F142" s="1"/>
      <c r="G142" s="1"/>
      <c r="H142" s="1"/>
      <c r="I142" s="1"/>
      <c r="J142" s="1"/>
      <c r="K142" s="1"/>
      <c r="L142" s="1"/>
    </row>
    <row r="143" ht="15.75" customHeight="1">
      <c r="A143" s="45"/>
      <c r="B143" s="45"/>
      <c r="C143" s="46"/>
      <c r="D143" s="1"/>
      <c r="E143" s="1"/>
      <c r="F143" s="1"/>
      <c r="G143" s="1"/>
      <c r="H143" s="1"/>
      <c r="I143" s="1"/>
      <c r="J143" s="1"/>
      <c r="K143" s="1"/>
      <c r="L143" s="1"/>
    </row>
    <row r="144" ht="15.75" customHeight="1">
      <c r="A144" s="45"/>
      <c r="B144" s="45"/>
      <c r="C144" s="46"/>
      <c r="D144" s="1"/>
      <c r="E144" s="1"/>
      <c r="F144" s="1"/>
      <c r="G144" s="1"/>
      <c r="H144" s="1"/>
      <c r="I144" s="1"/>
      <c r="J144" s="1"/>
      <c r="K144" s="1"/>
      <c r="L144" s="1"/>
    </row>
    <row r="145" ht="15.75" customHeight="1">
      <c r="A145" s="45"/>
      <c r="B145" s="45"/>
      <c r="C145" s="46"/>
      <c r="D145" s="1"/>
      <c r="E145" s="1"/>
      <c r="F145" s="1"/>
      <c r="G145" s="1"/>
      <c r="H145" s="1"/>
      <c r="I145" s="1"/>
      <c r="J145" s="1"/>
      <c r="K145" s="1"/>
      <c r="L145" s="1"/>
    </row>
    <row r="146" ht="15.75" customHeight="1">
      <c r="A146" s="45"/>
      <c r="B146" s="45"/>
      <c r="C146" s="46"/>
      <c r="D146" s="1"/>
      <c r="E146" s="1"/>
      <c r="F146" s="1"/>
      <c r="G146" s="1"/>
      <c r="H146" s="1"/>
      <c r="I146" s="1"/>
      <c r="J146" s="1"/>
      <c r="K146" s="1"/>
      <c r="L146" s="1"/>
    </row>
    <row r="147" ht="15.75" customHeight="1">
      <c r="A147" s="45"/>
      <c r="B147" s="45"/>
      <c r="C147" s="46"/>
      <c r="D147" s="1"/>
      <c r="E147" s="1"/>
      <c r="F147" s="1"/>
      <c r="G147" s="1"/>
      <c r="H147" s="1"/>
      <c r="I147" s="1"/>
      <c r="J147" s="1"/>
      <c r="K147" s="1"/>
      <c r="L147" s="1"/>
    </row>
    <row r="148" ht="15.75" customHeight="1">
      <c r="A148" s="45"/>
      <c r="B148" s="45"/>
      <c r="C148" s="46"/>
      <c r="D148" s="1"/>
      <c r="E148" s="1"/>
      <c r="F148" s="1"/>
      <c r="G148" s="1"/>
      <c r="H148" s="1"/>
      <c r="I148" s="1"/>
      <c r="J148" s="1"/>
      <c r="K148" s="1"/>
      <c r="L148" s="1"/>
    </row>
    <row r="149" ht="15.75" customHeight="1">
      <c r="A149" s="45"/>
      <c r="B149" s="45"/>
      <c r="C149" s="46"/>
      <c r="D149" s="1"/>
      <c r="E149" s="1"/>
      <c r="F149" s="1"/>
      <c r="G149" s="1"/>
      <c r="H149" s="1"/>
      <c r="I149" s="1"/>
      <c r="J149" s="1"/>
      <c r="K149" s="1"/>
      <c r="L149" s="1"/>
    </row>
    <row r="150" ht="15.75" customHeight="1">
      <c r="A150" s="45"/>
      <c r="B150" s="45"/>
      <c r="C150" s="46"/>
      <c r="D150" s="1"/>
      <c r="E150" s="1"/>
      <c r="F150" s="1"/>
      <c r="G150" s="1"/>
      <c r="H150" s="1"/>
      <c r="I150" s="1"/>
      <c r="J150" s="1"/>
      <c r="K150" s="1"/>
      <c r="L150" s="1"/>
    </row>
    <row r="151" ht="15.75" customHeight="1">
      <c r="A151" s="45"/>
      <c r="B151" s="45"/>
      <c r="C151" s="46"/>
      <c r="D151" s="1"/>
      <c r="E151" s="1"/>
      <c r="F151" s="1"/>
      <c r="G151" s="1"/>
      <c r="H151" s="1"/>
      <c r="I151" s="1"/>
      <c r="J151" s="1"/>
      <c r="K151" s="1"/>
      <c r="L151" s="1"/>
    </row>
    <row r="152" ht="15.75" customHeight="1">
      <c r="A152" s="45"/>
      <c r="B152" s="45"/>
      <c r="C152" s="46"/>
      <c r="D152" s="1"/>
      <c r="E152" s="1"/>
      <c r="F152" s="1"/>
      <c r="G152" s="1"/>
      <c r="H152" s="1"/>
      <c r="I152" s="1"/>
      <c r="J152" s="1"/>
      <c r="K152" s="1"/>
      <c r="L152" s="1"/>
    </row>
    <row r="153" ht="15.75" customHeight="1">
      <c r="A153" s="45"/>
      <c r="B153" s="45"/>
      <c r="C153" s="46"/>
      <c r="D153" s="1"/>
      <c r="E153" s="1"/>
      <c r="F153" s="1"/>
      <c r="G153" s="1"/>
      <c r="H153" s="1"/>
      <c r="I153" s="1"/>
      <c r="J153" s="1"/>
      <c r="K153" s="1"/>
      <c r="L153" s="1"/>
    </row>
    <row r="154" ht="15.75" customHeight="1">
      <c r="A154" s="45"/>
      <c r="B154" s="45"/>
      <c r="C154" s="46"/>
      <c r="D154" s="1"/>
      <c r="E154" s="1"/>
      <c r="F154" s="1"/>
      <c r="G154" s="1"/>
      <c r="H154" s="1"/>
      <c r="I154" s="1"/>
      <c r="J154" s="1"/>
      <c r="K154" s="1"/>
      <c r="L154" s="1"/>
    </row>
    <row r="155" ht="15.75" customHeight="1">
      <c r="A155" s="45"/>
      <c r="B155" s="45"/>
      <c r="C155" s="46"/>
      <c r="D155" s="1"/>
      <c r="E155" s="1"/>
      <c r="F155" s="1"/>
      <c r="G155" s="1"/>
      <c r="H155" s="1"/>
      <c r="I155" s="1"/>
      <c r="J155" s="1"/>
      <c r="K155" s="1"/>
      <c r="L155" s="1"/>
    </row>
    <row r="156" ht="15.75" customHeight="1">
      <c r="A156" s="45"/>
      <c r="B156" s="45"/>
      <c r="C156" s="46"/>
      <c r="D156" s="1"/>
      <c r="E156" s="1"/>
      <c r="F156" s="1"/>
      <c r="G156" s="1"/>
      <c r="H156" s="1"/>
      <c r="I156" s="1"/>
      <c r="J156" s="1"/>
      <c r="K156" s="1"/>
      <c r="L156" s="1"/>
    </row>
    <row r="157" ht="15.75" customHeight="1">
      <c r="A157" s="45"/>
      <c r="B157" s="45"/>
      <c r="C157" s="46"/>
      <c r="D157" s="1"/>
      <c r="E157" s="1"/>
      <c r="F157" s="1"/>
      <c r="G157" s="1"/>
      <c r="H157" s="1"/>
      <c r="I157" s="1"/>
      <c r="J157" s="1"/>
      <c r="K157" s="1"/>
      <c r="L157" s="1"/>
    </row>
    <row r="158" ht="15.75" customHeight="1">
      <c r="A158" s="45"/>
      <c r="B158" s="45"/>
      <c r="C158" s="46"/>
      <c r="D158" s="1"/>
      <c r="E158" s="1"/>
      <c r="F158" s="1"/>
      <c r="G158" s="1"/>
      <c r="H158" s="1"/>
      <c r="I158" s="1"/>
      <c r="J158" s="1"/>
      <c r="K158" s="1"/>
      <c r="L158" s="1"/>
    </row>
    <row r="159" ht="15.75" customHeight="1">
      <c r="A159" s="45"/>
      <c r="B159" s="45"/>
      <c r="C159" s="46"/>
      <c r="D159" s="1"/>
      <c r="E159" s="1"/>
      <c r="F159" s="1"/>
      <c r="G159" s="1"/>
      <c r="H159" s="1"/>
      <c r="I159" s="1"/>
      <c r="J159" s="1"/>
      <c r="K159" s="1"/>
      <c r="L159" s="1"/>
    </row>
    <row r="160" ht="15.75" customHeight="1">
      <c r="A160" s="45"/>
      <c r="B160" s="45"/>
      <c r="C160" s="46"/>
      <c r="D160" s="1"/>
      <c r="E160" s="1"/>
      <c r="F160" s="1"/>
      <c r="G160" s="1"/>
      <c r="H160" s="1"/>
      <c r="I160" s="1"/>
      <c r="J160" s="1"/>
      <c r="K160" s="1"/>
      <c r="L160" s="1"/>
    </row>
    <row r="161" ht="15.75" customHeight="1">
      <c r="A161" s="45"/>
      <c r="B161" s="45"/>
      <c r="C161" s="46"/>
      <c r="D161" s="1"/>
      <c r="E161" s="1"/>
      <c r="F161" s="1"/>
      <c r="G161" s="1"/>
      <c r="H161" s="1"/>
      <c r="I161" s="1"/>
      <c r="J161" s="1"/>
      <c r="K161" s="1"/>
      <c r="L161" s="1"/>
    </row>
    <row r="162" ht="15.75" customHeight="1">
      <c r="A162" s="45"/>
      <c r="B162" s="45"/>
      <c r="C162" s="46"/>
      <c r="D162" s="1"/>
      <c r="E162" s="1"/>
      <c r="F162" s="1"/>
      <c r="G162" s="1"/>
      <c r="H162" s="1"/>
      <c r="I162" s="1"/>
      <c r="J162" s="1"/>
      <c r="K162" s="1"/>
      <c r="L162" s="1"/>
    </row>
    <row r="163" ht="15.75" customHeight="1">
      <c r="A163" s="45"/>
      <c r="B163" s="45"/>
      <c r="C163" s="46"/>
      <c r="D163" s="1"/>
      <c r="E163" s="1"/>
      <c r="F163" s="1"/>
      <c r="G163" s="1"/>
      <c r="H163" s="1"/>
      <c r="I163" s="1"/>
      <c r="J163" s="1"/>
      <c r="K163" s="1"/>
      <c r="L163" s="1"/>
    </row>
    <row r="164" ht="15.75" customHeight="1">
      <c r="A164" s="45"/>
      <c r="B164" s="45"/>
      <c r="C164" s="46"/>
      <c r="D164" s="1"/>
      <c r="E164" s="1"/>
      <c r="F164" s="1"/>
      <c r="G164" s="1"/>
      <c r="H164" s="1"/>
      <c r="I164" s="1"/>
      <c r="J164" s="1"/>
      <c r="K164" s="1"/>
      <c r="L164" s="1"/>
    </row>
    <row r="165" ht="15.75" customHeight="1">
      <c r="A165" s="45"/>
      <c r="B165" s="45"/>
      <c r="C165" s="46"/>
      <c r="D165" s="1"/>
      <c r="E165" s="1"/>
      <c r="F165" s="1"/>
      <c r="G165" s="1"/>
      <c r="H165" s="1"/>
      <c r="I165" s="1"/>
      <c r="J165" s="1"/>
      <c r="K165" s="1"/>
      <c r="L165" s="1"/>
    </row>
    <row r="166" ht="15.75" customHeight="1">
      <c r="A166" s="45"/>
      <c r="B166" s="45"/>
      <c r="C166" s="46"/>
      <c r="D166" s="1"/>
      <c r="E166" s="1"/>
      <c r="F166" s="1"/>
      <c r="G166" s="1"/>
      <c r="H166" s="1"/>
      <c r="I166" s="1"/>
      <c r="J166" s="1"/>
      <c r="K166" s="1"/>
      <c r="L166" s="1"/>
    </row>
    <row r="167" ht="15.75" customHeight="1">
      <c r="A167" s="45"/>
      <c r="B167" s="45"/>
      <c r="C167" s="46"/>
      <c r="D167" s="1"/>
      <c r="E167" s="1"/>
      <c r="F167" s="1"/>
      <c r="G167" s="1"/>
      <c r="H167" s="1"/>
      <c r="I167" s="1"/>
      <c r="J167" s="1"/>
      <c r="K167" s="1"/>
      <c r="L167" s="1"/>
    </row>
    <row r="168" ht="15.75" customHeight="1">
      <c r="A168" s="45"/>
      <c r="B168" s="45"/>
      <c r="C168" s="46"/>
      <c r="D168" s="1"/>
      <c r="E168" s="1"/>
      <c r="F168" s="1"/>
      <c r="G168" s="1"/>
      <c r="H168" s="1"/>
      <c r="I168" s="1"/>
      <c r="J168" s="1"/>
      <c r="K168" s="1"/>
      <c r="L168" s="1"/>
    </row>
    <row r="169" ht="15.75" customHeight="1">
      <c r="A169" s="45"/>
      <c r="B169" s="45"/>
      <c r="C169" s="46"/>
      <c r="D169" s="1"/>
      <c r="E169" s="1"/>
      <c r="F169" s="1"/>
      <c r="G169" s="1"/>
      <c r="H169" s="1"/>
      <c r="I169" s="1"/>
      <c r="J169" s="1"/>
      <c r="K169" s="1"/>
      <c r="L169" s="1"/>
    </row>
    <row r="170" ht="15.75" customHeight="1">
      <c r="A170" s="45"/>
      <c r="B170" s="45"/>
      <c r="C170" s="46"/>
      <c r="D170" s="1"/>
      <c r="E170" s="1"/>
      <c r="F170" s="1"/>
      <c r="G170" s="1"/>
      <c r="H170" s="1"/>
      <c r="I170" s="1"/>
      <c r="J170" s="1"/>
      <c r="K170" s="1"/>
      <c r="L170" s="1"/>
    </row>
    <row r="171" ht="15.75" customHeight="1">
      <c r="A171" s="45"/>
      <c r="B171" s="45"/>
      <c r="C171" s="46"/>
      <c r="D171" s="1"/>
      <c r="E171" s="1"/>
      <c r="F171" s="1"/>
      <c r="G171" s="1"/>
      <c r="H171" s="1"/>
      <c r="I171" s="1"/>
      <c r="J171" s="1"/>
      <c r="K171" s="1"/>
      <c r="L171" s="1"/>
    </row>
    <row r="172" ht="15.75" customHeight="1">
      <c r="A172" s="45"/>
      <c r="B172" s="45"/>
      <c r="C172" s="46"/>
      <c r="D172" s="1"/>
      <c r="E172" s="1"/>
      <c r="F172" s="1"/>
      <c r="G172" s="1"/>
      <c r="H172" s="1"/>
      <c r="I172" s="1"/>
      <c r="J172" s="1"/>
      <c r="K172" s="1"/>
      <c r="L172" s="1"/>
    </row>
    <row r="173" ht="15.75" customHeight="1">
      <c r="A173" s="45"/>
      <c r="B173" s="45"/>
      <c r="C173" s="46"/>
      <c r="D173" s="1"/>
      <c r="E173" s="1"/>
      <c r="F173" s="1"/>
      <c r="G173" s="1"/>
      <c r="H173" s="1"/>
      <c r="I173" s="1"/>
      <c r="J173" s="1"/>
      <c r="K173" s="1"/>
      <c r="L173" s="1"/>
    </row>
    <row r="174" ht="15.75" customHeight="1">
      <c r="A174" s="45"/>
      <c r="B174" s="45"/>
      <c r="C174" s="46"/>
      <c r="D174" s="1"/>
      <c r="E174" s="1"/>
      <c r="F174" s="1"/>
      <c r="G174" s="1"/>
      <c r="H174" s="1"/>
      <c r="I174" s="1"/>
      <c r="J174" s="1"/>
      <c r="K174" s="1"/>
      <c r="L174" s="1"/>
    </row>
    <row r="175" ht="15.75" customHeight="1">
      <c r="A175" s="45"/>
      <c r="B175" s="45"/>
      <c r="C175" s="46"/>
      <c r="D175" s="1"/>
      <c r="E175" s="1"/>
      <c r="F175" s="1"/>
      <c r="G175" s="1"/>
      <c r="H175" s="1"/>
      <c r="I175" s="1"/>
      <c r="J175" s="1"/>
      <c r="K175" s="1"/>
      <c r="L175" s="1"/>
    </row>
    <row r="176" ht="15.75" customHeight="1">
      <c r="A176" s="45"/>
      <c r="B176" s="45"/>
      <c r="C176" s="46"/>
      <c r="D176" s="1"/>
      <c r="E176" s="1"/>
      <c r="F176" s="1"/>
      <c r="G176" s="1"/>
      <c r="H176" s="1"/>
      <c r="I176" s="1"/>
      <c r="J176" s="1"/>
      <c r="K176" s="1"/>
      <c r="L176" s="1"/>
    </row>
    <row r="177" ht="15.75" customHeight="1">
      <c r="A177" s="45"/>
      <c r="B177" s="45"/>
      <c r="C177" s="46"/>
      <c r="D177" s="1"/>
      <c r="E177" s="1"/>
      <c r="F177" s="1"/>
      <c r="G177" s="1"/>
      <c r="H177" s="1"/>
      <c r="I177" s="1"/>
      <c r="J177" s="1"/>
      <c r="K177" s="1"/>
      <c r="L177" s="1"/>
    </row>
    <row r="178" ht="15.75" customHeight="1">
      <c r="A178" s="45"/>
      <c r="B178" s="45"/>
      <c r="C178" s="46"/>
      <c r="D178" s="1"/>
      <c r="E178" s="1"/>
      <c r="F178" s="1"/>
      <c r="G178" s="1"/>
      <c r="H178" s="1"/>
      <c r="I178" s="1"/>
      <c r="J178" s="1"/>
      <c r="K178" s="1"/>
      <c r="L178" s="1"/>
    </row>
    <row r="179" ht="15.75" customHeight="1">
      <c r="A179" s="45"/>
      <c r="B179" s="45"/>
      <c r="C179" s="46"/>
      <c r="D179" s="1"/>
      <c r="E179" s="1"/>
      <c r="F179" s="1"/>
      <c r="G179" s="1"/>
      <c r="H179" s="1"/>
      <c r="I179" s="1"/>
      <c r="J179" s="1"/>
      <c r="K179" s="1"/>
      <c r="L179" s="1"/>
    </row>
    <row r="180" ht="15.75" customHeight="1">
      <c r="A180" s="45"/>
      <c r="B180" s="45"/>
      <c r="C180" s="46"/>
      <c r="D180" s="1"/>
      <c r="E180" s="1"/>
      <c r="F180" s="1"/>
      <c r="G180" s="1"/>
      <c r="H180" s="1"/>
      <c r="I180" s="1"/>
      <c r="J180" s="1"/>
      <c r="K180" s="1"/>
      <c r="L180" s="1"/>
    </row>
    <row r="181" ht="15.75" customHeight="1">
      <c r="A181" s="45"/>
      <c r="B181" s="45"/>
      <c r="C181" s="46"/>
      <c r="D181" s="1"/>
      <c r="E181" s="1"/>
      <c r="F181" s="1"/>
      <c r="G181" s="1"/>
      <c r="H181" s="1"/>
      <c r="I181" s="1"/>
      <c r="J181" s="1"/>
      <c r="K181" s="1"/>
      <c r="L181" s="1"/>
    </row>
    <row r="182" ht="15.75" customHeight="1">
      <c r="A182" s="45"/>
      <c r="B182" s="45"/>
      <c r="C182" s="46"/>
      <c r="D182" s="1"/>
      <c r="E182" s="1"/>
      <c r="F182" s="1"/>
      <c r="G182" s="1"/>
      <c r="H182" s="1"/>
      <c r="I182" s="1"/>
      <c r="J182" s="1"/>
      <c r="K182" s="1"/>
      <c r="L182" s="1"/>
    </row>
    <row r="183" ht="15.75" customHeight="1">
      <c r="A183" s="45"/>
      <c r="B183" s="45"/>
      <c r="C183" s="46"/>
      <c r="D183" s="1"/>
      <c r="E183" s="1"/>
      <c r="F183" s="1"/>
      <c r="G183" s="1"/>
      <c r="H183" s="1"/>
      <c r="I183" s="1"/>
      <c r="J183" s="1"/>
      <c r="K183" s="1"/>
      <c r="L183" s="1"/>
    </row>
    <row r="184" ht="15.75" customHeight="1">
      <c r="A184" s="45"/>
      <c r="B184" s="45"/>
      <c r="C184" s="46"/>
      <c r="D184" s="1"/>
      <c r="E184" s="1"/>
      <c r="F184" s="1"/>
      <c r="G184" s="1"/>
      <c r="H184" s="1"/>
      <c r="I184" s="1"/>
      <c r="J184" s="1"/>
      <c r="K184" s="1"/>
      <c r="L184" s="1"/>
    </row>
    <row r="185" ht="15.75" customHeight="1">
      <c r="A185" s="45"/>
      <c r="B185" s="45"/>
      <c r="C185" s="46"/>
      <c r="D185" s="1"/>
      <c r="E185" s="1"/>
      <c r="F185" s="1"/>
      <c r="G185" s="1"/>
      <c r="H185" s="1"/>
      <c r="I185" s="1"/>
      <c r="J185" s="1"/>
      <c r="K185" s="1"/>
      <c r="L185" s="1"/>
    </row>
    <row r="186" ht="15.75" customHeight="1">
      <c r="A186" s="45"/>
      <c r="B186" s="45"/>
      <c r="C186" s="46"/>
      <c r="D186" s="1"/>
      <c r="E186" s="1"/>
      <c r="F186" s="1"/>
      <c r="G186" s="1"/>
      <c r="H186" s="1"/>
      <c r="I186" s="1"/>
      <c r="J186" s="1"/>
      <c r="K186" s="1"/>
      <c r="L186" s="1"/>
    </row>
    <row r="187" ht="15.75" customHeight="1">
      <c r="A187" s="45"/>
      <c r="B187" s="45"/>
      <c r="C187" s="46"/>
      <c r="D187" s="1"/>
      <c r="E187" s="1"/>
      <c r="F187" s="1"/>
      <c r="G187" s="1"/>
      <c r="H187" s="1"/>
      <c r="I187" s="1"/>
      <c r="J187" s="1"/>
      <c r="K187" s="1"/>
      <c r="L187" s="1"/>
    </row>
    <row r="188" ht="15.75" customHeight="1">
      <c r="A188" s="45"/>
      <c r="B188" s="45"/>
      <c r="C188" s="46"/>
      <c r="D188" s="1"/>
      <c r="E188" s="1"/>
      <c r="F188" s="1"/>
      <c r="G188" s="1"/>
      <c r="H188" s="1"/>
      <c r="I188" s="1"/>
      <c r="J188" s="1"/>
      <c r="K188" s="1"/>
      <c r="L188" s="1"/>
    </row>
    <row r="189" ht="15.75" customHeight="1">
      <c r="A189" s="45"/>
      <c r="B189" s="45"/>
      <c r="C189" s="46"/>
      <c r="D189" s="1"/>
      <c r="E189" s="1"/>
      <c r="F189" s="1"/>
      <c r="G189" s="1"/>
      <c r="H189" s="1"/>
      <c r="I189" s="1"/>
      <c r="J189" s="1"/>
      <c r="K189" s="1"/>
      <c r="L189" s="1"/>
    </row>
    <row r="190" ht="15.75" customHeight="1">
      <c r="A190" s="45"/>
      <c r="B190" s="45"/>
      <c r="C190" s="46"/>
      <c r="D190" s="1"/>
      <c r="E190" s="1"/>
      <c r="F190" s="1"/>
      <c r="G190" s="1"/>
      <c r="H190" s="1"/>
      <c r="I190" s="1"/>
      <c r="J190" s="1"/>
      <c r="K190" s="1"/>
      <c r="L190" s="1"/>
    </row>
    <row r="191" ht="15.75" customHeight="1">
      <c r="A191" s="45"/>
      <c r="B191" s="45"/>
      <c r="C191" s="46"/>
      <c r="D191" s="1"/>
      <c r="E191" s="1"/>
      <c r="F191" s="1"/>
      <c r="G191" s="1"/>
      <c r="H191" s="1"/>
      <c r="I191" s="1"/>
      <c r="J191" s="1"/>
      <c r="K191" s="1"/>
      <c r="L191" s="1"/>
    </row>
    <row r="192" ht="15.75" customHeight="1">
      <c r="A192" s="45"/>
      <c r="B192" s="45"/>
      <c r="C192" s="46"/>
      <c r="D192" s="1"/>
      <c r="E192" s="1"/>
      <c r="F192" s="1"/>
      <c r="G192" s="1"/>
      <c r="H192" s="1"/>
      <c r="I192" s="1"/>
      <c r="J192" s="1"/>
      <c r="K192" s="1"/>
      <c r="L192" s="1"/>
    </row>
    <row r="193" ht="15.75" customHeight="1">
      <c r="A193" s="45"/>
      <c r="B193" s="45"/>
      <c r="C193" s="46"/>
      <c r="D193" s="1"/>
      <c r="E193" s="1"/>
      <c r="F193" s="1"/>
      <c r="G193" s="1"/>
      <c r="H193" s="1"/>
      <c r="I193" s="1"/>
      <c r="J193" s="1"/>
      <c r="K193" s="1"/>
      <c r="L193" s="1"/>
    </row>
    <row r="194" ht="15.75" customHeight="1">
      <c r="A194" s="45"/>
      <c r="B194" s="45"/>
      <c r="C194" s="46"/>
      <c r="D194" s="1"/>
      <c r="E194" s="1"/>
      <c r="F194" s="1"/>
      <c r="G194" s="1"/>
      <c r="H194" s="1"/>
      <c r="I194" s="1"/>
      <c r="J194" s="1"/>
      <c r="K194" s="1"/>
      <c r="L194" s="1"/>
    </row>
    <row r="195" ht="15.75" customHeight="1">
      <c r="A195" s="45"/>
      <c r="B195" s="45"/>
      <c r="C195" s="46"/>
      <c r="D195" s="1"/>
      <c r="E195" s="1"/>
      <c r="F195" s="1"/>
      <c r="G195" s="1"/>
      <c r="H195" s="1"/>
      <c r="I195" s="1"/>
      <c r="J195" s="1"/>
      <c r="K195" s="1"/>
      <c r="L195" s="1"/>
    </row>
    <row r="196" ht="15.75" customHeight="1">
      <c r="A196" s="45"/>
      <c r="B196" s="45"/>
      <c r="C196" s="46"/>
      <c r="D196" s="1"/>
      <c r="E196" s="1"/>
      <c r="F196" s="1"/>
      <c r="G196" s="1"/>
      <c r="H196" s="1"/>
      <c r="I196" s="1"/>
      <c r="J196" s="1"/>
      <c r="K196" s="1"/>
      <c r="L196" s="1"/>
    </row>
    <row r="197" ht="15.75" customHeight="1">
      <c r="A197" s="45"/>
      <c r="B197" s="45"/>
      <c r="C197" s="46"/>
      <c r="D197" s="1"/>
      <c r="E197" s="1"/>
      <c r="F197" s="1"/>
      <c r="G197" s="1"/>
      <c r="H197" s="1"/>
      <c r="I197" s="1"/>
      <c r="J197" s="1"/>
      <c r="K197" s="1"/>
      <c r="L197" s="1"/>
    </row>
    <row r="198" ht="15.75" customHeight="1">
      <c r="A198" s="45"/>
      <c r="B198" s="45"/>
      <c r="C198" s="46"/>
      <c r="D198" s="1"/>
      <c r="E198" s="1"/>
      <c r="F198" s="1"/>
      <c r="G198" s="1"/>
      <c r="H198" s="1"/>
      <c r="I198" s="1"/>
      <c r="J198" s="1"/>
      <c r="K198" s="1"/>
      <c r="L198" s="1"/>
    </row>
    <row r="199" ht="15.75" customHeight="1">
      <c r="A199" s="45"/>
      <c r="B199" s="45"/>
      <c r="C199" s="46"/>
      <c r="D199" s="1"/>
      <c r="E199" s="1"/>
      <c r="F199" s="1"/>
      <c r="G199" s="1"/>
      <c r="H199" s="1"/>
      <c r="I199" s="1"/>
      <c r="J199" s="1"/>
      <c r="K199" s="1"/>
      <c r="L199" s="1"/>
    </row>
    <row r="200" ht="15.75" customHeight="1">
      <c r="A200" s="45"/>
      <c r="B200" s="45"/>
      <c r="C200" s="46"/>
      <c r="D200" s="1"/>
      <c r="E200" s="1"/>
      <c r="F200" s="1"/>
      <c r="G200" s="1"/>
      <c r="H200" s="1"/>
      <c r="I200" s="1"/>
      <c r="J200" s="1"/>
      <c r="K200" s="1"/>
      <c r="L200" s="1"/>
    </row>
    <row r="201" ht="15.75" customHeight="1">
      <c r="A201" s="45"/>
      <c r="B201" s="45"/>
      <c r="C201" s="46"/>
      <c r="D201" s="1"/>
      <c r="E201" s="1"/>
      <c r="F201" s="1"/>
      <c r="G201" s="1"/>
      <c r="H201" s="1"/>
      <c r="I201" s="1"/>
      <c r="J201" s="1"/>
      <c r="K201" s="1"/>
      <c r="L201" s="1"/>
    </row>
    <row r="202" ht="15.75" customHeight="1">
      <c r="A202" s="45"/>
      <c r="B202" s="45"/>
      <c r="C202" s="46"/>
      <c r="D202" s="1"/>
      <c r="E202" s="1"/>
      <c r="F202" s="1"/>
      <c r="G202" s="1"/>
      <c r="H202" s="1"/>
      <c r="I202" s="1"/>
      <c r="J202" s="1"/>
      <c r="K202" s="1"/>
      <c r="L202" s="1"/>
    </row>
    <row r="203" ht="15.75" customHeight="1">
      <c r="A203" s="45"/>
      <c r="B203" s="45"/>
      <c r="C203" s="46"/>
      <c r="D203" s="1"/>
      <c r="E203" s="1"/>
      <c r="F203" s="1"/>
      <c r="G203" s="1"/>
      <c r="H203" s="1"/>
      <c r="I203" s="1"/>
      <c r="J203" s="1"/>
      <c r="K203" s="1"/>
      <c r="L203" s="1"/>
    </row>
    <row r="204" ht="15.75" customHeight="1">
      <c r="A204" s="45"/>
      <c r="B204" s="45"/>
      <c r="C204" s="46"/>
      <c r="D204" s="1"/>
      <c r="E204" s="1"/>
      <c r="F204" s="1"/>
      <c r="G204" s="1"/>
      <c r="H204" s="1"/>
      <c r="I204" s="1"/>
      <c r="J204" s="1"/>
      <c r="K204" s="1"/>
      <c r="L204" s="1"/>
    </row>
    <row r="205" ht="15.75" customHeight="1">
      <c r="A205" s="45"/>
      <c r="B205" s="45"/>
      <c r="C205" s="46"/>
      <c r="D205" s="1"/>
      <c r="E205" s="1"/>
      <c r="F205" s="1"/>
      <c r="G205" s="1"/>
      <c r="H205" s="1"/>
      <c r="I205" s="1"/>
      <c r="J205" s="1"/>
      <c r="K205" s="1"/>
      <c r="L205" s="1"/>
    </row>
    <row r="206" ht="15.75" customHeight="1">
      <c r="A206" s="45"/>
      <c r="B206" s="45"/>
      <c r="C206" s="46"/>
      <c r="D206" s="1"/>
      <c r="E206" s="1"/>
      <c r="F206" s="1"/>
      <c r="G206" s="1"/>
      <c r="H206" s="1"/>
      <c r="I206" s="1"/>
      <c r="J206" s="1"/>
      <c r="K206" s="1"/>
      <c r="L206" s="1"/>
    </row>
    <row r="207" ht="15.75" customHeight="1">
      <c r="A207" s="45"/>
      <c r="B207" s="45"/>
      <c r="C207" s="46"/>
      <c r="D207" s="1"/>
      <c r="E207" s="1"/>
      <c r="F207" s="1"/>
      <c r="G207" s="1"/>
      <c r="H207" s="1"/>
      <c r="I207" s="1"/>
      <c r="J207" s="1"/>
      <c r="K207" s="1"/>
      <c r="L207" s="1"/>
    </row>
    <row r="208" ht="15.75" customHeight="1">
      <c r="A208" s="45"/>
      <c r="B208" s="45"/>
      <c r="C208" s="46"/>
      <c r="D208" s="1"/>
      <c r="E208" s="1"/>
      <c r="F208" s="1"/>
      <c r="G208" s="1"/>
      <c r="H208" s="1"/>
      <c r="I208" s="1"/>
      <c r="J208" s="1"/>
      <c r="K208" s="1"/>
      <c r="L208" s="1"/>
    </row>
    <row r="209" ht="15.75" customHeight="1">
      <c r="A209" s="45"/>
      <c r="B209" s="45"/>
      <c r="C209" s="46"/>
      <c r="D209" s="1"/>
      <c r="E209" s="1"/>
      <c r="F209" s="1"/>
      <c r="G209" s="1"/>
      <c r="H209" s="1"/>
      <c r="I209" s="1"/>
      <c r="J209" s="1"/>
      <c r="K209" s="1"/>
      <c r="L209" s="1"/>
    </row>
    <row r="210" ht="15.75" customHeight="1">
      <c r="A210" s="45"/>
      <c r="B210" s="45"/>
      <c r="C210" s="46"/>
      <c r="D210" s="1"/>
      <c r="E210" s="1"/>
      <c r="F210" s="1"/>
      <c r="G210" s="1"/>
      <c r="H210" s="1"/>
      <c r="I210" s="1"/>
      <c r="J210" s="1"/>
      <c r="K210" s="1"/>
      <c r="L210" s="1"/>
    </row>
    <row r="211" ht="15.75" customHeight="1">
      <c r="A211" s="45"/>
      <c r="B211" s="45"/>
      <c r="C211" s="46"/>
      <c r="D211" s="1"/>
      <c r="E211" s="1"/>
      <c r="F211" s="1"/>
      <c r="G211" s="1"/>
      <c r="H211" s="1"/>
      <c r="I211" s="1"/>
      <c r="J211" s="1"/>
      <c r="K211" s="1"/>
      <c r="L211" s="1"/>
    </row>
    <row r="212" ht="15.75" customHeight="1">
      <c r="A212" s="45"/>
      <c r="B212" s="45"/>
      <c r="C212" s="46"/>
      <c r="D212" s="1"/>
      <c r="E212" s="1"/>
      <c r="F212" s="1"/>
      <c r="G212" s="1"/>
      <c r="H212" s="1"/>
      <c r="I212" s="1"/>
      <c r="J212" s="1"/>
      <c r="K212" s="1"/>
      <c r="L212" s="1"/>
    </row>
    <row r="213" ht="15.75" customHeight="1">
      <c r="A213" s="45"/>
      <c r="B213" s="45"/>
      <c r="C213" s="46"/>
      <c r="D213" s="1"/>
      <c r="E213" s="1"/>
      <c r="F213" s="1"/>
      <c r="G213" s="1"/>
      <c r="H213" s="1"/>
      <c r="I213" s="1"/>
      <c r="J213" s="1"/>
      <c r="K213" s="1"/>
      <c r="L213" s="1"/>
    </row>
    <row r="214" ht="15.75" customHeight="1">
      <c r="A214" s="45"/>
      <c r="B214" s="45"/>
      <c r="C214" s="46"/>
      <c r="D214" s="1"/>
      <c r="E214" s="1"/>
      <c r="F214" s="1"/>
      <c r="G214" s="1"/>
      <c r="H214" s="1"/>
      <c r="I214" s="1"/>
      <c r="J214" s="1"/>
      <c r="K214" s="1"/>
      <c r="L214" s="1"/>
    </row>
    <row r="215" ht="15.75" customHeight="1">
      <c r="A215" s="45"/>
      <c r="B215" s="45"/>
      <c r="C215" s="46"/>
      <c r="D215" s="1"/>
      <c r="E215" s="1"/>
      <c r="F215" s="1"/>
      <c r="G215" s="1"/>
      <c r="H215" s="1"/>
      <c r="I215" s="1"/>
      <c r="J215" s="1"/>
      <c r="K215" s="1"/>
      <c r="L215" s="1"/>
    </row>
    <row r="216" ht="15.75" customHeight="1">
      <c r="A216" s="45"/>
      <c r="B216" s="45"/>
      <c r="C216" s="46"/>
      <c r="D216" s="1"/>
      <c r="E216" s="1"/>
      <c r="F216" s="1"/>
      <c r="G216" s="1"/>
      <c r="H216" s="1"/>
      <c r="I216" s="1"/>
      <c r="J216" s="1"/>
      <c r="K216" s="1"/>
      <c r="L216" s="1"/>
    </row>
    <row r="217" ht="15.75" customHeight="1">
      <c r="A217" s="45"/>
      <c r="B217" s="45"/>
      <c r="C217" s="46"/>
      <c r="D217" s="1"/>
      <c r="E217" s="1"/>
      <c r="F217" s="1"/>
      <c r="G217" s="1"/>
      <c r="H217" s="1"/>
      <c r="I217" s="1"/>
      <c r="J217" s="1"/>
      <c r="K217" s="1"/>
      <c r="L217" s="1"/>
    </row>
    <row r="218" ht="15.75" customHeight="1">
      <c r="A218" s="45"/>
      <c r="B218" s="45"/>
      <c r="C218" s="46"/>
      <c r="D218" s="1"/>
      <c r="E218" s="1"/>
      <c r="F218" s="1"/>
      <c r="G218" s="1"/>
      <c r="H218" s="1"/>
      <c r="I218" s="1"/>
      <c r="J218" s="1"/>
      <c r="K218" s="1"/>
      <c r="L218" s="1"/>
    </row>
    <row r="219" ht="15.75" customHeight="1">
      <c r="A219" s="45"/>
      <c r="B219" s="45"/>
      <c r="C219" s="46"/>
      <c r="D219" s="1"/>
      <c r="E219" s="1"/>
      <c r="F219" s="1"/>
      <c r="G219" s="1"/>
      <c r="H219" s="1"/>
      <c r="I219" s="1"/>
      <c r="J219" s="1"/>
      <c r="K219" s="1"/>
      <c r="L219" s="1"/>
    </row>
    <row r="220" ht="15.75" customHeight="1">
      <c r="A220" s="45"/>
      <c r="B220" s="45"/>
      <c r="C220" s="46"/>
      <c r="D220" s="1"/>
      <c r="E220" s="1"/>
      <c r="F220" s="1"/>
      <c r="G220" s="1"/>
      <c r="H220" s="1"/>
      <c r="I220" s="1"/>
      <c r="J220" s="1"/>
      <c r="K220" s="1"/>
      <c r="L220" s="1"/>
    </row>
    <row r="221" ht="15.75" customHeight="1">
      <c r="A221" s="45"/>
      <c r="B221" s="45"/>
      <c r="C221" s="46"/>
      <c r="D221" s="1"/>
      <c r="E221" s="1"/>
      <c r="F221" s="1"/>
      <c r="G221" s="1"/>
      <c r="H221" s="1"/>
      <c r="I221" s="1"/>
      <c r="J221" s="1"/>
      <c r="K221" s="1"/>
      <c r="L221" s="1"/>
    </row>
    <row r="222" ht="15.75" customHeight="1">
      <c r="A222" s="45"/>
      <c r="B222" s="45"/>
      <c r="C222" s="46"/>
      <c r="D222" s="1"/>
      <c r="E222" s="1"/>
      <c r="F222" s="1"/>
      <c r="G222" s="1"/>
      <c r="H222" s="1"/>
      <c r="I222" s="1"/>
      <c r="J222" s="1"/>
      <c r="K222" s="1"/>
      <c r="L222" s="1"/>
    </row>
    <row r="223" ht="15.75" customHeight="1">
      <c r="A223" s="45"/>
      <c r="B223" s="45"/>
      <c r="C223" s="46"/>
      <c r="D223" s="1"/>
      <c r="E223" s="1"/>
      <c r="F223" s="1"/>
      <c r="G223" s="1"/>
      <c r="H223" s="1"/>
      <c r="I223" s="1"/>
      <c r="J223" s="1"/>
      <c r="K223" s="1"/>
      <c r="L223" s="1"/>
    </row>
    <row r="224" ht="15.75" customHeight="1">
      <c r="A224" s="45"/>
      <c r="B224" s="45"/>
      <c r="C224" s="46"/>
      <c r="D224" s="1"/>
      <c r="E224" s="1"/>
      <c r="F224" s="1"/>
      <c r="G224" s="1"/>
      <c r="H224" s="1"/>
      <c r="I224" s="1"/>
      <c r="J224" s="1"/>
      <c r="K224" s="1"/>
      <c r="L224" s="1"/>
    </row>
    <row r="225" ht="15.75" customHeight="1">
      <c r="A225" s="45"/>
      <c r="B225" s="45"/>
      <c r="C225" s="46"/>
      <c r="D225" s="1"/>
      <c r="E225" s="1"/>
      <c r="F225" s="1"/>
      <c r="G225" s="1"/>
      <c r="H225" s="1"/>
      <c r="I225" s="1"/>
      <c r="J225" s="1"/>
      <c r="K225" s="1"/>
      <c r="L225" s="1"/>
    </row>
    <row r="226" ht="15.75" customHeight="1">
      <c r="A226" s="45"/>
      <c r="B226" s="45"/>
      <c r="C226" s="46"/>
      <c r="D226" s="1"/>
      <c r="E226" s="1"/>
      <c r="F226" s="1"/>
      <c r="G226" s="1"/>
      <c r="H226" s="1"/>
      <c r="I226" s="1"/>
      <c r="J226" s="1"/>
      <c r="K226" s="1"/>
      <c r="L226" s="1"/>
    </row>
    <row r="227" ht="15.75" customHeight="1">
      <c r="A227" s="45"/>
      <c r="B227" s="45"/>
      <c r="C227" s="46"/>
      <c r="D227" s="1"/>
      <c r="E227" s="1"/>
      <c r="F227" s="1"/>
      <c r="G227" s="1"/>
      <c r="H227" s="1"/>
      <c r="I227" s="1"/>
      <c r="J227" s="1"/>
      <c r="K227" s="1"/>
      <c r="L227" s="1"/>
    </row>
    <row r="228" ht="15.75" customHeight="1">
      <c r="A228" s="45"/>
      <c r="B228" s="45"/>
      <c r="C228" s="46"/>
      <c r="D228" s="1"/>
      <c r="E228" s="1"/>
      <c r="F228" s="1"/>
      <c r="G228" s="1"/>
      <c r="H228" s="1"/>
      <c r="I228" s="1"/>
      <c r="J228" s="1"/>
      <c r="K228" s="1"/>
      <c r="L228" s="1"/>
    </row>
    <row r="229" ht="15.75" customHeight="1">
      <c r="A229" s="45"/>
      <c r="B229" s="45"/>
      <c r="C229" s="46"/>
      <c r="D229" s="1"/>
      <c r="E229" s="1"/>
      <c r="F229" s="1"/>
      <c r="G229" s="1"/>
      <c r="H229" s="1"/>
      <c r="I229" s="1"/>
      <c r="J229" s="1"/>
      <c r="K229" s="1"/>
      <c r="L229" s="1"/>
    </row>
    <row r="230" ht="15.75" customHeight="1">
      <c r="A230" s="45"/>
      <c r="B230" s="45"/>
      <c r="C230" s="46"/>
      <c r="D230" s="1"/>
      <c r="E230" s="1"/>
      <c r="F230" s="1"/>
      <c r="G230" s="1"/>
      <c r="H230" s="1"/>
      <c r="I230" s="1"/>
      <c r="J230" s="1"/>
      <c r="K230" s="1"/>
      <c r="L230" s="1"/>
    </row>
    <row r="231" ht="15.75" customHeight="1">
      <c r="A231" s="45"/>
      <c r="B231" s="45"/>
      <c r="C231" s="46"/>
      <c r="D231" s="1"/>
      <c r="E231" s="1"/>
      <c r="F231" s="1"/>
      <c r="G231" s="1"/>
      <c r="H231" s="1"/>
      <c r="I231" s="1"/>
      <c r="J231" s="1"/>
      <c r="K231" s="1"/>
      <c r="L231" s="1"/>
    </row>
    <row r="232" ht="15.75" customHeight="1">
      <c r="A232" s="45"/>
      <c r="B232" s="45"/>
      <c r="C232" s="46"/>
      <c r="D232" s="1"/>
      <c r="E232" s="1"/>
      <c r="F232" s="1"/>
      <c r="G232" s="1"/>
      <c r="H232" s="1"/>
      <c r="I232" s="1"/>
      <c r="J232" s="1"/>
      <c r="K232" s="1"/>
      <c r="L232" s="1"/>
    </row>
    <row r="233" ht="15.75" customHeight="1">
      <c r="A233" s="45"/>
      <c r="B233" s="45"/>
      <c r="C233" s="46"/>
      <c r="D233" s="1"/>
      <c r="E233" s="1"/>
      <c r="F233" s="1"/>
      <c r="G233" s="1"/>
      <c r="H233" s="1"/>
      <c r="I233" s="1"/>
      <c r="J233" s="1"/>
      <c r="K233" s="1"/>
      <c r="L233" s="1"/>
    </row>
    <row r="234" ht="15.75" customHeight="1">
      <c r="A234" s="45"/>
      <c r="B234" s="45"/>
      <c r="C234" s="46"/>
      <c r="D234" s="1"/>
      <c r="E234" s="1"/>
      <c r="F234" s="1"/>
      <c r="G234" s="1"/>
      <c r="H234" s="1"/>
      <c r="I234" s="1"/>
      <c r="J234" s="1"/>
      <c r="K234" s="1"/>
      <c r="L234" s="1"/>
    </row>
    <row r="235" ht="15.75" customHeight="1">
      <c r="A235" s="45"/>
      <c r="B235" s="45"/>
      <c r="C235" s="46"/>
      <c r="D235" s="1"/>
      <c r="E235" s="1"/>
      <c r="F235" s="1"/>
      <c r="G235" s="1"/>
      <c r="H235" s="1"/>
      <c r="I235" s="1"/>
      <c r="J235" s="1"/>
      <c r="K235" s="1"/>
      <c r="L235" s="1"/>
    </row>
    <row r="236" ht="15.75" customHeight="1">
      <c r="A236" s="45"/>
      <c r="B236" s="45"/>
      <c r="C236" s="46"/>
      <c r="D236" s="1"/>
      <c r="E236" s="1"/>
      <c r="F236" s="1"/>
      <c r="G236" s="1"/>
      <c r="H236" s="1"/>
      <c r="I236" s="1"/>
      <c r="J236" s="1"/>
      <c r="K236" s="1"/>
      <c r="L236" s="1"/>
    </row>
    <row r="237" ht="15.75" customHeight="1">
      <c r="A237" s="45"/>
      <c r="B237" s="45"/>
      <c r="C237" s="46"/>
      <c r="D237" s="1"/>
      <c r="E237" s="1"/>
      <c r="F237" s="1"/>
      <c r="G237" s="1"/>
      <c r="H237" s="1"/>
      <c r="I237" s="1"/>
      <c r="J237" s="1"/>
      <c r="K237" s="1"/>
      <c r="L237" s="1"/>
    </row>
    <row r="238" ht="15.75" customHeight="1">
      <c r="A238" s="45"/>
      <c r="B238" s="45"/>
      <c r="C238" s="46"/>
      <c r="D238" s="1"/>
      <c r="E238" s="1"/>
      <c r="F238" s="1"/>
      <c r="G238" s="1"/>
      <c r="H238" s="1"/>
      <c r="I238" s="1"/>
      <c r="J238" s="1"/>
      <c r="K238" s="1"/>
      <c r="L238" s="1"/>
    </row>
    <row r="239" ht="15.75" customHeight="1">
      <c r="A239" s="45"/>
      <c r="B239" s="45"/>
      <c r="C239" s="46"/>
      <c r="D239" s="1"/>
      <c r="E239" s="1"/>
      <c r="F239" s="1"/>
      <c r="G239" s="1"/>
      <c r="H239" s="1"/>
      <c r="I239" s="1"/>
      <c r="J239" s="1"/>
      <c r="K239" s="1"/>
      <c r="L239" s="1"/>
    </row>
    <row r="240" ht="15.75" customHeight="1">
      <c r="A240" s="45"/>
      <c r="B240" s="45"/>
      <c r="C240" s="46"/>
      <c r="D240" s="1"/>
      <c r="E240" s="1"/>
      <c r="F240" s="1"/>
      <c r="G240" s="1"/>
      <c r="H240" s="1"/>
      <c r="I240" s="1"/>
      <c r="J240" s="1"/>
      <c r="K240" s="1"/>
      <c r="L240" s="1"/>
    </row>
    <row r="241" ht="15.75" customHeight="1">
      <c r="A241" s="45"/>
      <c r="B241" s="45"/>
      <c r="C241" s="46"/>
      <c r="D241" s="1"/>
      <c r="E241" s="1"/>
      <c r="F241" s="1"/>
      <c r="G241" s="1"/>
      <c r="H241" s="1"/>
      <c r="I241" s="1"/>
      <c r="J241" s="1"/>
      <c r="K241" s="1"/>
      <c r="L241" s="1"/>
    </row>
    <row r="242" ht="15.75" customHeight="1">
      <c r="A242" s="45"/>
      <c r="B242" s="45"/>
      <c r="C242" s="46"/>
      <c r="D242" s="1"/>
      <c r="E242" s="1"/>
      <c r="F242" s="1"/>
      <c r="G242" s="1"/>
      <c r="H242" s="1"/>
      <c r="I242" s="1"/>
      <c r="J242" s="1"/>
      <c r="K242" s="1"/>
      <c r="L242" s="1"/>
    </row>
    <row r="243" ht="15.75" customHeight="1">
      <c r="A243" s="45"/>
      <c r="B243" s="45"/>
      <c r="C243" s="46"/>
      <c r="D243" s="1"/>
      <c r="E243" s="1"/>
      <c r="F243" s="1"/>
      <c r="G243" s="1"/>
      <c r="H243" s="1"/>
      <c r="I243" s="1"/>
      <c r="J243" s="1"/>
      <c r="K243" s="1"/>
      <c r="L243" s="1"/>
    </row>
    <row r="244" ht="15.75" customHeight="1">
      <c r="A244" s="45"/>
      <c r="B244" s="45"/>
      <c r="C244" s="46"/>
      <c r="D244" s="1"/>
      <c r="E244" s="1"/>
      <c r="F244" s="1"/>
      <c r="G244" s="1"/>
      <c r="H244" s="1"/>
      <c r="I244" s="1"/>
      <c r="J244" s="1"/>
      <c r="K244" s="1"/>
      <c r="L244" s="1"/>
    </row>
    <row r="245" ht="15.75" customHeight="1">
      <c r="A245" s="45"/>
      <c r="B245" s="45"/>
      <c r="C245" s="46"/>
      <c r="D245" s="1"/>
      <c r="E245" s="1"/>
      <c r="F245" s="1"/>
      <c r="G245" s="1"/>
      <c r="H245" s="1"/>
      <c r="I245" s="1"/>
      <c r="J245" s="1"/>
      <c r="K245" s="1"/>
      <c r="L245" s="1"/>
    </row>
    <row r="246" ht="15.75" customHeight="1">
      <c r="A246" s="45"/>
      <c r="B246" s="45"/>
      <c r="C246" s="46"/>
      <c r="D246" s="1"/>
      <c r="E246" s="1"/>
      <c r="F246" s="1"/>
      <c r="G246" s="1"/>
      <c r="H246" s="1"/>
      <c r="I246" s="1"/>
      <c r="J246" s="1"/>
      <c r="K246" s="1"/>
      <c r="L246" s="1"/>
    </row>
    <row r="247" ht="15.75" customHeight="1">
      <c r="A247" s="45"/>
      <c r="B247" s="45"/>
      <c r="C247" s="46"/>
      <c r="D247" s="1"/>
      <c r="E247" s="1"/>
      <c r="F247" s="1"/>
      <c r="G247" s="1"/>
      <c r="H247" s="1"/>
      <c r="I247" s="1"/>
      <c r="J247" s="1"/>
      <c r="K247" s="1"/>
      <c r="L247" s="1"/>
    </row>
    <row r="248" ht="15.75" customHeight="1">
      <c r="A248" s="45"/>
      <c r="B248" s="45"/>
      <c r="C248" s="46"/>
      <c r="D248" s="1"/>
      <c r="E248" s="1"/>
      <c r="F248" s="1"/>
      <c r="G248" s="1"/>
      <c r="H248" s="1"/>
      <c r="I248" s="1"/>
      <c r="J248" s="1"/>
      <c r="K248" s="1"/>
      <c r="L248" s="1"/>
    </row>
    <row r="249" ht="15.75" customHeight="1">
      <c r="A249" s="45"/>
      <c r="B249" s="45"/>
      <c r="C249" s="46"/>
      <c r="D249" s="1"/>
      <c r="E249" s="1"/>
      <c r="F249" s="1"/>
      <c r="G249" s="1"/>
      <c r="H249" s="1"/>
      <c r="I249" s="1"/>
      <c r="J249" s="1"/>
      <c r="K249" s="1"/>
      <c r="L249" s="1"/>
    </row>
    <row r="250" ht="15.75" customHeight="1">
      <c r="A250" s="45"/>
      <c r="B250" s="45"/>
      <c r="C250" s="46"/>
      <c r="D250" s="1"/>
      <c r="E250" s="1"/>
      <c r="F250" s="1"/>
      <c r="G250" s="1"/>
      <c r="H250" s="1"/>
      <c r="I250" s="1"/>
      <c r="J250" s="1"/>
      <c r="K250" s="1"/>
      <c r="L250" s="1"/>
    </row>
    <row r="251" ht="15.75" customHeight="1">
      <c r="A251" s="45"/>
      <c r="B251" s="45"/>
      <c r="C251" s="46"/>
      <c r="D251" s="1"/>
      <c r="E251" s="1"/>
      <c r="F251" s="1"/>
      <c r="G251" s="1"/>
      <c r="H251" s="1"/>
      <c r="I251" s="1"/>
      <c r="J251" s="1"/>
      <c r="K251" s="1"/>
      <c r="L251" s="1"/>
    </row>
    <row r="252" ht="15.75" customHeight="1">
      <c r="A252" s="45"/>
      <c r="B252" s="45"/>
      <c r="C252" s="46"/>
      <c r="D252" s="1"/>
      <c r="E252" s="1"/>
      <c r="F252" s="1"/>
      <c r="G252" s="1"/>
      <c r="H252" s="1"/>
      <c r="I252" s="1"/>
      <c r="J252" s="1"/>
      <c r="K252" s="1"/>
      <c r="L252" s="1"/>
    </row>
    <row r="253" ht="15.75" customHeight="1">
      <c r="A253" s="45"/>
      <c r="B253" s="45"/>
      <c r="C253" s="46"/>
      <c r="D253" s="1"/>
      <c r="E253" s="1"/>
      <c r="F253" s="1"/>
      <c r="G253" s="1"/>
      <c r="H253" s="1"/>
      <c r="I253" s="1"/>
      <c r="J253" s="1"/>
      <c r="K253" s="1"/>
      <c r="L253" s="1"/>
    </row>
    <row r="254" ht="15.75" customHeight="1">
      <c r="A254" s="45"/>
      <c r="B254" s="45"/>
      <c r="C254" s="46"/>
      <c r="D254" s="1"/>
      <c r="E254" s="1"/>
      <c r="F254" s="1"/>
      <c r="G254" s="1"/>
      <c r="H254" s="1"/>
      <c r="I254" s="1"/>
      <c r="J254" s="1"/>
      <c r="K254" s="1"/>
      <c r="L254" s="1"/>
    </row>
    <row r="255" ht="15.75" customHeight="1">
      <c r="A255" s="45"/>
      <c r="B255" s="45"/>
      <c r="C255" s="46"/>
      <c r="D255" s="1"/>
      <c r="E255" s="1"/>
      <c r="F255" s="1"/>
      <c r="G255" s="1"/>
      <c r="H255" s="1"/>
      <c r="I255" s="1"/>
      <c r="J255" s="1"/>
      <c r="K255" s="1"/>
      <c r="L255" s="1"/>
    </row>
    <row r="256" ht="15.75" customHeight="1">
      <c r="A256" s="45"/>
      <c r="B256" s="45"/>
      <c r="C256" s="46"/>
      <c r="D256" s="1"/>
      <c r="E256" s="1"/>
      <c r="F256" s="1"/>
      <c r="G256" s="1"/>
      <c r="H256" s="1"/>
      <c r="I256" s="1"/>
      <c r="J256" s="1"/>
      <c r="K256" s="1"/>
      <c r="L256" s="1"/>
    </row>
    <row r="257" ht="15.75" customHeight="1">
      <c r="A257" s="45"/>
      <c r="B257" s="45"/>
      <c r="C257" s="46"/>
      <c r="D257" s="1"/>
      <c r="E257" s="1"/>
      <c r="F257" s="1"/>
      <c r="G257" s="1"/>
      <c r="H257" s="1"/>
      <c r="I257" s="1"/>
      <c r="J257" s="1"/>
      <c r="K257" s="1"/>
      <c r="L257" s="1"/>
    </row>
    <row r="258" ht="15.75" customHeight="1">
      <c r="A258" s="45"/>
      <c r="B258" s="45"/>
      <c r="C258" s="46"/>
      <c r="D258" s="1"/>
      <c r="E258" s="1"/>
      <c r="F258" s="1"/>
      <c r="G258" s="1"/>
      <c r="H258" s="1"/>
      <c r="I258" s="1"/>
      <c r="J258" s="1"/>
      <c r="K258" s="1"/>
      <c r="L258" s="1"/>
    </row>
    <row r="259" ht="15.75" customHeight="1">
      <c r="A259" s="45"/>
      <c r="B259" s="45"/>
      <c r="C259" s="46"/>
      <c r="D259" s="1"/>
      <c r="E259" s="1"/>
      <c r="F259" s="1"/>
      <c r="G259" s="1"/>
      <c r="H259" s="1"/>
      <c r="I259" s="1"/>
      <c r="J259" s="1"/>
      <c r="K259" s="1"/>
      <c r="L259" s="1"/>
    </row>
    <row r="260" ht="15.75" customHeight="1">
      <c r="A260" s="45"/>
      <c r="B260" s="45"/>
      <c r="C260" s="46"/>
      <c r="D260" s="1"/>
      <c r="E260" s="1"/>
      <c r="F260" s="1"/>
      <c r="G260" s="1"/>
      <c r="H260" s="1"/>
      <c r="I260" s="1"/>
      <c r="J260" s="1"/>
      <c r="K260" s="1"/>
      <c r="L260" s="1"/>
    </row>
    <row r="261" ht="15.75" customHeight="1">
      <c r="A261" s="45"/>
      <c r="B261" s="45"/>
      <c r="C261" s="46"/>
      <c r="D261" s="1"/>
      <c r="E261" s="1"/>
      <c r="F261" s="1"/>
      <c r="G261" s="1"/>
      <c r="H261" s="1"/>
      <c r="I261" s="1"/>
      <c r="J261" s="1"/>
      <c r="K261" s="1"/>
      <c r="L261" s="1"/>
    </row>
    <row r="262" ht="15.75" customHeight="1">
      <c r="A262" s="45"/>
      <c r="B262" s="45"/>
      <c r="C262" s="46"/>
      <c r="D262" s="1"/>
      <c r="E262" s="1"/>
      <c r="F262" s="1"/>
      <c r="G262" s="1"/>
      <c r="H262" s="1"/>
      <c r="I262" s="1"/>
      <c r="J262" s="1"/>
      <c r="K262" s="1"/>
      <c r="L262" s="1"/>
    </row>
    <row r="263" ht="15.75" customHeight="1">
      <c r="A263" s="45"/>
      <c r="B263" s="45"/>
      <c r="C263" s="46"/>
      <c r="D263" s="1"/>
      <c r="E263" s="1"/>
      <c r="F263" s="1"/>
      <c r="G263" s="1"/>
      <c r="H263" s="1"/>
      <c r="I263" s="1"/>
      <c r="J263" s="1"/>
      <c r="K263" s="1"/>
      <c r="L263" s="1"/>
    </row>
    <row r="264" ht="15.75" customHeight="1">
      <c r="A264" s="45"/>
      <c r="B264" s="45"/>
      <c r="C264" s="46"/>
      <c r="D264" s="1"/>
      <c r="E264" s="1"/>
      <c r="F264" s="1"/>
      <c r="G264" s="1"/>
      <c r="H264" s="1"/>
      <c r="I264" s="1"/>
      <c r="J264" s="1"/>
      <c r="K264" s="1"/>
      <c r="L264" s="1"/>
    </row>
    <row r="265" ht="15.75" customHeight="1">
      <c r="A265" s="45"/>
      <c r="B265" s="45"/>
      <c r="C265" s="46"/>
      <c r="D265" s="1"/>
      <c r="E265" s="1"/>
      <c r="F265" s="1"/>
      <c r="G265" s="1"/>
      <c r="H265" s="1"/>
      <c r="I265" s="1"/>
      <c r="J265" s="1"/>
      <c r="K265" s="1"/>
      <c r="L265" s="1"/>
    </row>
    <row r="266" ht="15.75" customHeight="1">
      <c r="A266" s="45"/>
      <c r="B266" s="45"/>
      <c r="C266" s="46"/>
      <c r="D266" s="1"/>
      <c r="E266" s="1"/>
      <c r="F266" s="1"/>
      <c r="G266" s="1"/>
      <c r="H266" s="1"/>
      <c r="I266" s="1"/>
      <c r="J266" s="1"/>
      <c r="K266" s="1"/>
      <c r="L266" s="1"/>
    </row>
    <row r="267" ht="15.75" customHeight="1">
      <c r="A267" s="45"/>
      <c r="B267" s="45"/>
      <c r="C267" s="46"/>
      <c r="D267" s="1"/>
      <c r="E267" s="1"/>
      <c r="F267" s="1"/>
      <c r="G267" s="1"/>
      <c r="H267" s="1"/>
      <c r="I267" s="1"/>
      <c r="J267" s="1"/>
      <c r="K267" s="1"/>
      <c r="L267" s="1"/>
    </row>
    <row r="268" ht="15.75" customHeight="1">
      <c r="A268" s="45"/>
      <c r="B268" s="45"/>
      <c r="C268" s="46"/>
      <c r="D268" s="1"/>
      <c r="E268" s="1"/>
      <c r="F268" s="1"/>
      <c r="G268" s="1"/>
      <c r="H268" s="1"/>
      <c r="I268" s="1"/>
      <c r="J268" s="1"/>
      <c r="K268" s="1"/>
      <c r="L268" s="1"/>
    </row>
    <row r="269" ht="15.75" customHeight="1">
      <c r="A269" s="45"/>
      <c r="B269" s="45"/>
      <c r="C269" s="46"/>
      <c r="D269" s="1"/>
      <c r="E269" s="1"/>
      <c r="F269" s="1"/>
      <c r="G269" s="1"/>
      <c r="H269" s="1"/>
      <c r="I269" s="1"/>
      <c r="J269" s="1"/>
      <c r="K269" s="1"/>
      <c r="L269" s="1"/>
    </row>
    <row r="270" ht="15.75" customHeight="1">
      <c r="A270" s="45"/>
      <c r="B270" s="45"/>
      <c r="C270" s="46"/>
      <c r="D270" s="1"/>
      <c r="E270" s="1"/>
      <c r="F270" s="1"/>
      <c r="G270" s="1"/>
      <c r="H270" s="1"/>
      <c r="I270" s="1"/>
      <c r="J270" s="1"/>
      <c r="K270" s="1"/>
      <c r="L270" s="1"/>
    </row>
    <row r="271" ht="15.75" customHeight="1">
      <c r="A271" s="45"/>
      <c r="B271" s="45"/>
      <c r="C271" s="46"/>
      <c r="D271" s="1"/>
      <c r="E271" s="1"/>
      <c r="F271" s="1"/>
      <c r="G271" s="1"/>
      <c r="H271" s="1"/>
      <c r="I271" s="1"/>
      <c r="J271" s="1"/>
      <c r="K271" s="1"/>
      <c r="L271" s="1"/>
    </row>
    <row r="272" ht="15.75" customHeight="1">
      <c r="A272" s="45"/>
      <c r="B272" s="45"/>
      <c r="C272" s="46"/>
      <c r="D272" s="1"/>
      <c r="E272" s="1"/>
      <c r="F272" s="1"/>
      <c r="G272" s="1"/>
      <c r="H272" s="1"/>
      <c r="I272" s="1"/>
      <c r="J272" s="1"/>
      <c r="K272" s="1"/>
      <c r="L272" s="1"/>
    </row>
    <row r="273" ht="15.75" customHeight="1">
      <c r="A273" s="45"/>
      <c r="B273" s="45"/>
      <c r="C273" s="46"/>
      <c r="D273" s="1"/>
      <c r="E273" s="1"/>
      <c r="F273" s="1"/>
      <c r="G273" s="1"/>
      <c r="H273" s="1"/>
      <c r="I273" s="1"/>
      <c r="J273" s="1"/>
      <c r="K273" s="1"/>
      <c r="L273" s="1"/>
    </row>
    <row r="274" ht="15.75" customHeight="1">
      <c r="A274" s="45"/>
      <c r="B274" s="45"/>
      <c r="C274" s="46"/>
      <c r="D274" s="1"/>
      <c r="E274" s="1"/>
      <c r="F274" s="1"/>
      <c r="G274" s="1"/>
      <c r="H274" s="1"/>
      <c r="I274" s="1"/>
      <c r="J274" s="1"/>
      <c r="K274" s="1"/>
      <c r="L274" s="1"/>
    </row>
    <row r="275" ht="15.75" customHeight="1">
      <c r="A275" s="45"/>
      <c r="B275" s="45"/>
      <c r="C275" s="46"/>
      <c r="D275" s="1"/>
      <c r="E275" s="1"/>
      <c r="F275" s="1"/>
      <c r="G275" s="1"/>
      <c r="H275" s="1"/>
      <c r="I275" s="1"/>
      <c r="J275" s="1"/>
      <c r="K275" s="1"/>
      <c r="L275" s="1"/>
    </row>
    <row r="276" ht="15.75" customHeight="1">
      <c r="A276" s="45"/>
      <c r="B276" s="45"/>
      <c r="C276" s="46"/>
      <c r="D276" s="1"/>
      <c r="E276" s="1"/>
      <c r="F276" s="1"/>
      <c r="G276" s="1"/>
      <c r="H276" s="1"/>
      <c r="I276" s="1"/>
      <c r="J276" s="1"/>
      <c r="K276" s="1"/>
      <c r="L276" s="1"/>
    </row>
    <row r="277" ht="15.75" customHeight="1">
      <c r="A277" s="45"/>
      <c r="B277" s="45"/>
      <c r="C277" s="46"/>
      <c r="D277" s="1"/>
      <c r="E277" s="1"/>
      <c r="F277" s="1"/>
      <c r="G277" s="1"/>
      <c r="H277" s="1"/>
      <c r="I277" s="1"/>
      <c r="J277" s="1"/>
      <c r="K277" s="1"/>
      <c r="L277" s="1"/>
    </row>
    <row r="278" ht="15.75" customHeight="1">
      <c r="A278" s="45"/>
      <c r="B278" s="45"/>
      <c r="C278" s="46"/>
      <c r="D278" s="1"/>
      <c r="E278" s="1"/>
      <c r="F278" s="1"/>
      <c r="G278" s="1"/>
      <c r="H278" s="1"/>
      <c r="I278" s="1"/>
      <c r="J278" s="1"/>
      <c r="K278" s="1"/>
      <c r="L278" s="1"/>
    </row>
    <row r="279" ht="15.75" customHeight="1">
      <c r="A279" s="45"/>
      <c r="B279" s="45"/>
      <c r="C279" s="46"/>
      <c r="D279" s="1"/>
      <c r="E279" s="1"/>
      <c r="F279" s="1"/>
      <c r="G279" s="1"/>
      <c r="H279" s="1"/>
      <c r="I279" s="1"/>
      <c r="J279" s="1"/>
      <c r="K279" s="1"/>
      <c r="L279" s="1"/>
    </row>
    <row r="280" ht="15.75" customHeight="1">
      <c r="A280" s="45"/>
      <c r="B280" s="45"/>
      <c r="C280" s="46"/>
      <c r="D280" s="1"/>
      <c r="E280" s="1"/>
      <c r="F280" s="1"/>
      <c r="G280" s="1"/>
      <c r="H280" s="1"/>
      <c r="I280" s="1"/>
      <c r="J280" s="1"/>
      <c r="K280" s="1"/>
      <c r="L280" s="1"/>
    </row>
    <row r="281" ht="15.75" customHeight="1">
      <c r="A281" s="45"/>
      <c r="B281" s="45"/>
      <c r="C281" s="46"/>
      <c r="D281" s="1"/>
      <c r="E281" s="1"/>
      <c r="F281" s="1"/>
      <c r="G281" s="1"/>
      <c r="H281" s="1"/>
      <c r="I281" s="1"/>
      <c r="J281" s="1"/>
      <c r="K281" s="1"/>
      <c r="L281" s="1"/>
    </row>
    <row r="282" ht="15.75" customHeight="1">
      <c r="A282" s="45"/>
      <c r="B282" s="45"/>
      <c r="C282" s="46"/>
      <c r="D282" s="1"/>
      <c r="E282" s="1"/>
      <c r="F282" s="1"/>
      <c r="G282" s="1"/>
      <c r="H282" s="1"/>
      <c r="I282" s="1"/>
      <c r="J282" s="1"/>
      <c r="K282" s="1"/>
      <c r="L282" s="1"/>
    </row>
    <row r="283" ht="15.75" customHeight="1">
      <c r="A283" s="45"/>
      <c r="B283" s="45"/>
      <c r="C283" s="46"/>
      <c r="D283" s="1"/>
      <c r="E283" s="1"/>
      <c r="F283" s="1"/>
      <c r="G283" s="1"/>
      <c r="H283" s="1"/>
      <c r="I283" s="1"/>
      <c r="J283" s="1"/>
      <c r="K283" s="1"/>
      <c r="L283" s="1"/>
    </row>
    <row r="284" ht="15.75" customHeight="1">
      <c r="A284" s="45"/>
      <c r="B284" s="45"/>
      <c r="C284" s="46"/>
      <c r="D284" s="1"/>
      <c r="E284" s="1"/>
      <c r="F284" s="1"/>
      <c r="G284" s="1"/>
      <c r="H284" s="1"/>
      <c r="I284" s="1"/>
      <c r="J284" s="1"/>
      <c r="K284" s="1"/>
      <c r="L284" s="1"/>
    </row>
    <row r="285" ht="15.75" customHeight="1">
      <c r="A285" s="45"/>
      <c r="B285" s="45"/>
      <c r="C285" s="46"/>
      <c r="D285" s="1"/>
      <c r="E285" s="1"/>
      <c r="F285" s="1"/>
      <c r="G285" s="1"/>
      <c r="H285" s="1"/>
      <c r="I285" s="1"/>
      <c r="J285" s="1"/>
      <c r="K285" s="1"/>
      <c r="L285" s="1"/>
    </row>
    <row r="286" ht="15.75" customHeight="1">
      <c r="A286" s="45"/>
      <c r="B286" s="45"/>
      <c r="C286" s="46"/>
      <c r="D286" s="1"/>
      <c r="E286" s="1"/>
      <c r="F286" s="1"/>
      <c r="G286" s="1"/>
      <c r="H286" s="1"/>
      <c r="I286" s="1"/>
      <c r="J286" s="1"/>
      <c r="K286" s="1"/>
      <c r="L286" s="1"/>
    </row>
    <row r="287" ht="15.75" customHeight="1">
      <c r="A287" s="45"/>
      <c r="B287" s="45"/>
      <c r="C287" s="46"/>
      <c r="D287" s="1"/>
      <c r="E287" s="1"/>
      <c r="F287" s="1"/>
      <c r="G287" s="1"/>
      <c r="H287" s="1"/>
      <c r="I287" s="1"/>
      <c r="J287" s="1"/>
      <c r="K287" s="1"/>
      <c r="L287" s="1"/>
    </row>
    <row r="288" ht="15.75" customHeight="1">
      <c r="A288" s="45"/>
      <c r="B288" s="45"/>
      <c r="C288" s="46"/>
      <c r="D288" s="1"/>
      <c r="E288" s="1"/>
      <c r="F288" s="1"/>
      <c r="G288" s="1"/>
      <c r="H288" s="1"/>
      <c r="I288" s="1"/>
      <c r="J288" s="1"/>
      <c r="K288" s="1"/>
      <c r="L288" s="1"/>
    </row>
    <row r="289" ht="15.75" customHeight="1">
      <c r="A289" s="45"/>
      <c r="B289" s="45"/>
      <c r="C289" s="46"/>
      <c r="D289" s="1"/>
      <c r="E289" s="1"/>
      <c r="F289" s="1"/>
      <c r="G289" s="1"/>
      <c r="H289" s="1"/>
      <c r="I289" s="1"/>
      <c r="J289" s="1"/>
      <c r="K289" s="1"/>
      <c r="L289" s="1"/>
    </row>
    <row r="290" ht="15.75" customHeight="1">
      <c r="A290" s="45"/>
      <c r="B290" s="45"/>
      <c r="C290" s="46"/>
      <c r="D290" s="1"/>
      <c r="E290" s="1"/>
      <c r="F290" s="1"/>
      <c r="G290" s="1"/>
      <c r="H290" s="1"/>
      <c r="I290" s="1"/>
      <c r="J290" s="1"/>
      <c r="K290" s="1"/>
      <c r="L290" s="1"/>
    </row>
    <row r="291" ht="15.75" customHeight="1">
      <c r="A291" s="45"/>
      <c r="B291" s="45"/>
      <c r="C291" s="46"/>
      <c r="D291" s="1"/>
      <c r="E291" s="1"/>
      <c r="F291" s="1"/>
      <c r="G291" s="1"/>
      <c r="H291" s="1"/>
      <c r="I291" s="1"/>
      <c r="J291" s="1"/>
      <c r="K291" s="1"/>
      <c r="L291" s="1"/>
    </row>
    <row r="292" ht="15.75" customHeight="1">
      <c r="A292" s="45"/>
      <c r="B292" s="45"/>
      <c r="C292" s="46"/>
      <c r="D292" s="1"/>
      <c r="E292" s="1"/>
      <c r="F292" s="1"/>
      <c r="G292" s="1"/>
      <c r="H292" s="1"/>
      <c r="I292" s="1"/>
      <c r="J292" s="1"/>
      <c r="K292" s="1"/>
      <c r="L292" s="1"/>
    </row>
    <row r="293" ht="15.75" customHeight="1">
      <c r="A293" s="45"/>
      <c r="B293" s="45"/>
      <c r="C293" s="46"/>
      <c r="D293" s="1"/>
      <c r="E293" s="1"/>
      <c r="F293" s="1"/>
      <c r="G293" s="1"/>
      <c r="H293" s="1"/>
      <c r="I293" s="1"/>
      <c r="J293" s="1"/>
      <c r="K293" s="1"/>
      <c r="L293" s="1"/>
    </row>
    <row r="294" ht="15.75" customHeight="1">
      <c r="A294" s="45"/>
      <c r="B294" s="45"/>
      <c r="C294" s="46"/>
      <c r="D294" s="1"/>
      <c r="E294" s="1"/>
      <c r="F294" s="1"/>
      <c r="G294" s="1"/>
      <c r="H294" s="1"/>
      <c r="I294" s="1"/>
      <c r="J294" s="1"/>
      <c r="K294" s="1"/>
      <c r="L294" s="1"/>
    </row>
    <row r="295" ht="15.75" customHeight="1">
      <c r="A295" s="45"/>
      <c r="B295" s="45"/>
      <c r="C295" s="46"/>
      <c r="D295" s="1"/>
      <c r="E295" s="1"/>
      <c r="F295" s="1"/>
      <c r="G295" s="1"/>
      <c r="H295" s="1"/>
      <c r="I295" s="1"/>
      <c r="J295" s="1"/>
      <c r="K295" s="1"/>
      <c r="L295" s="1"/>
    </row>
    <row r="296" ht="15.75" customHeight="1">
      <c r="A296" s="45"/>
      <c r="B296" s="45"/>
      <c r="C296" s="46"/>
      <c r="D296" s="1"/>
      <c r="E296" s="1"/>
      <c r="F296" s="1"/>
      <c r="G296" s="1"/>
      <c r="H296" s="1"/>
      <c r="I296" s="1"/>
      <c r="J296" s="1"/>
      <c r="K296" s="1"/>
      <c r="L296" s="1"/>
    </row>
    <row r="297" ht="15.75" customHeight="1">
      <c r="A297" s="45"/>
      <c r="B297" s="45"/>
      <c r="C297" s="46"/>
      <c r="D297" s="1"/>
      <c r="E297" s="1"/>
      <c r="F297" s="1"/>
      <c r="G297" s="1"/>
      <c r="H297" s="1"/>
      <c r="I297" s="1"/>
      <c r="J297" s="1"/>
      <c r="K297" s="1"/>
      <c r="L297" s="1"/>
    </row>
    <row r="298" ht="15.75" customHeight="1">
      <c r="A298" s="45"/>
      <c r="B298" s="45"/>
      <c r="C298" s="46"/>
      <c r="D298" s="1"/>
      <c r="E298" s="1"/>
      <c r="F298" s="1"/>
      <c r="G298" s="1"/>
      <c r="H298" s="1"/>
      <c r="I298" s="1"/>
      <c r="J298" s="1"/>
      <c r="K298" s="1"/>
      <c r="L298" s="1"/>
    </row>
    <row r="299" ht="15.75" customHeight="1">
      <c r="A299" s="45"/>
      <c r="B299" s="45"/>
      <c r="C299" s="46"/>
      <c r="D299" s="1"/>
      <c r="E299" s="1"/>
      <c r="F299" s="1"/>
      <c r="G299" s="1"/>
      <c r="H299" s="1"/>
      <c r="I299" s="1"/>
      <c r="J299" s="1"/>
      <c r="K299" s="1"/>
      <c r="L299" s="1"/>
    </row>
    <row r="300" ht="15.75" customHeight="1">
      <c r="A300" s="45"/>
      <c r="B300" s="45"/>
      <c r="C300" s="46"/>
      <c r="D300" s="1"/>
      <c r="E300" s="1"/>
      <c r="F300" s="1"/>
      <c r="G300" s="1"/>
      <c r="H300" s="1"/>
      <c r="I300" s="1"/>
      <c r="J300" s="1"/>
      <c r="K300" s="1"/>
      <c r="L300" s="1"/>
    </row>
    <row r="301" ht="15.75" customHeight="1">
      <c r="A301" s="45"/>
      <c r="B301" s="45"/>
      <c r="C301" s="46"/>
      <c r="D301" s="1"/>
      <c r="E301" s="1"/>
      <c r="F301" s="1"/>
      <c r="G301" s="1"/>
      <c r="H301" s="1"/>
      <c r="I301" s="1"/>
      <c r="J301" s="1"/>
      <c r="K301" s="1"/>
      <c r="L301" s="1"/>
    </row>
    <row r="302" ht="15.75" customHeight="1">
      <c r="A302" s="45"/>
      <c r="B302" s="45"/>
      <c r="C302" s="46"/>
      <c r="D302" s="1"/>
      <c r="E302" s="1"/>
      <c r="F302" s="1"/>
      <c r="G302" s="1"/>
      <c r="H302" s="1"/>
      <c r="I302" s="1"/>
      <c r="J302" s="1"/>
      <c r="K302" s="1"/>
      <c r="L302" s="1"/>
    </row>
    <row r="303" ht="15.75" customHeight="1">
      <c r="A303" s="45"/>
      <c r="B303" s="45"/>
      <c r="C303" s="46"/>
      <c r="D303" s="1"/>
      <c r="E303" s="1"/>
      <c r="F303" s="1"/>
      <c r="G303" s="1"/>
      <c r="H303" s="1"/>
      <c r="I303" s="1"/>
      <c r="J303" s="1"/>
      <c r="K303" s="1"/>
      <c r="L303" s="1"/>
    </row>
    <row r="304" ht="15.75" customHeight="1">
      <c r="A304" s="45"/>
      <c r="B304" s="45"/>
      <c r="C304" s="46"/>
      <c r="D304" s="1"/>
      <c r="E304" s="1"/>
      <c r="F304" s="1"/>
      <c r="G304" s="1"/>
      <c r="H304" s="1"/>
      <c r="I304" s="1"/>
      <c r="J304" s="1"/>
      <c r="K304" s="1"/>
      <c r="L304" s="1"/>
    </row>
    <row r="305" ht="15.75" customHeight="1">
      <c r="A305" s="45"/>
      <c r="B305" s="45"/>
      <c r="C305" s="46"/>
      <c r="D305" s="1"/>
      <c r="E305" s="1"/>
      <c r="F305" s="1"/>
      <c r="G305" s="1"/>
      <c r="H305" s="1"/>
      <c r="I305" s="1"/>
      <c r="J305" s="1"/>
      <c r="K305" s="1"/>
      <c r="L305" s="1"/>
    </row>
    <row r="306" ht="15.75" customHeight="1">
      <c r="A306" s="45"/>
      <c r="B306" s="45"/>
      <c r="C306" s="46"/>
      <c r="D306" s="1"/>
      <c r="E306" s="1"/>
      <c r="F306" s="1"/>
      <c r="G306" s="1"/>
      <c r="H306" s="1"/>
      <c r="I306" s="1"/>
      <c r="J306" s="1"/>
      <c r="K306" s="1"/>
      <c r="L306" s="1"/>
    </row>
    <row r="307" ht="15.75" customHeight="1">
      <c r="A307" s="45"/>
      <c r="B307" s="45"/>
      <c r="C307" s="46"/>
      <c r="D307" s="1"/>
      <c r="E307" s="1"/>
      <c r="F307" s="1"/>
      <c r="G307" s="1"/>
      <c r="H307" s="1"/>
      <c r="I307" s="1"/>
      <c r="J307" s="1"/>
      <c r="K307" s="1"/>
      <c r="L307" s="1"/>
    </row>
    <row r="308" ht="15.75" customHeight="1">
      <c r="A308" s="45"/>
      <c r="B308" s="45"/>
      <c r="C308" s="46"/>
      <c r="D308" s="1"/>
      <c r="E308" s="1"/>
      <c r="F308" s="1"/>
      <c r="G308" s="1"/>
      <c r="H308" s="1"/>
      <c r="I308" s="1"/>
      <c r="J308" s="1"/>
      <c r="K308" s="1"/>
      <c r="L308" s="1"/>
    </row>
    <row r="309" ht="15.75" customHeight="1">
      <c r="A309" s="45"/>
      <c r="B309" s="45"/>
      <c r="C309" s="46"/>
      <c r="D309" s="1"/>
      <c r="E309" s="1"/>
      <c r="F309" s="1"/>
      <c r="G309" s="1"/>
      <c r="H309" s="1"/>
      <c r="I309" s="1"/>
      <c r="J309" s="1"/>
      <c r="K309" s="1"/>
      <c r="L309" s="1"/>
    </row>
    <row r="310" ht="15.75" customHeight="1">
      <c r="A310" s="45"/>
      <c r="B310" s="45"/>
      <c r="C310" s="46"/>
      <c r="D310" s="1"/>
      <c r="E310" s="1"/>
      <c r="F310" s="1"/>
      <c r="G310" s="1"/>
      <c r="H310" s="1"/>
      <c r="I310" s="1"/>
      <c r="J310" s="1"/>
      <c r="K310" s="1"/>
      <c r="L310" s="1"/>
    </row>
    <row r="311" ht="15.75" customHeight="1">
      <c r="A311" s="45"/>
      <c r="B311" s="45"/>
      <c r="C311" s="46"/>
      <c r="D311" s="1"/>
      <c r="E311" s="1"/>
      <c r="F311" s="1"/>
      <c r="G311" s="1"/>
      <c r="H311" s="1"/>
      <c r="I311" s="1"/>
      <c r="J311" s="1"/>
      <c r="K311" s="1"/>
      <c r="L311" s="1"/>
    </row>
    <row r="312" ht="15.75" customHeight="1">
      <c r="A312" s="45"/>
      <c r="B312" s="45"/>
      <c r="C312" s="46"/>
      <c r="D312" s="1"/>
      <c r="E312" s="1"/>
      <c r="F312" s="1"/>
      <c r="G312" s="1"/>
      <c r="H312" s="1"/>
      <c r="I312" s="1"/>
      <c r="J312" s="1"/>
      <c r="K312" s="1"/>
      <c r="L312" s="1"/>
    </row>
    <row r="313" ht="15.75" customHeight="1">
      <c r="A313" s="45"/>
      <c r="B313" s="45"/>
      <c r="C313" s="46"/>
      <c r="D313" s="1"/>
      <c r="E313" s="1"/>
      <c r="F313" s="1"/>
      <c r="G313" s="1"/>
      <c r="H313" s="1"/>
      <c r="I313" s="1"/>
      <c r="J313" s="1"/>
      <c r="K313" s="1"/>
      <c r="L313" s="1"/>
    </row>
    <row r="314" ht="15.75" customHeight="1">
      <c r="A314" s="45"/>
      <c r="B314" s="45"/>
      <c r="C314" s="46"/>
      <c r="D314" s="1"/>
      <c r="E314" s="1"/>
      <c r="F314" s="1"/>
      <c r="G314" s="1"/>
      <c r="H314" s="1"/>
      <c r="I314" s="1"/>
      <c r="J314" s="1"/>
      <c r="K314" s="1"/>
      <c r="L314" s="1"/>
    </row>
    <row r="315" ht="15.75" customHeight="1">
      <c r="A315" s="45"/>
      <c r="B315" s="45"/>
      <c r="C315" s="46"/>
      <c r="D315" s="1"/>
      <c r="E315" s="1"/>
      <c r="F315" s="1"/>
      <c r="G315" s="1"/>
      <c r="H315" s="1"/>
      <c r="I315" s="1"/>
      <c r="J315" s="1"/>
      <c r="K315" s="1"/>
      <c r="L315" s="1"/>
    </row>
    <row r="316" ht="15.75" customHeight="1">
      <c r="A316" s="45"/>
      <c r="B316" s="45"/>
      <c r="C316" s="46"/>
      <c r="D316" s="1"/>
      <c r="E316" s="1"/>
      <c r="F316" s="1"/>
      <c r="G316" s="1"/>
      <c r="H316" s="1"/>
      <c r="I316" s="1"/>
      <c r="J316" s="1"/>
      <c r="K316" s="1"/>
      <c r="L316" s="1"/>
    </row>
    <row r="317" ht="15.75" customHeight="1">
      <c r="A317" s="45"/>
      <c r="B317" s="45"/>
      <c r="C317" s="46"/>
      <c r="D317" s="1"/>
      <c r="E317" s="1"/>
      <c r="F317" s="1"/>
      <c r="G317" s="1"/>
      <c r="H317" s="1"/>
      <c r="I317" s="1"/>
      <c r="J317" s="1"/>
      <c r="K317" s="1"/>
      <c r="L317" s="1"/>
    </row>
    <row r="318" ht="15.75" customHeight="1">
      <c r="A318" s="45"/>
      <c r="B318" s="45"/>
      <c r="C318" s="46"/>
      <c r="D318" s="1"/>
      <c r="E318" s="1"/>
      <c r="F318" s="1"/>
      <c r="G318" s="1"/>
      <c r="H318" s="1"/>
      <c r="I318" s="1"/>
      <c r="J318" s="1"/>
      <c r="K318" s="1"/>
      <c r="L318" s="1"/>
    </row>
    <row r="319" ht="15.75" customHeight="1">
      <c r="A319" s="45"/>
      <c r="B319" s="45"/>
      <c r="C319" s="46"/>
      <c r="D319" s="1"/>
      <c r="E319" s="1"/>
      <c r="F319" s="1"/>
      <c r="G319" s="1"/>
      <c r="H319" s="1"/>
      <c r="I319" s="1"/>
      <c r="J319" s="1"/>
      <c r="K319" s="1"/>
      <c r="L319" s="1"/>
    </row>
    <row r="320" ht="15.75" customHeight="1">
      <c r="A320" s="45"/>
      <c r="B320" s="45"/>
      <c r="C320" s="46"/>
      <c r="D320" s="1"/>
      <c r="E320" s="1"/>
      <c r="F320" s="1"/>
      <c r="G320" s="1"/>
      <c r="H320" s="1"/>
      <c r="I320" s="1"/>
      <c r="J320" s="1"/>
      <c r="K320" s="1"/>
      <c r="L320" s="1"/>
    </row>
    <row r="321" ht="15.75" customHeight="1">
      <c r="A321" s="45"/>
      <c r="B321" s="45"/>
      <c r="C321" s="46"/>
      <c r="D321" s="1"/>
      <c r="E321" s="1"/>
      <c r="F321" s="1"/>
      <c r="G321" s="1"/>
      <c r="H321" s="1"/>
      <c r="I321" s="1"/>
      <c r="J321" s="1"/>
      <c r="K321" s="1"/>
      <c r="L321" s="1"/>
    </row>
    <row r="322" ht="15.75" customHeight="1">
      <c r="A322" s="45"/>
      <c r="B322" s="45"/>
      <c r="C322" s="46"/>
      <c r="D322" s="1"/>
      <c r="E322" s="1"/>
      <c r="F322" s="1"/>
      <c r="G322" s="1"/>
      <c r="H322" s="1"/>
      <c r="I322" s="1"/>
      <c r="J322" s="1"/>
      <c r="K322" s="1"/>
      <c r="L322" s="1"/>
    </row>
    <row r="323" ht="15.75" customHeight="1">
      <c r="A323" s="45"/>
      <c r="B323" s="45"/>
      <c r="C323" s="46"/>
      <c r="D323" s="1"/>
      <c r="E323" s="1"/>
      <c r="F323" s="1"/>
      <c r="G323" s="1"/>
      <c r="H323" s="1"/>
      <c r="I323" s="1"/>
      <c r="J323" s="1"/>
      <c r="K323" s="1"/>
      <c r="L323" s="1"/>
    </row>
    <row r="324" ht="15.75" customHeight="1">
      <c r="A324" s="45"/>
      <c r="B324" s="45"/>
      <c r="C324" s="46"/>
      <c r="D324" s="1"/>
      <c r="E324" s="1"/>
      <c r="F324" s="1"/>
      <c r="G324" s="1"/>
      <c r="H324" s="1"/>
      <c r="I324" s="1"/>
      <c r="J324" s="1"/>
      <c r="K324" s="1"/>
      <c r="L324" s="1"/>
    </row>
    <row r="325" ht="15.75" customHeight="1">
      <c r="A325" s="45"/>
      <c r="B325" s="45"/>
      <c r="C325" s="46"/>
      <c r="D325" s="1"/>
      <c r="E325" s="1"/>
      <c r="F325" s="1"/>
      <c r="G325" s="1"/>
      <c r="H325" s="1"/>
      <c r="I325" s="1"/>
      <c r="J325" s="1"/>
      <c r="K325" s="1"/>
      <c r="L325" s="1"/>
    </row>
    <row r="326" ht="15.75" customHeight="1">
      <c r="A326" s="45"/>
      <c r="B326" s="45"/>
      <c r="C326" s="46"/>
      <c r="D326" s="1"/>
      <c r="E326" s="1"/>
      <c r="F326" s="1"/>
      <c r="G326" s="1"/>
      <c r="H326" s="1"/>
      <c r="I326" s="1"/>
      <c r="J326" s="1"/>
      <c r="K326" s="1"/>
      <c r="L326" s="1"/>
    </row>
    <row r="327" ht="15.75" customHeight="1">
      <c r="A327" s="45"/>
      <c r="B327" s="45"/>
      <c r="C327" s="46"/>
      <c r="D327" s="1"/>
      <c r="E327" s="1"/>
      <c r="F327" s="1"/>
      <c r="G327" s="1"/>
      <c r="H327" s="1"/>
      <c r="I327" s="1"/>
      <c r="J327" s="1"/>
      <c r="K327" s="1"/>
      <c r="L327" s="1"/>
    </row>
    <row r="328" ht="15.75" customHeight="1">
      <c r="A328" s="45"/>
      <c r="B328" s="45"/>
      <c r="C328" s="46"/>
      <c r="D328" s="1"/>
      <c r="E328" s="1"/>
      <c r="F328" s="1"/>
      <c r="G328" s="1"/>
      <c r="H328" s="1"/>
      <c r="I328" s="1"/>
      <c r="J328" s="1"/>
      <c r="K328" s="1"/>
      <c r="L328" s="1"/>
    </row>
    <row r="329" ht="15.75" customHeight="1">
      <c r="A329" s="45"/>
      <c r="B329" s="45"/>
      <c r="C329" s="46"/>
      <c r="D329" s="1"/>
      <c r="E329" s="1"/>
      <c r="F329" s="1"/>
      <c r="G329" s="1"/>
      <c r="H329" s="1"/>
      <c r="I329" s="1"/>
      <c r="J329" s="1"/>
      <c r="K329" s="1"/>
      <c r="L329" s="1"/>
    </row>
    <row r="330" ht="15.75" customHeight="1">
      <c r="A330" s="45"/>
      <c r="B330" s="45"/>
      <c r="C330" s="46"/>
      <c r="D330" s="1"/>
      <c r="E330" s="1"/>
      <c r="F330" s="1"/>
      <c r="G330" s="1"/>
      <c r="H330" s="1"/>
      <c r="I330" s="1"/>
      <c r="J330" s="1"/>
      <c r="K330" s="1"/>
      <c r="L330" s="1"/>
    </row>
    <row r="331" ht="15.75" customHeight="1">
      <c r="A331" s="45"/>
      <c r="B331" s="45"/>
      <c r="C331" s="46"/>
      <c r="D331" s="1"/>
      <c r="E331" s="1"/>
      <c r="F331" s="1"/>
      <c r="G331" s="1"/>
      <c r="H331" s="1"/>
      <c r="I331" s="1"/>
      <c r="J331" s="1"/>
      <c r="K331" s="1"/>
      <c r="L331" s="1"/>
    </row>
    <row r="332" ht="15.75" customHeight="1">
      <c r="A332" s="45"/>
      <c r="B332" s="45"/>
      <c r="C332" s="46"/>
      <c r="D332" s="1"/>
      <c r="E332" s="1"/>
      <c r="F332" s="1"/>
      <c r="G332" s="1"/>
      <c r="H332" s="1"/>
      <c r="I332" s="1"/>
      <c r="J332" s="1"/>
      <c r="K332" s="1"/>
      <c r="L332" s="1"/>
    </row>
    <row r="333" ht="15.75" customHeight="1">
      <c r="A333" s="45"/>
      <c r="B333" s="45"/>
      <c r="C333" s="46"/>
      <c r="D333" s="1"/>
      <c r="E333" s="1"/>
      <c r="F333" s="1"/>
      <c r="G333" s="1"/>
      <c r="H333" s="1"/>
      <c r="I333" s="1"/>
      <c r="J333" s="1"/>
      <c r="K333" s="1"/>
      <c r="L333" s="1"/>
    </row>
    <row r="334" ht="15.75" customHeight="1">
      <c r="A334" s="45"/>
      <c r="B334" s="45"/>
      <c r="C334" s="46"/>
      <c r="D334" s="1"/>
      <c r="E334" s="1"/>
      <c r="F334" s="1"/>
      <c r="G334" s="1"/>
      <c r="H334" s="1"/>
      <c r="I334" s="1"/>
      <c r="J334" s="1"/>
      <c r="K334" s="1"/>
      <c r="L334" s="1"/>
    </row>
    <row r="335" ht="15.75" customHeight="1">
      <c r="A335" s="45"/>
      <c r="B335" s="45"/>
      <c r="C335" s="46"/>
      <c r="D335" s="1"/>
      <c r="E335" s="1"/>
      <c r="F335" s="1"/>
      <c r="G335" s="1"/>
      <c r="H335" s="1"/>
      <c r="I335" s="1"/>
      <c r="J335" s="1"/>
      <c r="K335" s="1"/>
      <c r="L335" s="1"/>
    </row>
    <row r="336" ht="15.75" customHeight="1">
      <c r="A336" s="45"/>
      <c r="B336" s="45"/>
      <c r="C336" s="46"/>
      <c r="D336" s="1"/>
      <c r="E336" s="1"/>
      <c r="F336" s="1"/>
      <c r="G336" s="1"/>
      <c r="H336" s="1"/>
      <c r="I336" s="1"/>
      <c r="J336" s="1"/>
      <c r="K336" s="1"/>
      <c r="L336" s="1"/>
    </row>
    <row r="337" ht="15.75" customHeight="1">
      <c r="A337" s="45"/>
      <c r="B337" s="45"/>
      <c r="C337" s="46"/>
      <c r="D337" s="1"/>
      <c r="E337" s="1"/>
      <c r="F337" s="1"/>
      <c r="G337" s="1"/>
      <c r="H337" s="1"/>
      <c r="I337" s="1"/>
      <c r="J337" s="1"/>
      <c r="K337" s="1"/>
      <c r="L337" s="1"/>
    </row>
    <row r="338" ht="15.75" customHeight="1">
      <c r="A338" s="45"/>
      <c r="B338" s="45"/>
      <c r="C338" s="46"/>
      <c r="D338" s="1"/>
      <c r="E338" s="1"/>
      <c r="F338" s="1"/>
      <c r="G338" s="1"/>
      <c r="H338" s="1"/>
      <c r="I338" s="1"/>
      <c r="J338" s="1"/>
      <c r="K338" s="1"/>
      <c r="L338" s="1"/>
    </row>
    <row r="339" ht="15.75" customHeight="1">
      <c r="A339" s="45"/>
      <c r="B339" s="45"/>
      <c r="C339" s="46"/>
      <c r="D339" s="1"/>
      <c r="E339" s="1"/>
      <c r="F339" s="1"/>
      <c r="G339" s="1"/>
      <c r="H339" s="1"/>
      <c r="I339" s="1"/>
      <c r="J339" s="1"/>
      <c r="K339" s="1"/>
      <c r="L339" s="1"/>
    </row>
    <row r="340" ht="15.75" customHeight="1">
      <c r="A340" s="45"/>
      <c r="B340" s="45"/>
      <c r="C340" s="46"/>
      <c r="D340" s="1"/>
      <c r="E340" s="1"/>
      <c r="F340" s="1"/>
      <c r="G340" s="1"/>
      <c r="H340" s="1"/>
      <c r="I340" s="1"/>
      <c r="J340" s="1"/>
      <c r="K340" s="1"/>
      <c r="L340" s="1"/>
    </row>
    <row r="341" ht="15.75" customHeight="1">
      <c r="A341" s="45"/>
      <c r="B341" s="45"/>
      <c r="C341" s="46"/>
      <c r="D341" s="1"/>
      <c r="E341" s="1"/>
      <c r="F341" s="1"/>
      <c r="G341" s="1"/>
      <c r="H341" s="1"/>
      <c r="I341" s="1"/>
      <c r="J341" s="1"/>
      <c r="K341" s="1"/>
      <c r="L341" s="1"/>
    </row>
    <row r="342" ht="15.75" customHeight="1">
      <c r="A342" s="45"/>
      <c r="B342" s="45"/>
      <c r="C342" s="46"/>
      <c r="D342" s="1"/>
      <c r="E342" s="1"/>
      <c r="F342" s="1"/>
      <c r="G342" s="1"/>
      <c r="H342" s="1"/>
      <c r="I342" s="1"/>
      <c r="J342" s="1"/>
      <c r="K342" s="1"/>
      <c r="L342" s="1"/>
    </row>
    <row r="343" ht="15.75" customHeight="1">
      <c r="A343" s="45"/>
      <c r="B343" s="45"/>
      <c r="C343" s="46"/>
      <c r="D343" s="1"/>
      <c r="E343" s="1"/>
      <c r="F343" s="1"/>
      <c r="G343" s="1"/>
      <c r="H343" s="1"/>
      <c r="I343" s="1"/>
      <c r="J343" s="1"/>
      <c r="K343" s="1"/>
      <c r="L343" s="1"/>
    </row>
    <row r="344" ht="15.75" customHeight="1">
      <c r="A344" s="45"/>
      <c r="B344" s="45"/>
      <c r="C344" s="46"/>
      <c r="D344" s="1"/>
      <c r="E344" s="1"/>
      <c r="F344" s="1"/>
      <c r="G344" s="1"/>
      <c r="H344" s="1"/>
      <c r="I344" s="1"/>
      <c r="J344" s="1"/>
      <c r="K344" s="1"/>
      <c r="L344" s="1"/>
    </row>
    <row r="345" ht="15.75" customHeight="1">
      <c r="A345" s="45"/>
      <c r="B345" s="45"/>
      <c r="C345" s="46"/>
      <c r="D345" s="1"/>
      <c r="E345" s="1"/>
      <c r="F345" s="1"/>
      <c r="G345" s="1"/>
      <c r="H345" s="1"/>
      <c r="I345" s="1"/>
      <c r="J345" s="1"/>
      <c r="K345" s="1"/>
      <c r="L345" s="1"/>
    </row>
    <row r="346" ht="15.75" customHeight="1">
      <c r="A346" s="45"/>
      <c r="B346" s="45"/>
      <c r="C346" s="46"/>
      <c r="D346" s="1"/>
      <c r="E346" s="1"/>
      <c r="F346" s="1"/>
      <c r="G346" s="1"/>
      <c r="H346" s="1"/>
      <c r="I346" s="1"/>
      <c r="J346" s="1"/>
      <c r="K346" s="1"/>
      <c r="L346" s="1"/>
    </row>
    <row r="347" ht="15.75" customHeight="1">
      <c r="A347" s="45"/>
      <c r="B347" s="45"/>
      <c r="C347" s="46"/>
      <c r="D347" s="1"/>
      <c r="E347" s="1"/>
      <c r="F347" s="1"/>
      <c r="G347" s="1"/>
      <c r="H347" s="1"/>
      <c r="I347" s="1"/>
      <c r="J347" s="1"/>
      <c r="K347" s="1"/>
      <c r="L347" s="1"/>
    </row>
    <row r="348" ht="15.75" customHeight="1">
      <c r="A348" s="45"/>
      <c r="B348" s="45"/>
      <c r="C348" s="46"/>
      <c r="D348" s="1"/>
      <c r="E348" s="1"/>
      <c r="F348" s="1"/>
      <c r="G348" s="1"/>
      <c r="H348" s="1"/>
      <c r="I348" s="1"/>
      <c r="J348" s="1"/>
      <c r="K348" s="1"/>
      <c r="L348" s="1"/>
    </row>
    <row r="349" ht="15.75" customHeight="1">
      <c r="A349" s="45"/>
      <c r="B349" s="45"/>
      <c r="C349" s="46"/>
      <c r="D349" s="1"/>
      <c r="E349" s="1"/>
      <c r="F349" s="1"/>
      <c r="G349" s="1"/>
      <c r="H349" s="1"/>
      <c r="I349" s="1"/>
      <c r="J349" s="1"/>
      <c r="K349" s="1"/>
      <c r="L349" s="1"/>
    </row>
    <row r="350" ht="15.75" customHeight="1">
      <c r="A350" s="45"/>
      <c r="B350" s="45"/>
      <c r="C350" s="46"/>
      <c r="D350" s="1"/>
      <c r="E350" s="1"/>
      <c r="F350" s="1"/>
      <c r="G350" s="1"/>
      <c r="H350" s="1"/>
      <c r="I350" s="1"/>
      <c r="J350" s="1"/>
      <c r="K350" s="1"/>
      <c r="L350" s="1"/>
    </row>
    <row r="351" ht="15.75" customHeight="1">
      <c r="A351" s="45"/>
      <c r="B351" s="45"/>
      <c r="C351" s="46"/>
      <c r="D351" s="1"/>
      <c r="E351" s="1"/>
      <c r="F351" s="1"/>
      <c r="G351" s="1"/>
      <c r="H351" s="1"/>
      <c r="I351" s="1"/>
      <c r="J351" s="1"/>
      <c r="K351" s="1"/>
      <c r="L351" s="1"/>
    </row>
    <row r="352" ht="15.75" customHeight="1">
      <c r="A352" s="45"/>
      <c r="B352" s="45"/>
      <c r="C352" s="46"/>
      <c r="D352" s="1"/>
      <c r="E352" s="1"/>
      <c r="F352" s="1"/>
      <c r="G352" s="1"/>
      <c r="H352" s="1"/>
      <c r="I352" s="1"/>
      <c r="J352" s="1"/>
      <c r="K352" s="1"/>
      <c r="L352" s="1"/>
    </row>
    <row r="353" ht="15.75" customHeight="1">
      <c r="A353" s="45"/>
      <c r="B353" s="45"/>
      <c r="C353" s="46"/>
      <c r="D353" s="1"/>
      <c r="E353" s="1"/>
      <c r="F353" s="1"/>
      <c r="G353" s="1"/>
      <c r="H353" s="1"/>
      <c r="I353" s="1"/>
      <c r="J353" s="1"/>
      <c r="K353" s="1"/>
      <c r="L353" s="1"/>
    </row>
    <row r="354" ht="15.75" customHeight="1">
      <c r="A354" s="45"/>
      <c r="B354" s="45"/>
      <c r="C354" s="46"/>
      <c r="D354" s="1"/>
      <c r="E354" s="1"/>
      <c r="F354" s="1"/>
      <c r="G354" s="1"/>
      <c r="H354" s="1"/>
      <c r="I354" s="1"/>
      <c r="J354" s="1"/>
      <c r="K354" s="1"/>
      <c r="L354" s="1"/>
    </row>
    <row r="355" ht="15.75" customHeight="1">
      <c r="A355" s="45"/>
      <c r="B355" s="45"/>
      <c r="C355" s="46"/>
      <c r="D355" s="1"/>
      <c r="E355" s="1"/>
      <c r="F355" s="1"/>
      <c r="G355" s="1"/>
      <c r="H355" s="1"/>
      <c r="I355" s="1"/>
      <c r="J355" s="1"/>
      <c r="K355" s="1"/>
      <c r="L355" s="1"/>
    </row>
    <row r="356" ht="15.75" customHeight="1">
      <c r="A356" s="45"/>
      <c r="B356" s="45"/>
      <c r="C356" s="46"/>
      <c r="D356" s="1"/>
      <c r="E356" s="1"/>
      <c r="F356" s="1"/>
      <c r="G356" s="1"/>
      <c r="H356" s="1"/>
      <c r="I356" s="1"/>
      <c r="J356" s="1"/>
      <c r="K356" s="1"/>
      <c r="L356" s="1"/>
    </row>
    <row r="357" ht="15.75" customHeight="1">
      <c r="A357" s="45"/>
      <c r="B357" s="45"/>
      <c r="C357" s="46"/>
      <c r="D357" s="1"/>
      <c r="E357" s="1"/>
      <c r="F357" s="1"/>
      <c r="G357" s="1"/>
      <c r="H357" s="1"/>
      <c r="I357" s="1"/>
      <c r="J357" s="1"/>
      <c r="K357" s="1"/>
      <c r="L357" s="1"/>
    </row>
    <row r="358" ht="15.75" customHeight="1">
      <c r="A358" s="45"/>
      <c r="B358" s="45"/>
      <c r="C358" s="46"/>
      <c r="D358" s="1"/>
      <c r="E358" s="1"/>
      <c r="F358" s="1"/>
      <c r="G358" s="1"/>
      <c r="H358" s="1"/>
      <c r="I358" s="1"/>
      <c r="J358" s="1"/>
      <c r="K358" s="1"/>
      <c r="L358" s="1"/>
    </row>
    <row r="359" ht="15.75" customHeight="1">
      <c r="A359" s="45"/>
      <c r="B359" s="45"/>
      <c r="C359" s="46"/>
      <c r="D359" s="1"/>
      <c r="E359" s="1"/>
      <c r="F359" s="1"/>
      <c r="G359" s="1"/>
      <c r="H359" s="1"/>
      <c r="I359" s="1"/>
      <c r="J359" s="1"/>
      <c r="K359" s="1"/>
      <c r="L359" s="1"/>
    </row>
    <row r="360" ht="15.75" customHeight="1">
      <c r="A360" s="45"/>
      <c r="B360" s="45"/>
      <c r="C360" s="46"/>
      <c r="D360" s="1"/>
      <c r="E360" s="1"/>
      <c r="F360" s="1"/>
      <c r="G360" s="1"/>
      <c r="H360" s="1"/>
      <c r="I360" s="1"/>
      <c r="J360" s="1"/>
      <c r="K360" s="1"/>
      <c r="L360" s="1"/>
    </row>
    <row r="361" ht="15.75" customHeight="1">
      <c r="A361" s="45"/>
      <c r="B361" s="45"/>
      <c r="C361" s="46"/>
      <c r="D361" s="1"/>
      <c r="E361" s="1"/>
      <c r="F361" s="1"/>
      <c r="G361" s="1"/>
      <c r="H361" s="1"/>
      <c r="I361" s="1"/>
      <c r="J361" s="1"/>
      <c r="K361" s="1"/>
      <c r="L361" s="1"/>
    </row>
    <row r="362" ht="15.75" customHeight="1">
      <c r="A362" s="45"/>
      <c r="B362" s="45"/>
      <c r="C362" s="46"/>
      <c r="D362" s="1"/>
      <c r="E362" s="1"/>
      <c r="F362" s="1"/>
      <c r="G362" s="1"/>
      <c r="H362" s="1"/>
      <c r="I362" s="1"/>
      <c r="J362" s="1"/>
      <c r="K362" s="1"/>
      <c r="L362" s="1"/>
    </row>
    <row r="363" ht="15.75" customHeight="1">
      <c r="A363" s="45"/>
      <c r="B363" s="45"/>
      <c r="C363" s="46"/>
      <c r="D363" s="1"/>
      <c r="E363" s="1"/>
      <c r="F363" s="1"/>
      <c r="G363" s="1"/>
      <c r="H363" s="1"/>
      <c r="I363" s="1"/>
      <c r="J363" s="1"/>
      <c r="K363" s="1"/>
      <c r="L363" s="1"/>
    </row>
    <row r="364" ht="15.75" customHeight="1">
      <c r="A364" s="45"/>
      <c r="B364" s="45"/>
      <c r="C364" s="46"/>
      <c r="D364" s="1"/>
      <c r="E364" s="1"/>
      <c r="F364" s="1"/>
      <c r="G364" s="1"/>
      <c r="H364" s="1"/>
      <c r="I364" s="1"/>
      <c r="J364" s="1"/>
      <c r="K364" s="1"/>
      <c r="L364" s="1"/>
    </row>
    <row r="365" ht="15.75" customHeight="1">
      <c r="A365" s="45"/>
      <c r="B365" s="45"/>
      <c r="C365" s="46"/>
      <c r="D365" s="1"/>
      <c r="E365" s="1"/>
      <c r="F365" s="1"/>
      <c r="G365" s="1"/>
      <c r="H365" s="1"/>
      <c r="I365" s="1"/>
      <c r="J365" s="1"/>
      <c r="K365" s="1"/>
      <c r="L365" s="1"/>
    </row>
    <row r="366" ht="15.75" customHeight="1">
      <c r="A366" s="45"/>
      <c r="B366" s="45"/>
      <c r="C366" s="46"/>
      <c r="D366" s="1"/>
      <c r="E366" s="1"/>
      <c r="F366" s="1"/>
      <c r="G366" s="1"/>
      <c r="H366" s="1"/>
      <c r="I366" s="1"/>
      <c r="J366" s="1"/>
      <c r="K366" s="1"/>
      <c r="L366" s="1"/>
    </row>
    <row r="367" ht="15.75" customHeight="1">
      <c r="A367" s="45"/>
      <c r="B367" s="45"/>
      <c r="C367" s="46"/>
      <c r="D367" s="1"/>
      <c r="E367" s="1"/>
      <c r="F367" s="1"/>
      <c r="G367" s="1"/>
      <c r="H367" s="1"/>
      <c r="I367" s="1"/>
      <c r="J367" s="1"/>
      <c r="K367" s="1"/>
      <c r="L367" s="1"/>
    </row>
    <row r="368" ht="15.75" customHeight="1">
      <c r="A368" s="45"/>
      <c r="B368" s="45"/>
      <c r="C368" s="46"/>
      <c r="D368" s="1"/>
      <c r="E368" s="1"/>
      <c r="F368" s="1"/>
      <c r="G368" s="1"/>
      <c r="H368" s="1"/>
      <c r="I368" s="1"/>
      <c r="J368" s="1"/>
      <c r="K368" s="1"/>
      <c r="L368" s="1"/>
    </row>
    <row r="369" ht="15.75" customHeight="1">
      <c r="A369" s="45"/>
      <c r="B369" s="45"/>
      <c r="C369" s="46"/>
      <c r="D369" s="1"/>
      <c r="E369" s="1"/>
      <c r="F369" s="1"/>
      <c r="G369" s="1"/>
      <c r="H369" s="1"/>
      <c r="I369" s="1"/>
      <c r="J369" s="1"/>
      <c r="K369" s="1"/>
      <c r="L369" s="1"/>
    </row>
    <row r="370" ht="15.75" customHeight="1">
      <c r="A370" s="45"/>
      <c r="B370" s="45"/>
      <c r="C370" s="46"/>
      <c r="D370" s="1"/>
      <c r="E370" s="1"/>
      <c r="F370" s="1"/>
      <c r="G370" s="1"/>
      <c r="H370" s="1"/>
      <c r="I370" s="1"/>
      <c r="J370" s="1"/>
      <c r="K370" s="1"/>
      <c r="L370" s="1"/>
    </row>
    <row r="371" ht="15.75" customHeight="1">
      <c r="A371" s="45"/>
      <c r="B371" s="45"/>
      <c r="C371" s="46"/>
      <c r="D371" s="1"/>
      <c r="E371" s="1"/>
      <c r="F371" s="1"/>
      <c r="G371" s="1"/>
      <c r="H371" s="1"/>
      <c r="I371" s="1"/>
      <c r="J371" s="1"/>
      <c r="K371" s="1"/>
      <c r="L371" s="1"/>
    </row>
    <row r="372" ht="15.75" customHeight="1">
      <c r="A372" s="45"/>
      <c r="B372" s="45"/>
      <c r="C372" s="46"/>
      <c r="D372" s="1"/>
      <c r="E372" s="1"/>
      <c r="F372" s="1"/>
      <c r="G372" s="1"/>
      <c r="H372" s="1"/>
      <c r="I372" s="1"/>
      <c r="J372" s="1"/>
      <c r="K372" s="1"/>
      <c r="L372" s="1"/>
    </row>
    <row r="373" ht="15.75" customHeight="1">
      <c r="A373" s="45"/>
      <c r="B373" s="45"/>
      <c r="C373" s="46"/>
      <c r="D373" s="1"/>
      <c r="E373" s="1"/>
      <c r="F373" s="1"/>
      <c r="G373" s="1"/>
      <c r="H373" s="1"/>
      <c r="I373" s="1"/>
      <c r="J373" s="1"/>
      <c r="K373" s="1"/>
      <c r="L373" s="1"/>
    </row>
    <row r="374" ht="15.75" customHeight="1">
      <c r="A374" s="45"/>
      <c r="B374" s="45"/>
      <c r="C374" s="46"/>
      <c r="D374" s="1"/>
      <c r="E374" s="1"/>
      <c r="F374" s="1"/>
      <c r="G374" s="1"/>
      <c r="H374" s="1"/>
      <c r="I374" s="1"/>
      <c r="J374" s="1"/>
      <c r="K374" s="1"/>
      <c r="L374" s="1"/>
    </row>
    <row r="375" ht="15.75" customHeight="1">
      <c r="A375" s="45"/>
      <c r="B375" s="45"/>
      <c r="C375" s="46"/>
      <c r="D375" s="1"/>
      <c r="E375" s="1"/>
      <c r="F375" s="1"/>
      <c r="G375" s="1"/>
      <c r="H375" s="1"/>
      <c r="I375" s="1"/>
      <c r="J375" s="1"/>
      <c r="K375" s="1"/>
      <c r="L375" s="1"/>
    </row>
    <row r="376" ht="15.75" customHeight="1">
      <c r="A376" s="45"/>
      <c r="B376" s="45"/>
      <c r="C376" s="46"/>
      <c r="D376" s="1"/>
      <c r="E376" s="1"/>
      <c r="F376" s="1"/>
      <c r="G376" s="1"/>
      <c r="H376" s="1"/>
      <c r="I376" s="1"/>
      <c r="J376" s="1"/>
      <c r="K376" s="1"/>
      <c r="L376" s="1"/>
    </row>
    <row r="377" ht="15.75" customHeight="1">
      <c r="A377" s="45"/>
      <c r="B377" s="45"/>
      <c r="C377" s="46"/>
      <c r="D377" s="1"/>
      <c r="E377" s="1"/>
      <c r="F377" s="1"/>
      <c r="G377" s="1"/>
      <c r="H377" s="1"/>
      <c r="I377" s="1"/>
      <c r="J377" s="1"/>
      <c r="K377" s="1"/>
      <c r="L377" s="1"/>
    </row>
    <row r="378" ht="15.75" customHeight="1">
      <c r="A378" s="45"/>
      <c r="B378" s="45"/>
      <c r="C378" s="46"/>
      <c r="D378" s="1"/>
      <c r="E378" s="1"/>
      <c r="F378" s="1"/>
      <c r="G378" s="1"/>
      <c r="H378" s="1"/>
      <c r="I378" s="1"/>
      <c r="J378" s="1"/>
      <c r="K378" s="1"/>
      <c r="L378" s="1"/>
    </row>
    <row r="379" ht="15.75" customHeight="1">
      <c r="A379" s="45"/>
      <c r="B379" s="45"/>
      <c r="C379" s="46"/>
      <c r="D379" s="1"/>
      <c r="E379" s="1"/>
      <c r="F379" s="1"/>
      <c r="G379" s="1"/>
      <c r="H379" s="1"/>
      <c r="I379" s="1"/>
      <c r="J379" s="1"/>
      <c r="K379" s="1"/>
      <c r="L379" s="1"/>
    </row>
    <row r="380" ht="15.75" customHeight="1">
      <c r="A380" s="45"/>
      <c r="B380" s="45"/>
      <c r="C380" s="46"/>
      <c r="D380" s="1"/>
      <c r="E380" s="1"/>
      <c r="F380" s="1"/>
      <c r="G380" s="1"/>
      <c r="H380" s="1"/>
      <c r="I380" s="1"/>
      <c r="J380" s="1"/>
      <c r="K380" s="1"/>
      <c r="L380" s="1"/>
    </row>
    <row r="381" ht="15.75" customHeight="1">
      <c r="A381" s="45"/>
      <c r="B381" s="45"/>
      <c r="C381" s="46"/>
      <c r="D381" s="1"/>
      <c r="E381" s="1"/>
      <c r="F381" s="1"/>
      <c r="G381" s="1"/>
      <c r="H381" s="1"/>
      <c r="I381" s="1"/>
      <c r="J381" s="1"/>
      <c r="K381" s="1"/>
      <c r="L381" s="1"/>
    </row>
    <row r="382" ht="15.75" customHeight="1">
      <c r="A382" s="45"/>
      <c r="B382" s="45"/>
      <c r="C382" s="46"/>
      <c r="D382" s="1"/>
      <c r="E382" s="1"/>
      <c r="F382" s="1"/>
      <c r="G382" s="1"/>
      <c r="H382" s="1"/>
      <c r="I382" s="1"/>
      <c r="J382" s="1"/>
      <c r="K382" s="1"/>
      <c r="L382" s="1"/>
    </row>
    <row r="383" ht="15.75" customHeight="1">
      <c r="A383" s="45"/>
      <c r="B383" s="45"/>
      <c r="C383" s="46"/>
      <c r="D383" s="1"/>
      <c r="E383" s="1"/>
      <c r="F383" s="1"/>
      <c r="G383" s="1"/>
      <c r="H383" s="1"/>
      <c r="I383" s="1"/>
      <c r="J383" s="1"/>
      <c r="K383" s="1"/>
      <c r="L383" s="1"/>
    </row>
    <row r="384" ht="15.75" customHeight="1">
      <c r="A384" s="45"/>
      <c r="B384" s="45"/>
      <c r="C384" s="46"/>
      <c r="D384" s="1"/>
      <c r="E384" s="1"/>
      <c r="F384" s="1"/>
      <c r="G384" s="1"/>
      <c r="H384" s="1"/>
      <c r="I384" s="1"/>
      <c r="J384" s="1"/>
      <c r="K384" s="1"/>
      <c r="L384" s="1"/>
    </row>
    <row r="385" ht="15.75" customHeight="1">
      <c r="A385" s="45"/>
      <c r="B385" s="45"/>
      <c r="C385" s="46"/>
      <c r="D385" s="1"/>
      <c r="E385" s="1"/>
      <c r="F385" s="1"/>
      <c r="G385" s="1"/>
      <c r="H385" s="1"/>
      <c r="I385" s="1"/>
      <c r="J385" s="1"/>
      <c r="K385" s="1"/>
      <c r="L385" s="1"/>
    </row>
    <row r="386" ht="15.75" customHeight="1">
      <c r="A386" s="45"/>
      <c r="B386" s="45"/>
      <c r="C386" s="46"/>
      <c r="D386" s="1"/>
      <c r="E386" s="1"/>
      <c r="F386" s="1"/>
      <c r="G386" s="1"/>
      <c r="H386" s="1"/>
      <c r="I386" s="1"/>
      <c r="J386" s="1"/>
      <c r="K386" s="1"/>
      <c r="L386" s="1"/>
    </row>
    <row r="387" ht="15.75" customHeight="1">
      <c r="A387" s="45"/>
      <c r="B387" s="45"/>
      <c r="C387" s="46"/>
      <c r="D387" s="1"/>
      <c r="E387" s="1"/>
      <c r="F387" s="1"/>
      <c r="G387" s="1"/>
      <c r="H387" s="1"/>
      <c r="I387" s="1"/>
      <c r="J387" s="1"/>
      <c r="K387" s="1"/>
      <c r="L387" s="1"/>
    </row>
    <row r="388" ht="15.75" customHeight="1">
      <c r="A388" s="45"/>
      <c r="B388" s="45"/>
      <c r="C388" s="46"/>
      <c r="D388" s="1"/>
      <c r="E388" s="1"/>
      <c r="F388" s="1"/>
      <c r="G388" s="1"/>
      <c r="H388" s="1"/>
      <c r="I388" s="1"/>
      <c r="J388" s="1"/>
      <c r="K388" s="1"/>
      <c r="L388" s="1"/>
    </row>
    <row r="389" ht="15.75" customHeight="1">
      <c r="A389" s="45"/>
      <c r="B389" s="45"/>
      <c r="C389" s="46"/>
      <c r="D389" s="1"/>
      <c r="E389" s="1"/>
      <c r="F389" s="1"/>
      <c r="G389" s="1"/>
      <c r="H389" s="1"/>
      <c r="I389" s="1"/>
      <c r="J389" s="1"/>
      <c r="K389" s="1"/>
      <c r="L389" s="1"/>
    </row>
    <row r="390" ht="15.75" customHeight="1">
      <c r="A390" s="45"/>
      <c r="B390" s="45"/>
      <c r="C390" s="46"/>
      <c r="D390" s="1"/>
      <c r="E390" s="1"/>
      <c r="F390" s="1"/>
      <c r="G390" s="1"/>
      <c r="H390" s="1"/>
      <c r="I390" s="1"/>
      <c r="J390" s="1"/>
      <c r="K390" s="1"/>
      <c r="L390" s="1"/>
    </row>
    <row r="391" ht="15.75" customHeight="1">
      <c r="A391" s="45"/>
      <c r="B391" s="45"/>
      <c r="C391" s="46"/>
      <c r="D391" s="1"/>
      <c r="E391" s="1"/>
      <c r="F391" s="1"/>
      <c r="G391" s="1"/>
      <c r="H391" s="1"/>
      <c r="I391" s="1"/>
      <c r="J391" s="1"/>
      <c r="K391" s="1"/>
      <c r="L391" s="1"/>
    </row>
    <row r="392" ht="15.75" customHeight="1">
      <c r="A392" s="45"/>
      <c r="B392" s="45"/>
      <c r="C392" s="46"/>
      <c r="D392" s="1"/>
      <c r="E392" s="1"/>
      <c r="F392" s="1"/>
      <c r="G392" s="1"/>
      <c r="H392" s="1"/>
      <c r="I392" s="1"/>
      <c r="J392" s="1"/>
      <c r="K392" s="1"/>
      <c r="L392" s="1"/>
    </row>
    <row r="393" ht="15.75" customHeight="1">
      <c r="A393" s="45"/>
      <c r="B393" s="45"/>
      <c r="C393" s="46"/>
      <c r="D393" s="1"/>
      <c r="E393" s="1"/>
      <c r="F393" s="1"/>
      <c r="G393" s="1"/>
      <c r="H393" s="1"/>
      <c r="I393" s="1"/>
      <c r="J393" s="1"/>
      <c r="K393" s="1"/>
      <c r="L393" s="1"/>
    </row>
    <row r="394" ht="15.75" customHeight="1">
      <c r="A394" s="45"/>
      <c r="B394" s="45"/>
      <c r="C394" s="46"/>
      <c r="D394" s="1"/>
      <c r="E394" s="1"/>
      <c r="F394" s="1"/>
      <c r="G394" s="1"/>
      <c r="H394" s="1"/>
      <c r="I394" s="1"/>
      <c r="J394" s="1"/>
      <c r="K394" s="1"/>
      <c r="L394" s="1"/>
    </row>
    <row r="395" ht="15.75" customHeight="1">
      <c r="A395" s="45"/>
      <c r="B395" s="45"/>
      <c r="C395" s="46"/>
      <c r="D395" s="1"/>
      <c r="E395" s="1"/>
      <c r="F395" s="1"/>
      <c r="G395" s="1"/>
      <c r="H395" s="1"/>
      <c r="I395" s="1"/>
      <c r="J395" s="1"/>
      <c r="K395" s="1"/>
      <c r="L395" s="1"/>
    </row>
    <row r="396" ht="15.75" customHeight="1">
      <c r="A396" s="45"/>
      <c r="B396" s="45"/>
      <c r="C396" s="46"/>
      <c r="D396" s="1"/>
      <c r="E396" s="1"/>
      <c r="F396" s="1"/>
      <c r="G396" s="1"/>
      <c r="H396" s="1"/>
      <c r="I396" s="1"/>
      <c r="J396" s="1"/>
      <c r="K396" s="1"/>
      <c r="L396" s="1"/>
    </row>
    <row r="397" ht="15.75" customHeight="1">
      <c r="A397" s="45"/>
      <c r="B397" s="45"/>
      <c r="C397" s="46"/>
      <c r="D397" s="1"/>
      <c r="E397" s="1"/>
      <c r="F397" s="1"/>
      <c r="G397" s="1"/>
      <c r="H397" s="1"/>
      <c r="I397" s="1"/>
      <c r="J397" s="1"/>
      <c r="K397" s="1"/>
      <c r="L397" s="1"/>
    </row>
    <row r="398" ht="15.75" customHeight="1">
      <c r="A398" s="45"/>
      <c r="B398" s="45"/>
      <c r="C398" s="46"/>
      <c r="D398" s="1"/>
      <c r="E398" s="1"/>
      <c r="F398" s="1"/>
      <c r="G398" s="1"/>
      <c r="H398" s="1"/>
      <c r="I398" s="1"/>
      <c r="J398" s="1"/>
      <c r="K398" s="1"/>
      <c r="L398" s="1"/>
    </row>
    <row r="399" ht="15.75" customHeight="1">
      <c r="A399" s="45"/>
      <c r="B399" s="45"/>
      <c r="C399" s="46"/>
      <c r="D399" s="1"/>
      <c r="E399" s="1"/>
      <c r="F399" s="1"/>
      <c r="G399" s="1"/>
      <c r="H399" s="1"/>
      <c r="I399" s="1"/>
      <c r="J399" s="1"/>
      <c r="K399" s="1"/>
      <c r="L399" s="1"/>
    </row>
    <row r="400" ht="15.75" customHeight="1">
      <c r="A400" s="45"/>
      <c r="B400" s="45"/>
      <c r="C400" s="46"/>
      <c r="D400" s="1"/>
      <c r="E400" s="1"/>
      <c r="F400" s="1"/>
      <c r="G400" s="1"/>
      <c r="H400" s="1"/>
      <c r="I400" s="1"/>
      <c r="J400" s="1"/>
      <c r="K400" s="1"/>
      <c r="L400" s="1"/>
    </row>
    <row r="401" ht="15.75" customHeight="1">
      <c r="A401" s="45"/>
      <c r="B401" s="45"/>
      <c r="C401" s="46"/>
      <c r="D401" s="1"/>
      <c r="E401" s="1"/>
      <c r="F401" s="1"/>
      <c r="G401" s="1"/>
      <c r="H401" s="1"/>
      <c r="I401" s="1"/>
      <c r="J401" s="1"/>
      <c r="K401" s="1"/>
      <c r="L401" s="1"/>
    </row>
    <row r="402" ht="15.75" customHeight="1">
      <c r="A402" s="45"/>
      <c r="B402" s="45"/>
      <c r="C402" s="46"/>
      <c r="D402" s="1"/>
      <c r="E402" s="1"/>
      <c r="F402" s="1"/>
      <c r="G402" s="1"/>
      <c r="H402" s="1"/>
      <c r="I402" s="1"/>
      <c r="J402" s="1"/>
      <c r="K402" s="1"/>
      <c r="L402" s="1"/>
    </row>
    <row r="403" ht="15.75" customHeight="1">
      <c r="A403" s="45"/>
      <c r="B403" s="45"/>
      <c r="C403" s="46"/>
      <c r="D403" s="1"/>
      <c r="E403" s="1"/>
      <c r="F403" s="1"/>
      <c r="G403" s="1"/>
      <c r="H403" s="1"/>
      <c r="I403" s="1"/>
      <c r="J403" s="1"/>
      <c r="K403" s="1"/>
      <c r="L403" s="1"/>
    </row>
    <row r="404" ht="15.75" customHeight="1">
      <c r="A404" s="45"/>
      <c r="B404" s="45"/>
      <c r="C404" s="46"/>
      <c r="D404" s="1"/>
      <c r="E404" s="1"/>
      <c r="F404" s="1"/>
      <c r="G404" s="1"/>
      <c r="H404" s="1"/>
      <c r="I404" s="1"/>
      <c r="J404" s="1"/>
      <c r="K404" s="1"/>
      <c r="L404" s="1"/>
    </row>
    <row r="405" ht="15.75" customHeight="1">
      <c r="A405" s="45"/>
      <c r="B405" s="45"/>
      <c r="C405" s="46"/>
      <c r="D405" s="1"/>
      <c r="E405" s="1"/>
      <c r="F405" s="1"/>
      <c r="G405" s="1"/>
      <c r="H405" s="1"/>
      <c r="I405" s="1"/>
      <c r="J405" s="1"/>
      <c r="K405" s="1"/>
      <c r="L405" s="1"/>
    </row>
    <row r="406" ht="15.75" customHeight="1">
      <c r="A406" s="45"/>
      <c r="B406" s="45"/>
      <c r="C406" s="46"/>
      <c r="D406" s="1"/>
      <c r="E406" s="1"/>
      <c r="F406" s="1"/>
      <c r="G406" s="1"/>
      <c r="H406" s="1"/>
      <c r="I406" s="1"/>
      <c r="J406" s="1"/>
      <c r="K406" s="1"/>
      <c r="L406" s="1"/>
    </row>
    <row r="407" ht="15.75" customHeight="1">
      <c r="A407" s="45"/>
      <c r="B407" s="45"/>
      <c r="C407" s="46"/>
      <c r="D407" s="1"/>
      <c r="E407" s="1"/>
      <c r="F407" s="1"/>
      <c r="G407" s="1"/>
      <c r="H407" s="1"/>
      <c r="I407" s="1"/>
      <c r="J407" s="1"/>
      <c r="K407" s="1"/>
      <c r="L407" s="1"/>
    </row>
    <row r="408" ht="15.75" customHeight="1">
      <c r="A408" s="45"/>
      <c r="B408" s="45"/>
      <c r="C408" s="46"/>
      <c r="D408" s="1"/>
      <c r="E408" s="1"/>
      <c r="F408" s="1"/>
      <c r="G408" s="1"/>
      <c r="H408" s="1"/>
      <c r="I408" s="1"/>
      <c r="J408" s="1"/>
      <c r="K408" s="1"/>
      <c r="L408" s="1"/>
    </row>
    <row r="409" ht="15.75" customHeight="1">
      <c r="A409" s="45"/>
      <c r="B409" s="45"/>
      <c r="C409" s="46"/>
      <c r="D409" s="1"/>
      <c r="E409" s="1"/>
      <c r="F409" s="1"/>
      <c r="G409" s="1"/>
      <c r="H409" s="1"/>
      <c r="I409" s="1"/>
      <c r="J409" s="1"/>
      <c r="K409" s="1"/>
      <c r="L409" s="1"/>
    </row>
    <row r="410" ht="15.75" customHeight="1">
      <c r="A410" s="45"/>
      <c r="B410" s="45"/>
      <c r="C410" s="46"/>
      <c r="D410" s="1"/>
      <c r="E410" s="1"/>
      <c r="F410" s="1"/>
      <c r="G410" s="1"/>
      <c r="H410" s="1"/>
      <c r="I410" s="1"/>
      <c r="J410" s="1"/>
      <c r="K410" s="1"/>
      <c r="L410" s="1"/>
    </row>
    <row r="411" ht="15.75" customHeight="1">
      <c r="A411" s="45"/>
      <c r="B411" s="45"/>
      <c r="C411" s="46"/>
      <c r="D411" s="1"/>
      <c r="E411" s="1"/>
      <c r="F411" s="1"/>
      <c r="G411" s="1"/>
      <c r="H411" s="1"/>
      <c r="I411" s="1"/>
      <c r="J411" s="1"/>
      <c r="K411" s="1"/>
      <c r="L411" s="1"/>
    </row>
    <row r="412" ht="15.75" customHeight="1">
      <c r="A412" s="45"/>
      <c r="B412" s="45"/>
      <c r="C412" s="46"/>
      <c r="D412" s="1"/>
      <c r="E412" s="1"/>
      <c r="F412" s="1"/>
      <c r="G412" s="1"/>
      <c r="H412" s="1"/>
      <c r="I412" s="1"/>
      <c r="J412" s="1"/>
      <c r="K412" s="1"/>
      <c r="L412" s="1"/>
    </row>
    <row r="413" ht="15.75" customHeight="1">
      <c r="A413" s="45"/>
      <c r="B413" s="45"/>
      <c r="C413" s="46"/>
      <c r="D413" s="1"/>
      <c r="E413" s="1"/>
      <c r="F413" s="1"/>
      <c r="G413" s="1"/>
      <c r="H413" s="1"/>
      <c r="I413" s="1"/>
      <c r="J413" s="1"/>
      <c r="K413" s="1"/>
      <c r="L413" s="1"/>
    </row>
    <row r="414" ht="15.75" customHeight="1">
      <c r="A414" s="45"/>
      <c r="B414" s="45"/>
      <c r="C414" s="46"/>
      <c r="D414" s="1"/>
      <c r="E414" s="1"/>
      <c r="F414" s="1"/>
      <c r="G414" s="1"/>
      <c r="H414" s="1"/>
      <c r="I414" s="1"/>
      <c r="J414" s="1"/>
      <c r="K414" s="1"/>
      <c r="L414" s="1"/>
    </row>
    <row r="415" ht="15.75" customHeight="1">
      <c r="A415" s="45"/>
      <c r="B415" s="45"/>
      <c r="C415" s="46"/>
      <c r="D415" s="1"/>
      <c r="E415" s="1"/>
      <c r="F415" s="1"/>
      <c r="G415" s="1"/>
      <c r="H415" s="1"/>
      <c r="I415" s="1"/>
      <c r="J415" s="1"/>
      <c r="K415" s="1"/>
      <c r="L415" s="1"/>
    </row>
    <row r="416" ht="15.75" customHeight="1">
      <c r="A416" s="45"/>
      <c r="B416" s="45"/>
      <c r="C416" s="46"/>
      <c r="D416" s="1"/>
      <c r="E416" s="1"/>
      <c r="F416" s="1"/>
      <c r="G416" s="1"/>
      <c r="H416" s="1"/>
      <c r="I416" s="1"/>
      <c r="J416" s="1"/>
      <c r="K416" s="1"/>
      <c r="L416" s="1"/>
    </row>
    <row r="417" ht="15.75" customHeight="1">
      <c r="A417" s="45"/>
      <c r="B417" s="45"/>
      <c r="C417" s="46"/>
      <c r="D417" s="1"/>
      <c r="E417" s="1"/>
      <c r="F417" s="1"/>
      <c r="G417" s="1"/>
      <c r="H417" s="1"/>
      <c r="I417" s="1"/>
      <c r="J417" s="1"/>
      <c r="K417" s="1"/>
      <c r="L417" s="1"/>
    </row>
    <row r="418" ht="15.75" customHeight="1">
      <c r="A418" s="45"/>
      <c r="B418" s="45"/>
      <c r="C418" s="46"/>
      <c r="D418" s="1"/>
      <c r="E418" s="1"/>
      <c r="F418" s="1"/>
      <c r="G418" s="1"/>
      <c r="H418" s="1"/>
      <c r="I418" s="1"/>
      <c r="J418" s="1"/>
      <c r="K418" s="1"/>
      <c r="L418" s="1"/>
    </row>
    <row r="419" ht="15.75" customHeight="1">
      <c r="A419" s="45"/>
      <c r="B419" s="45"/>
      <c r="C419" s="46"/>
      <c r="D419" s="1"/>
      <c r="E419" s="1"/>
      <c r="F419" s="1"/>
      <c r="G419" s="1"/>
      <c r="H419" s="1"/>
      <c r="I419" s="1"/>
      <c r="J419" s="1"/>
      <c r="K419" s="1"/>
      <c r="L419" s="1"/>
    </row>
    <row r="420" ht="15.75" customHeight="1">
      <c r="A420" s="45"/>
      <c r="B420" s="45"/>
      <c r="C420" s="46"/>
      <c r="D420" s="1"/>
      <c r="E420" s="1"/>
      <c r="F420" s="1"/>
      <c r="G420" s="1"/>
      <c r="H420" s="1"/>
      <c r="I420" s="1"/>
      <c r="J420" s="1"/>
      <c r="K420" s="1"/>
      <c r="L420" s="1"/>
    </row>
    <row r="421" ht="15.75" customHeight="1">
      <c r="A421" s="45"/>
      <c r="B421" s="45"/>
      <c r="C421" s="46"/>
      <c r="D421" s="1"/>
      <c r="E421" s="1"/>
      <c r="F421" s="1"/>
      <c r="G421" s="1"/>
      <c r="H421" s="1"/>
      <c r="I421" s="1"/>
      <c r="J421" s="1"/>
      <c r="K421" s="1"/>
      <c r="L421" s="1"/>
    </row>
    <row r="422" ht="15.75" customHeight="1">
      <c r="A422" s="45"/>
      <c r="B422" s="45"/>
      <c r="C422" s="46"/>
      <c r="D422" s="1"/>
      <c r="E422" s="1"/>
      <c r="F422" s="1"/>
      <c r="G422" s="1"/>
      <c r="H422" s="1"/>
      <c r="I422" s="1"/>
      <c r="J422" s="1"/>
      <c r="K422" s="1"/>
      <c r="L422" s="1"/>
    </row>
    <row r="423" ht="15.75" customHeight="1">
      <c r="A423" s="45"/>
      <c r="B423" s="45"/>
      <c r="C423" s="46"/>
      <c r="D423" s="1"/>
      <c r="E423" s="1"/>
      <c r="F423" s="1"/>
      <c r="G423" s="1"/>
      <c r="H423" s="1"/>
      <c r="I423" s="1"/>
      <c r="J423" s="1"/>
      <c r="K423" s="1"/>
      <c r="L423" s="1"/>
    </row>
    <row r="424" ht="15.75" customHeight="1">
      <c r="A424" s="45"/>
      <c r="B424" s="45"/>
      <c r="C424" s="46"/>
      <c r="D424" s="1"/>
      <c r="E424" s="1"/>
      <c r="F424" s="1"/>
      <c r="G424" s="1"/>
      <c r="H424" s="1"/>
      <c r="I424" s="1"/>
      <c r="J424" s="1"/>
      <c r="K424" s="1"/>
      <c r="L424" s="1"/>
    </row>
    <row r="425" ht="15.75" customHeight="1">
      <c r="A425" s="45"/>
      <c r="B425" s="45"/>
      <c r="C425" s="46"/>
      <c r="D425" s="1"/>
      <c r="E425" s="1"/>
      <c r="F425" s="1"/>
      <c r="G425" s="1"/>
      <c r="H425" s="1"/>
      <c r="I425" s="1"/>
      <c r="J425" s="1"/>
      <c r="K425" s="1"/>
      <c r="L425" s="1"/>
    </row>
    <row r="426" ht="15.75" customHeight="1">
      <c r="A426" s="45"/>
      <c r="B426" s="45"/>
      <c r="C426" s="46"/>
      <c r="D426" s="1"/>
      <c r="E426" s="1"/>
      <c r="F426" s="1"/>
      <c r="G426" s="1"/>
      <c r="H426" s="1"/>
      <c r="I426" s="1"/>
      <c r="J426" s="1"/>
      <c r="K426" s="1"/>
      <c r="L426" s="1"/>
    </row>
    <row r="427" ht="15.75" customHeight="1">
      <c r="A427" s="45"/>
      <c r="B427" s="45"/>
      <c r="C427" s="46"/>
      <c r="D427" s="1"/>
      <c r="E427" s="1"/>
      <c r="F427" s="1"/>
      <c r="G427" s="1"/>
      <c r="H427" s="1"/>
      <c r="I427" s="1"/>
      <c r="J427" s="1"/>
      <c r="K427" s="1"/>
      <c r="L427" s="1"/>
    </row>
    <row r="428" ht="15.75" customHeight="1">
      <c r="A428" s="45"/>
      <c r="B428" s="45"/>
      <c r="C428" s="46"/>
      <c r="D428" s="1"/>
      <c r="E428" s="1"/>
      <c r="F428" s="1"/>
      <c r="G428" s="1"/>
      <c r="H428" s="1"/>
      <c r="I428" s="1"/>
      <c r="J428" s="1"/>
      <c r="K428" s="1"/>
      <c r="L428" s="1"/>
    </row>
    <row r="429" ht="15.75" customHeight="1">
      <c r="A429" s="45"/>
      <c r="B429" s="45"/>
      <c r="C429" s="46"/>
      <c r="D429" s="1"/>
      <c r="E429" s="1"/>
      <c r="F429" s="1"/>
      <c r="G429" s="1"/>
      <c r="H429" s="1"/>
      <c r="I429" s="1"/>
      <c r="J429" s="1"/>
      <c r="K429" s="1"/>
      <c r="L429" s="1"/>
    </row>
    <row r="430" ht="15.75" customHeight="1">
      <c r="A430" s="45"/>
      <c r="B430" s="45"/>
      <c r="C430" s="46"/>
      <c r="D430" s="1"/>
      <c r="E430" s="1"/>
      <c r="F430" s="1"/>
      <c r="G430" s="1"/>
      <c r="H430" s="1"/>
      <c r="I430" s="1"/>
      <c r="J430" s="1"/>
      <c r="K430" s="1"/>
      <c r="L430" s="1"/>
    </row>
    <row r="431" ht="15.75" customHeight="1">
      <c r="A431" s="45"/>
      <c r="B431" s="45"/>
      <c r="C431" s="46"/>
      <c r="D431" s="1"/>
      <c r="E431" s="1"/>
      <c r="F431" s="1"/>
      <c r="G431" s="1"/>
      <c r="H431" s="1"/>
      <c r="I431" s="1"/>
      <c r="J431" s="1"/>
      <c r="K431" s="1"/>
      <c r="L431" s="1"/>
    </row>
    <row r="432" ht="15.75" customHeight="1">
      <c r="A432" s="45"/>
      <c r="B432" s="45"/>
      <c r="C432" s="46"/>
      <c r="D432" s="1"/>
      <c r="E432" s="1"/>
      <c r="F432" s="1"/>
      <c r="G432" s="1"/>
      <c r="H432" s="1"/>
      <c r="I432" s="1"/>
      <c r="J432" s="1"/>
      <c r="K432" s="1"/>
      <c r="L432" s="1"/>
    </row>
    <row r="433" ht="15.75" customHeight="1">
      <c r="A433" s="45"/>
      <c r="B433" s="45"/>
      <c r="C433" s="46"/>
      <c r="D433" s="1"/>
      <c r="E433" s="1"/>
      <c r="F433" s="1"/>
      <c r="G433" s="1"/>
      <c r="H433" s="1"/>
      <c r="I433" s="1"/>
      <c r="J433" s="1"/>
      <c r="K433" s="1"/>
      <c r="L433" s="1"/>
    </row>
    <row r="434" ht="15.75" customHeight="1">
      <c r="A434" s="45"/>
      <c r="B434" s="45"/>
      <c r="C434" s="46"/>
      <c r="D434" s="1"/>
      <c r="E434" s="1"/>
      <c r="F434" s="1"/>
      <c r="G434" s="1"/>
      <c r="H434" s="1"/>
      <c r="I434" s="1"/>
      <c r="J434" s="1"/>
      <c r="K434" s="1"/>
      <c r="L434" s="1"/>
    </row>
    <row r="435" ht="15.75" customHeight="1">
      <c r="A435" s="45"/>
      <c r="B435" s="45"/>
      <c r="C435" s="46"/>
      <c r="D435" s="1"/>
      <c r="E435" s="1"/>
      <c r="F435" s="1"/>
      <c r="G435" s="1"/>
      <c r="H435" s="1"/>
      <c r="I435" s="1"/>
      <c r="J435" s="1"/>
      <c r="K435" s="1"/>
      <c r="L435" s="1"/>
    </row>
    <row r="436" ht="15.75" customHeight="1">
      <c r="A436" s="45"/>
      <c r="B436" s="45"/>
      <c r="C436" s="46"/>
      <c r="D436" s="1"/>
      <c r="E436" s="1"/>
      <c r="F436" s="1"/>
      <c r="G436" s="1"/>
      <c r="H436" s="1"/>
      <c r="I436" s="1"/>
      <c r="J436" s="1"/>
      <c r="K436" s="1"/>
      <c r="L436" s="1"/>
    </row>
    <row r="437" ht="15.75" customHeight="1">
      <c r="A437" s="45"/>
      <c r="B437" s="45"/>
      <c r="C437" s="46"/>
      <c r="D437" s="1"/>
      <c r="E437" s="1"/>
      <c r="F437" s="1"/>
      <c r="G437" s="1"/>
      <c r="H437" s="1"/>
      <c r="I437" s="1"/>
      <c r="J437" s="1"/>
      <c r="K437" s="1"/>
      <c r="L437" s="1"/>
    </row>
    <row r="438" ht="15.75" customHeight="1">
      <c r="A438" s="45"/>
      <c r="B438" s="45"/>
      <c r="C438" s="46"/>
      <c r="D438" s="1"/>
      <c r="E438" s="1"/>
      <c r="F438" s="1"/>
      <c r="G438" s="1"/>
      <c r="H438" s="1"/>
      <c r="I438" s="1"/>
      <c r="J438" s="1"/>
      <c r="K438" s="1"/>
      <c r="L438" s="1"/>
    </row>
    <row r="439" ht="15.75" customHeight="1">
      <c r="A439" s="45"/>
      <c r="B439" s="45"/>
      <c r="C439" s="46"/>
      <c r="D439" s="1"/>
      <c r="E439" s="1"/>
      <c r="F439" s="1"/>
      <c r="G439" s="1"/>
      <c r="H439" s="1"/>
      <c r="I439" s="1"/>
      <c r="J439" s="1"/>
      <c r="K439" s="1"/>
      <c r="L439" s="1"/>
    </row>
    <row r="440" ht="15.75" customHeight="1">
      <c r="A440" s="45"/>
      <c r="B440" s="45"/>
      <c r="C440" s="46"/>
      <c r="D440" s="1"/>
      <c r="E440" s="1"/>
      <c r="F440" s="1"/>
      <c r="G440" s="1"/>
      <c r="H440" s="1"/>
      <c r="I440" s="1"/>
      <c r="J440" s="1"/>
      <c r="K440" s="1"/>
      <c r="L440" s="1"/>
    </row>
    <row r="441" ht="15.75" customHeight="1">
      <c r="A441" s="45"/>
      <c r="B441" s="45"/>
      <c r="C441" s="46"/>
      <c r="D441" s="1"/>
      <c r="E441" s="1"/>
      <c r="F441" s="1"/>
      <c r="G441" s="1"/>
      <c r="H441" s="1"/>
      <c r="I441" s="1"/>
      <c r="J441" s="1"/>
      <c r="K441" s="1"/>
      <c r="L441" s="1"/>
    </row>
    <row r="442" ht="15.75" customHeight="1">
      <c r="A442" s="45"/>
      <c r="B442" s="45"/>
      <c r="C442" s="46"/>
      <c r="D442" s="1"/>
      <c r="E442" s="1"/>
      <c r="F442" s="1"/>
      <c r="G442" s="1"/>
      <c r="H442" s="1"/>
      <c r="I442" s="1"/>
      <c r="J442" s="1"/>
      <c r="K442" s="1"/>
      <c r="L442" s="1"/>
    </row>
    <row r="443" ht="15.75" customHeight="1">
      <c r="A443" s="45"/>
      <c r="B443" s="45"/>
      <c r="C443" s="46"/>
      <c r="D443" s="1"/>
      <c r="E443" s="1"/>
      <c r="F443" s="1"/>
      <c r="G443" s="1"/>
      <c r="H443" s="1"/>
      <c r="I443" s="1"/>
      <c r="J443" s="1"/>
      <c r="K443" s="1"/>
      <c r="L443" s="1"/>
    </row>
    <row r="444" ht="15.75" customHeight="1">
      <c r="A444" s="45"/>
      <c r="B444" s="45"/>
      <c r="C444" s="46"/>
      <c r="D444" s="1"/>
      <c r="E444" s="1"/>
      <c r="F444" s="1"/>
      <c r="G444" s="1"/>
      <c r="H444" s="1"/>
      <c r="I444" s="1"/>
      <c r="J444" s="1"/>
      <c r="K444" s="1"/>
      <c r="L444" s="1"/>
    </row>
    <row r="445" ht="15.75" customHeight="1">
      <c r="A445" s="45"/>
      <c r="B445" s="45"/>
      <c r="C445" s="46"/>
      <c r="D445" s="1"/>
      <c r="E445" s="1"/>
      <c r="F445" s="1"/>
      <c r="G445" s="1"/>
      <c r="H445" s="1"/>
      <c r="I445" s="1"/>
      <c r="J445" s="1"/>
      <c r="K445" s="1"/>
      <c r="L445" s="1"/>
    </row>
    <row r="446" ht="15.75" customHeight="1">
      <c r="A446" s="45"/>
      <c r="B446" s="45"/>
      <c r="C446" s="46"/>
      <c r="D446" s="1"/>
      <c r="E446" s="1"/>
      <c r="F446" s="1"/>
      <c r="G446" s="1"/>
      <c r="H446" s="1"/>
      <c r="I446" s="1"/>
      <c r="J446" s="1"/>
      <c r="K446" s="1"/>
      <c r="L446" s="1"/>
    </row>
    <row r="447" ht="15.75" customHeight="1">
      <c r="A447" s="45"/>
      <c r="B447" s="45"/>
      <c r="C447" s="46"/>
      <c r="D447" s="1"/>
      <c r="E447" s="1"/>
      <c r="F447" s="1"/>
      <c r="G447" s="1"/>
      <c r="H447" s="1"/>
      <c r="I447" s="1"/>
      <c r="J447" s="1"/>
      <c r="K447" s="1"/>
      <c r="L447" s="1"/>
    </row>
    <row r="448" ht="15.75" customHeight="1">
      <c r="A448" s="45"/>
      <c r="B448" s="45"/>
      <c r="C448" s="46"/>
      <c r="D448" s="1"/>
      <c r="E448" s="1"/>
      <c r="F448" s="1"/>
      <c r="G448" s="1"/>
      <c r="H448" s="1"/>
      <c r="I448" s="1"/>
      <c r="J448" s="1"/>
      <c r="K448" s="1"/>
      <c r="L448" s="1"/>
    </row>
    <row r="449" ht="15.75" customHeight="1">
      <c r="A449" s="45"/>
      <c r="B449" s="45"/>
      <c r="C449" s="46"/>
      <c r="D449" s="1"/>
      <c r="E449" s="1"/>
      <c r="F449" s="1"/>
      <c r="G449" s="1"/>
      <c r="H449" s="1"/>
      <c r="I449" s="1"/>
      <c r="J449" s="1"/>
      <c r="K449" s="1"/>
      <c r="L449" s="1"/>
    </row>
    <row r="450" ht="15.75" customHeight="1">
      <c r="A450" s="45"/>
      <c r="B450" s="45"/>
      <c r="C450" s="46"/>
      <c r="D450" s="1"/>
      <c r="E450" s="1"/>
      <c r="F450" s="1"/>
      <c r="G450" s="1"/>
      <c r="H450" s="1"/>
      <c r="I450" s="1"/>
      <c r="J450" s="1"/>
      <c r="K450" s="1"/>
      <c r="L450" s="1"/>
    </row>
    <row r="451" ht="15.75" customHeight="1">
      <c r="A451" s="45"/>
      <c r="B451" s="45"/>
      <c r="C451" s="46"/>
      <c r="D451" s="1"/>
      <c r="E451" s="1"/>
      <c r="F451" s="1"/>
      <c r="G451" s="1"/>
      <c r="H451" s="1"/>
      <c r="I451" s="1"/>
      <c r="J451" s="1"/>
      <c r="K451" s="1"/>
      <c r="L451" s="1"/>
    </row>
    <row r="452" ht="15.75" customHeight="1">
      <c r="A452" s="45"/>
      <c r="B452" s="45"/>
      <c r="C452" s="46"/>
      <c r="D452" s="1"/>
      <c r="E452" s="1"/>
      <c r="F452" s="1"/>
      <c r="G452" s="1"/>
      <c r="H452" s="1"/>
      <c r="I452" s="1"/>
      <c r="J452" s="1"/>
      <c r="K452" s="1"/>
      <c r="L452" s="1"/>
    </row>
    <row r="453" ht="15.75" customHeight="1">
      <c r="A453" s="45"/>
      <c r="B453" s="45"/>
      <c r="C453" s="46"/>
      <c r="D453" s="1"/>
      <c r="E453" s="1"/>
      <c r="F453" s="1"/>
      <c r="G453" s="1"/>
      <c r="H453" s="1"/>
      <c r="I453" s="1"/>
      <c r="J453" s="1"/>
      <c r="K453" s="1"/>
      <c r="L453" s="1"/>
    </row>
    <row r="454" ht="15.75" customHeight="1">
      <c r="A454" s="45"/>
      <c r="B454" s="45"/>
      <c r="C454" s="46"/>
      <c r="D454" s="1"/>
      <c r="E454" s="1"/>
      <c r="F454" s="1"/>
      <c r="G454" s="1"/>
      <c r="H454" s="1"/>
      <c r="I454" s="1"/>
      <c r="J454" s="1"/>
      <c r="K454" s="1"/>
      <c r="L454" s="1"/>
    </row>
    <row r="455" ht="15.75" customHeight="1">
      <c r="A455" s="45"/>
      <c r="B455" s="45"/>
      <c r="C455" s="46"/>
      <c r="D455" s="1"/>
      <c r="E455" s="1"/>
      <c r="F455" s="1"/>
      <c r="G455" s="1"/>
      <c r="H455" s="1"/>
      <c r="I455" s="1"/>
      <c r="J455" s="1"/>
      <c r="K455" s="1"/>
      <c r="L455" s="1"/>
    </row>
    <row r="456" ht="15.75" customHeight="1">
      <c r="A456" s="45"/>
      <c r="B456" s="45"/>
      <c r="C456" s="46"/>
      <c r="D456" s="1"/>
      <c r="E456" s="1"/>
      <c r="F456" s="1"/>
      <c r="G456" s="1"/>
      <c r="H456" s="1"/>
      <c r="I456" s="1"/>
      <c r="J456" s="1"/>
      <c r="K456" s="1"/>
      <c r="L456" s="1"/>
    </row>
    <row r="457" ht="15.75" customHeight="1">
      <c r="A457" s="45"/>
      <c r="B457" s="45"/>
      <c r="C457" s="46"/>
      <c r="D457" s="1"/>
      <c r="E457" s="1"/>
      <c r="F457" s="1"/>
      <c r="G457" s="1"/>
      <c r="H457" s="1"/>
      <c r="I457" s="1"/>
      <c r="J457" s="1"/>
      <c r="K457" s="1"/>
      <c r="L457" s="1"/>
    </row>
    <row r="458" ht="15.75" customHeight="1">
      <c r="A458" s="45"/>
      <c r="B458" s="45"/>
      <c r="C458" s="46"/>
      <c r="D458" s="1"/>
      <c r="E458" s="1"/>
      <c r="F458" s="1"/>
      <c r="G458" s="1"/>
      <c r="H458" s="1"/>
      <c r="I458" s="1"/>
      <c r="J458" s="1"/>
      <c r="K458" s="1"/>
      <c r="L458" s="1"/>
    </row>
    <row r="459" ht="15.75" customHeight="1">
      <c r="A459" s="45"/>
      <c r="B459" s="45"/>
      <c r="C459" s="46"/>
      <c r="D459" s="1"/>
      <c r="E459" s="1"/>
      <c r="F459" s="1"/>
      <c r="G459" s="1"/>
      <c r="H459" s="1"/>
      <c r="I459" s="1"/>
      <c r="J459" s="1"/>
      <c r="K459" s="1"/>
      <c r="L459" s="1"/>
    </row>
    <row r="460" ht="15.75" customHeight="1">
      <c r="A460" s="45"/>
      <c r="B460" s="45"/>
      <c r="C460" s="46"/>
      <c r="D460" s="1"/>
      <c r="E460" s="1"/>
      <c r="F460" s="1"/>
      <c r="G460" s="1"/>
      <c r="H460" s="1"/>
      <c r="I460" s="1"/>
      <c r="J460" s="1"/>
      <c r="K460" s="1"/>
      <c r="L460" s="1"/>
    </row>
    <row r="461" ht="15.75" customHeight="1">
      <c r="A461" s="45"/>
      <c r="B461" s="45"/>
      <c r="C461" s="46"/>
      <c r="D461" s="1"/>
      <c r="E461" s="1"/>
      <c r="F461" s="1"/>
      <c r="G461" s="1"/>
      <c r="H461" s="1"/>
      <c r="I461" s="1"/>
      <c r="J461" s="1"/>
      <c r="K461" s="1"/>
      <c r="L461" s="1"/>
    </row>
    <row r="462" ht="15.75" customHeight="1">
      <c r="A462" s="45"/>
      <c r="B462" s="45"/>
      <c r="C462" s="46"/>
      <c r="D462" s="1"/>
      <c r="E462" s="1"/>
      <c r="F462" s="1"/>
      <c r="G462" s="1"/>
      <c r="H462" s="1"/>
      <c r="I462" s="1"/>
      <c r="J462" s="1"/>
      <c r="K462" s="1"/>
      <c r="L462" s="1"/>
    </row>
    <row r="463" ht="15.75" customHeight="1">
      <c r="A463" s="45"/>
      <c r="B463" s="45"/>
      <c r="C463" s="46"/>
      <c r="D463" s="1"/>
      <c r="E463" s="1"/>
      <c r="F463" s="1"/>
      <c r="G463" s="1"/>
      <c r="H463" s="1"/>
      <c r="I463" s="1"/>
      <c r="J463" s="1"/>
      <c r="K463" s="1"/>
      <c r="L463" s="1"/>
    </row>
    <row r="464" ht="15.75" customHeight="1">
      <c r="A464" s="45"/>
      <c r="B464" s="45"/>
      <c r="C464" s="46"/>
      <c r="D464" s="1"/>
      <c r="E464" s="1"/>
      <c r="F464" s="1"/>
      <c r="G464" s="1"/>
      <c r="H464" s="1"/>
      <c r="I464" s="1"/>
      <c r="J464" s="1"/>
      <c r="K464" s="1"/>
      <c r="L464" s="1"/>
    </row>
    <row r="465" ht="15.75" customHeight="1">
      <c r="A465" s="45"/>
      <c r="B465" s="45"/>
      <c r="C465" s="46"/>
      <c r="D465" s="1"/>
      <c r="E465" s="1"/>
      <c r="F465" s="1"/>
      <c r="G465" s="1"/>
      <c r="H465" s="1"/>
      <c r="I465" s="1"/>
      <c r="J465" s="1"/>
      <c r="K465" s="1"/>
      <c r="L465" s="1"/>
    </row>
    <row r="466" ht="15.75" customHeight="1">
      <c r="A466" s="45"/>
      <c r="B466" s="45"/>
      <c r="C466" s="46"/>
      <c r="D466" s="1"/>
      <c r="E466" s="1"/>
      <c r="F466" s="1"/>
      <c r="G466" s="1"/>
      <c r="H466" s="1"/>
      <c r="I466" s="1"/>
      <c r="J466" s="1"/>
      <c r="K466" s="1"/>
      <c r="L466" s="1"/>
    </row>
    <row r="467" ht="15.75" customHeight="1">
      <c r="A467" s="45"/>
      <c r="B467" s="45"/>
      <c r="C467" s="46"/>
      <c r="D467" s="1"/>
      <c r="E467" s="1"/>
      <c r="F467" s="1"/>
      <c r="G467" s="1"/>
      <c r="H467" s="1"/>
      <c r="I467" s="1"/>
      <c r="J467" s="1"/>
      <c r="K467" s="1"/>
      <c r="L467" s="1"/>
    </row>
    <row r="468" ht="15.75" customHeight="1">
      <c r="A468" s="45"/>
      <c r="B468" s="45"/>
      <c r="C468" s="46"/>
      <c r="D468" s="1"/>
      <c r="E468" s="1"/>
      <c r="F468" s="1"/>
      <c r="G468" s="1"/>
      <c r="H468" s="1"/>
      <c r="I468" s="1"/>
      <c r="J468" s="1"/>
      <c r="K468" s="1"/>
      <c r="L468" s="1"/>
    </row>
    <row r="469" ht="15.75" customHeight="1">
      <c r="A469" s="45"/>
      <c r="B469" s="45"/>
      <c r="C469" s="46"/>
      <c r="D469" s="1"/>
      <c r="E469" s="1"/>
      <c r="F469" s="1"/>
      <c r="G469" s="1"/>
      <c r="H469" s="1"/>
      <c r="I469" s="1"/>
      <c r="J469" s="1"/>
      <c r="K469" s="1"/>
      <c r="L469" s="1"/>
    </row>
    <row r="470" ht="15.75" customHeight="1">
      <c r="A470" s="45"/>
      <c r="B470" s="45"/>
      <c r="C470" s="46"/>
      <c r="D470" s="1"/>
      <c r="E470" s="1"/>
      <c r="F470" s="1"/>
      <c r="G470" s="1"/>
      <c r="H470" s="1"/>
      <c r="I470" s="1"/>
      <c r="J470" s="1"/>
      <c r="K470" s="1"/>
      <c r="L470" s="1"/>
    </row>
    <row r="471" ht="15.75" customHeight="1">
      <c r="A471" s="45"/>
      <c r="B471" s="45"/>
      <c r="C471" s="46"/>
      <c r="D471" s="1"/>
      <c r="E471" s="1"/>
      <c r="F471" s="1"/>
      <c r="G471" s="1"/>
      <c r="H471" s="1"/>
      <c r="I471" s="1"/>
      <c r="J471" s="1"/>
      <c r="K471" s="1"/>
      <c r="L471" s="1"/>
    </row>
    <row r="472" ht="15.75" customHeight="1">
      <c r="A472" s="45"/>
      <c r="B472" s="45"/>
      <c r="C472" s="46"/>
      <c r="D472" s="1"/>
      <c r="E472" s="1"/>
      <c r="F472" s="1"/>
      <c r="G472" s="1"/>
      <c r="H472" s="1"/>
      <c r="I472" s="1"/>
      <c r="J472" s="1"/>
      <c r="K472" s="1"/>
      <c r="L472" s="1"/>
    </row>
    <row r="473" ht="15.75" customHeight="1">
      <c r="A473" s="45"/>
      <c r="B473" s="45"/>
      <c r="C473" s="46"/>
      <c r="D473" s="1"/>
      <c r="E473" s="1"/>
      <c r="F473" s="1"/>
      <c r="G473" s="1"/>
      <c r="H473" s="1"/>
      <c r="I473" s="1"/>
      <c r="J473" s="1"/>
      <c r="K473" s="1"/>
      <c r="L473" s="1"/>
    </row>
    <row r="474" ht="15.75" customHeight="1">
      <c r="A474" s="45"/>
      <c r="B474" s="45"/>
      <c r="C474" s="46"/>
      <c r="D474" s="1"/>
      <c r="E474" s="1"/>
      <c r="F474" s="1"/>
      <c r="G474" s="1"/>
      <c r="H474" s="1"/>
      <c r="I474" s="1"/>
      <c r="J474" s="1"/>
      <c r="K474" s="1"/>
      <c r="L474" s="1"/>
    </row>
    <row r="475" ht="15.75" customHeight="1">
      <c r="A475" s="45"/>
      <c r="B475" s="45"/>
      <c r="C475" s="46"/>
      <c r="D475" s="1"/>
      <c r="E475" s="1"/>
      <c r="F475" s="1"/>
      <c r="G475" s="1"/>
      <c r="H475" s="1"/>
      <c r="I475" s="1"/>
      <c r="J475" s="1"/>
      <c r="K475" s="1"/>
      <c r="L475" s="1"/>
    </row>
    <row r="476" ht="15.75" customHeight="1">
      <c r="A476" s="45"/>
      <c r="B476" s="45"/>
      <c r="C476" s="46"/>
      <c r="D476" s="1"/>
      <c r="E476" s="1"/>
      <c r="F476" s="1"/>
      <c r="G476" s="1"/>
      <c r="H476" s="1"/>
      <c r="I476" s="1"/>
      <c r="J476" s="1"/>
      <c r="K476" s="1"/>
      <c r="L476" s="1"/>
    </row>
    <row r="477" ht="15.75" customHeight="1">
      <c r="A477" s="45"/>
      <c r="B477" s="45"/>
      <c r="C477" s="46"/>
      <c r="D477" s="1"/>
      <c r="E477" s="1"/>
      <c r="F477" s="1"/>
      <c r="G477" s="1"/>
      <c r="H477" s="1"/>
      <c r="I477" s="1"/>
      <c r="J477" s="1"/>
      <c r="K477" s="1"/>
      <c r="L477" s="1"/>
    </row>
    <row r="478" ht="15.75" customHeight="1">
      <c r="A478" s="45"/>
      <c r="B478" s="45"/>
      <c r="C478" s="46"/>
      <c r="D478" s="1"/>
      <c r="E478" s="1"/>
      <c r="F478" s="1"/>
      <c r="G478" s="1"/>
      <c r="H478" s="1"/>
      <c r="I478" s="1"/>
      <c r="J478" s="1"/>
      <c r="K478" s="1"/>
      <c r="L478" s="1"/>
    </row>
    <row r="479" ht="15.75" customHeight="1">
      <c r="A479" s="45"/>
      <c r="B479" s="45"/>
      <c r="C479" s="46"/>
      <c r="D479" s="1"/>
      <c r="E479" s="1"/>
      <c r="F479" s="1"/>
      <c r="G479" s="1"/>
      <c r="H479" s="1"/>
      <c r="I479" s="1"/>
      <c r="J479" s="1"/>
      <c r="K479" s="1"/>
      <c r="L479" s="1"/>
    </row>
    <row r="480" ht="15.75" customHeight="1">
      <c r="A480" s="45"/>
      <c r="B480" s="45"/>
      <c r="C480" s="46"/>
      <c r="D480" s="1"/>
      <c r="E480" s="1"/>
      <c r="F480" s="1"/>
      <c r="G480" s="1"/>
      <c r="H480" s="1"/>
      <c r="I480" s="1"/>
      <c r="J480" s="1"/>
      <c r="K480" s="1"/>
      <c r="L480" s="1"/>
    </row>
    <row r="481" ht="15.75" customHeight="1">
      <c r="A481" s="45"/>
      <c r="B481" s="45"/>
      <c r="C481" s="46"/>
      <c r="D481" s="1"/>
      <c r="E481" s="1"/>
      <c r="F481" s="1"/>
      <c r="G481" s="1"/>
      <c r="H481" s="1"/>
      <c r="I481" s="1"/>
      <c r="J481" s="1"/>
      <c r="K481" s="1"/>
      <c r="L481" s="1"/>
    </row>
    <row r="482" ht="15.75" customHeight="1">
      <c r="A482" s="45"/>
      <c r="B482" s="45"/>
      <c r="C482" s="46"/>
      <c r="D482" s="1"/>
      <c r="E482" s="1"/>
      <c r="F482" s="1"/>
      <c r="G482" s="1"/>
      <c r="H482" s="1"/>
      <c r="I482" s="1"/>
      <c r="J482" s="1"/>
      <c r="K482" s="1"/>
      <c r="L482" s="1"/>
    </row>
    <row r="483" ht="15.75" customHeight="1">
      <c r="A483" s="45"/>
      <c r="B483" s="45"/>
      <c r="C483" s="46"/>
      <c r="D483" s="1"/>
      <c r="E483" s="1"/>
      <c r="F483" s="1"/>
      <c r="G483" s="1"/>
      <c r="H483" s="1"/>
      <c r="I483" s="1"/>
      <c r="J483" s="1"/>
      <c r="K483" s="1"/>
      <c r="L483" s="1"/>
    </row>
    <row r="484" ht="15.75" customHeight="1">
      <c r="A484" s="45"/>
      <c r="B484" s="45"/>
      <c r="C484" s="46"/>
      <c r="D484" s="1"/>
      <c r="E484" s="1"/>
      <c r="F484" s="1"/>
      <c r="G484" s="1"/>
      <c r="H484" s="1"/>
      <c r="I484" s="1"/>
      <c r="J484" s="1"/>
      <c r="K484" s="1"/>
      <c r="L484" s="1"/>
    </row>
    <row r="485" ht="15.75" customHeight="1">
      <c r="A485" s="45"/>
      <c r="B485" s="45"/>
      <c r="C485" s="46"/>
      <c r="D485" s="1"/>
      <c r="E485" s="1"/>
      <c r="F485" s="1"/>
      <c r="G485" s="1"/>
      <c r="H485" s="1"/>
      <c r="I485" s="1"/>
      <c r="J485" s="1"/>
      <c r="K485" s="1"/>
      <c r="L485" s="1"/>
    </row>
    <row r="486" ht="15.75" customHeight="1">
      <c r="A486" s="45"/>
      <c r="B486" s="45"/>
      <c r="C486" s="46"/>
      <c r="D486" s="1"/>
      <c r="E486" s="1"/>
      <c r="F486" s="1"/>
      <c r="G486" s="1"/>
      <c r="H486" s="1"/>
      <c r="I486" s="1"/>
      <c r="J486" s="1"/>
      <c r="K486" s="1"/>
      <c r="L486" s="1"/>
    </row>
    <row r="487" ht="15.75" customHeight="1">
      <c r="A487" s="45"/>
      <c r="B487" s="45"/>
      <c r="C487" s="46"/>
      <c r="D487" s="1"/>
      <c r="E487" s="1"/>
      <c r="F487" s="1"/>
      <c r="G487" s="1"/>
      <c r="H487" s="1"/>
      <c r="I487" s="1"/>
      <c r="J487" s="1"/>
      <c r="K487" s="1"/>
      <c r="L487" s="1"/>
    </row>
    <row r="488" ht="15.75" customHeight="1">
      <c r="A488" s="45"/>
      <c r="B488" s="45"/>
      <c r="C488" s="46"/>
      <c r="D488" s="1"/>
      <c r="E488" s="1"/>
      <c r="F488" s="1"/>
      <c r="G488" s="1"/>
      <c r="H488" s="1"/>
      <c r="I488" s="1"/>
      <c r="J488" s="1"/>
      <c r="K488" s="1"/>
      <c r="L488" s="1"/>
    </row>
    <row r="489" ht="15.75" customHeight="1">
      <c r="A489" s="45"/>
      <c r="B489" s="45"/>
      <c r="C489" s="46"/>
      <c r="D489" s="1"/>
      <c r="E489" s="1"/>
      <c r="F489" s="1"/>
      <c r="G489" s="1"/>
      <c r="H489" s="1"/>
      <c r="I489" s="1"/>
      <c r="J489" s="1"/>
      <c r="K489" s="1"/>
      <c r="L489" s="1"/>
    </row>
    <row r="490" ht="15.75" customHeight="1">
      <c r="A490" s="45"/>
      <c r="B490" s="45"/>
      <c r="C490" s="46"/>
      <c r="D490" s="1"/>
      <c r="E490" s="1"/>
      <c r="F490" s="1"/>
      <c r="G490" s="1"/>
      <c r="H490" s="1"/>
      <c r="I490" s="1"/>
      <c r="J490" s="1"/>
      <c r="K490" s="1"/>
      <c r="L490" s="1"/>
    </row>
    <row r="491" ht="15.75" customHeight="1">
      <c r="A491" s="45"/>
      <c r="B491" s="45"/>
      <c r="C491" s="46"/>
      <c r="D491" s="1"/>
      <c r="E491" s="1"/>
      <c r="F491" s="1"/>
      <c r="G491" s="1"/>
      <c r="H491" s="1"/>
      <c r="I491" s="1"/>
      <c r="J491" s="1"/>
      <c r="K491" s="1"/>
      <c r="L491" s="1"/>
    </row>
    <row r="492" ht="15.75" customHeight="1">
      <c r="A492" s="45"/>
      <c r="B492" s="45"/>
      <c r="C492" s="46"/>
      <c r="D492" s="1"/>
      <c r="E492" s="1"/>
      <c r="F492" s="1"/>
      <c r="G492" s="1"/>
      <c r="H492" s="1"/>
      <c r="I492" s="1"/>
      <c r="J492" s="1"/>
      <c r="K492" s="1"/>
      <c r="L492" s="1"/>
    </row>
    <row r="493" ht="15.75" customHeight="1">
      <c r="A493" s="45"/>
      <c r="B493" s="45"/>
      <c r="C493" s="46"/>
      <c r="D493" s="1"/>
      <c r="E493" s="1"/>
      <c r="F493" s="1"/>
      <c r="G493" s="1"/>
      <c r="H493" s="1"/>
      <c r="I493" s="1"/>
      <c r="J493" s="1"/>
      <c r="K493" s="1"/>
      <c r="L493" s="1"/>
    </row>
    <row r="494" ht="15.75" customHeight="1">
      <c r="A494" s="45"/>
      <c r="B494" s="45"/>
      <c r="C494" s="46"/>
      <c r="D494" s="1"/>
      <c r="E494" s="1"/>
      <c r="F494" s="1"/>
      <c r="G494" s="1"/>
      <c r="H494" s="1"/>
      <c r="I494" s="1"/>
      <c r="J494" s="1"/>
      <c r="K494" s="1"/>
      <c r="L494" s="1"/>
    </row>
    <row r="495" ht="15.75" customHeight="1">
      <c r="A495" s="45"/>
      <c r="B495" s="45"/>
      <c r="C495" s="46"/>
      <c r="D495" s="1"/>
      <c r="E495" s="1"/>
      <c r="F495" s="1"/>
      <c r="G495" s="1"/>
      <c r="H495" s="1"/>
      <c r="I495" s="1"/>
      <c r="J495" s="1"/>
      <c r="K495" s="1"/>
      <c r="L495" s="1"/>
    </row>
    <row r="496" ht="15.75" customHeight="1">
      <c r="A496" s="45"/>
      <c r="B496" s="45"/>
      <c r="C496" s="46"/>
      <c r="D496" s="1"/>
      <c r="E496" s="1"/>
      <c r="F496" s="1"/>
      <c r="G496" s="1"/>
      <c r="H496" s="1"/>
      <c r="I496" s="1"/>
      <c r="J496" s="1"/>
      <c r="K496" s="1"/>
      <c r="L496" s="1"/>
    </row>
    <row r="497" ht="15.75" customHeight="1">
      <c r="A497" s="45"/>
      <c r="B497" s="45"/>
      <c r="C497" s="46"/>
      <c r="D497" s="1"/>
      <c r="E497" s="1"/>
      <c r="F497" s="1"/>
      <c r="G497" s="1"/>
      <c r="H497" s="1"/>
      <c r="I497" s="1"/>
      <c r="J497" s="1"/>
      <c r="K497" s="1"/>
      <c r="L497" s="1"/>
    </row>
    <row r="498" ht="15.75" customHeight="1">
      <c r="A498" s="45"/>
      <c r="B498" s="45"/>
      <c r="C498" s="46"/>
      <c r="D498" s="1"/>
      <c r="E498" s="1"/>
      <c r="F498" s="1"/>
      <c r="G498" s="1"/>
      <c r="H498" s="1"/>
      <c r="I498" s="1"/>
      <c r="J498" s="1"/>
      <c r="K498" s="1"/>
      <c r="L498" s="1"/>
    </row>
    <row r="499" ht="15.75" customHeight="1">
      <c r="A499" s="45"/>
      <c r="B499" s="45"/>
      <c r="C499" s="46"/>
      <c r="D499" s="1"/>
      <c r="E499" s="1"/>
      <c r="F499" s="1"/>
      <c r="G499" s="1"/>
      <c r="H499" s="1"/>
      <c r="I499" s="1"/>
      <c r="J499" s="1"/>
      <c r="K499" s="1"/>
      <c r="L499" s="1"/>
    </row>
    <row r="500" ht="15.75" customHeight="1">
      <c r="A500" s="45"/>
      <c r="B500" s="45"/>
      <c r="C500" s="46"/>
      <c r="D500" s="1"/>
      <c r="E500" s="1"/>
      <c r="F500" s="1"/>
      <c r="G500" s="1"/>
      <c r="H500" s="1"/>
      <c r="I500" s="1"/>
      <c r="J500" s="1"/>
      <c r="K500" s="1"/>
      <c r="L500" s="1"/>
    </row>
    <row r="501" ht="15.75" customHeight="1">
      <c r="A501" s="45"/>
      <c r="B501" s="45"/>
      <c r="C501" s="46"/>
      <c r="D501" s="1"/>
      <c r="E501" s="1"/>
      <c r="F501" s="1"/>
      <c r="G501" s="1"/>
      <c r="H501" s="1"/>
      <c r="I501" s="1"/>
      <c r="J501" s="1"/>
      <c r="K501" s="1"/>
      <c r="L501" s="1"/>
    </row>
    <row r="502" ht="15.75" customHeight="1">
      <c r="A502" s="45"/>
      <c r="B502" s="45"/>
      <c r="C502" s="46"/>
      <c r="D502" s="1"/>
      <c r="E502" s="1"/>
      <c r="F502" s="1"/>
      <c r="G502" s="1"/>
      <c r="H502" s="1"/>
      <c r="I502" s="1"/>
      <c r="J502" s="1"/>
      <c r="K502" s="1"/>
      <c r="L502" s="1"/>
    </row>
    <row r="503" ht="15.75" customHeight="1">
      <c r="A503" s="45"/>
      <c r="B503" s="45"/>
      <c r="C503" s="46"/>
      <c r="D503" s="1"/>
      <c r="E503" s="1"/>
      <c r="F503" s="1"/>
      <c r="G503" s="1"/>
      <c r="H503" s="1"/>
      <c r="I503" s="1"/>
      <c r="J503" s="1"/>
      <c r="K503" s="1"/>
      <c r="L503" s="1"/>
    </row>
    <row r="504" ht="15.75" customHeight="1">
      <c r="A504" s="45"/>
      <c r="B504" s="45"/>
      <c r="C504" s="46"/>
      <c r="D504" s="1"/>
      <c r="E504" s="1"/>
      <c r="F504" s="1"/>
      <c r="G504" s="1"/>
      <c r="H504" s="1"/>
      <c r="I504" s="1"/>
      <c r="J504" s="1"/>
      <c r="K504" s="1"/>
      <c r="L504" s="1"/>
    </row>
    <row r="505" ht="15.75" customHeight="1">
      <c r="A505" s="45"/>
      <c r="B505" s="45"/>
      <c r="C505" s="46"/>
      <c r="D505" s="1"/>
      <c r="E505" s="1"/>
      <c r="F505" s="1"/>
      <c r="G505" s="1"/>
      <c r="H505" s="1"/>
      <c r="I505" s="1"/>
      <c r="J505" s="1"/>
      <c r="K505" s="1"/>
      <c r="L505" s="1"/>
    </row>
    <row r="506" ht="15.75" customHeight="1">
      <c r="A506" s="45"/>
      <c r="B506" s="45"/>
      <c r="C506" s="46"/>
      <c r="D506" s="1"/>
      <c r="E506" s="1"/>
      <c r="F506" s="1"/>
      <c r="G506" s="1"/>
      <c r="H506" s="1"/>
      <c r="I506" s="1"/>
      <c r="J506" s="1"/>
      <c r="K506" s="1"/>
      <c r="L506" s="1"/>
    </row>
    <row r="507" ht="15.75" customHeight="1">
      <c r="A507" s="45"/>
      <c r="B507" s="45"/>
      <c r="C507" s="46"/>
      <c r="D507" s="1"/>
      <c r="E507" s="1"/>
      <c r="F507" s="1"/>
      <c r="G507" s="1"/>
      <c r="H507" s="1"/>
      <c r="I507" s="1"/>
      <c r="J507" s="1"/>
      <c r="K507" s="1"/>
      <c r="L507" s="1"/>
    </row>
    <row r="508" ht="15.75" customHeight="1">
      <c r="A508" s="45"/>
      <c r="B508" s="45"/>
      <c r="C508" s="46"/>
      <c r="D508" s="1"/>
      <c r="E508" s="1"/>
      <c r="F508" s="1"/>
      <c r="G508" s="1"/>
      <c r="H508" s="1"/>
      <c r="I508" s="1"/>
      <c r="J508" s="1"/>
      <c r="K508" s="1"/>
      <c r="L508" s="1"/>
    </row>
    <row r="509" ht="15.75" customHeight="1">
      <c r="A509" s="45"/>
      <c r="B509" s="45"/>
      <c r="C509" s="46"/>
      <c r="D509" s="1"/>
      <c r="E509" s="1"/>
      <c r="F509" s="1"/>
      <c r="G509" s="1"/>
      <c r="H509" s="1"/>
      <c r="I509" s="1"/>
      <c r="J509" s="1"/>
      <c r="K509" s="1"/>
      <c r="L509" s="1"/>
    </row>
    <row r="510" ht="15.75" customHeight="1">
      <c r="A510" s="45"/>
      <c r="B510" s="45"/>
      <c r="C510" s="46"/>
      <c r="D510" s="1"/>
      <c r="E510" s="1"/>
      <c r="F510" s="1"/>
      <c r="G510" s="1"/>
      <c r="H510" s="1"/>
      <c r="I510" s="1"/>
      <c r="J510" s="1"/>
      <c r="K510" s="1"/>
      <c r="L510" s="1"/>
    </row>
    <row r="511" ht="15.75" customHeight="1">
      <c r="A511" s="45"/>
      <c r="B511" s="45"/>
      <c r="C511" s="46"/>
      <c r="D511" s="1"/>
      <c r="E511" s="1"/>
      <c r="F511" s="1"/>
      <c r="G511" s="1"/>
      <c r="H511" s="1"/>
      <c r="I511" s="1"/>
      <c r="J511" s="1"/>
      <c r="K511" s="1"/>
      <c r="L511" s="1"/>
    </row>
    <row r="512" ht="15.75" customHeight="1">
      <c r="A512" s="45"/>
      <c r="B512" s="45"/>
      <c r="C512" s="46"/>
      <c r="D512" s="1"/>
      <c r="E512" s="1"/>
      <c r="F512" s="1"/>
      <c r="G512" s="1"/>
      <c r="H512" s="1"/>
      <c r="I512" s="1"/>
      <c r="J512" s="1"/>
      <c r="K512" s="1"/>
      <c r="L512" s="1"/>
    </row>
    <row r="513" ht="15.75" customHeight="1">
      <c r="A513" s="45"/>
      <c r="B513" s="45"/>
      <c r="C513" s="46"/>
      <c r="D513" s="1"/>
      <c r="E513" s="1"/>
      <c r="F513" s="1"/>
      <c r="G513" s="1"/>
      <c r="H513" s="1"/>
      <c r="I513" s="1"/>
      <c r="J513" s="1"/>
      <c r="K513" s="1"/>
      <c r="L513" s="1"/>
    </row>
    <row r="514" ht="15.75" customHeight="1">
      <c r="A514" s="45"/>
      <c r="B514" s="45"/>
      <c r="C514" s="46"/>
      <c r="D514" s="1"/>
      <c r="E514" s="1"/>
      <c r="F514" s="1"/>
      <c r="G514" s="1"/>
      <c r="H514" s="1"/>
      <c r="I514" s="1"/>
      <c r="J514" s="1"/>
      <c r="K514" s="1"/>
      <c r="L514" s="1"/>
    </row>
    <row r="515" ht="15.75" customHeight="1">
      <c r="A515" s="45"/>
      <c r="B515" s="45"/>
      <c r="C515" s="46"/>
      <c r="D515" s="1"/>
      <c r="E515" s="1"/>
      <c r="F515" s="1"/>
      <c r="G515" s="1"/>
      <c r="H515" s="1"/>
      <c r="I515" s="1"/>
      <c r="J515" s="1"/>
      <c r="K515" s="1"/>
      <c r="L515" s="1"/>
    </row>
    <row r="516" ht="15.75" customHeight="1">
      <c r="A516" s="45"/>
      <c r="B516" s="45"/>
      <c r="C516" s="46"/>
      <c r="D516" s="1"/>
      <c r="E516" s="1"/>
      <c r="F516" s="1"/>
      <c r="G516" s="1"/>
      <c r="H516" s="1"/>
      <c r="I516" s="1"/>
      <c r="J516" s="1"/>
      <c r="K516" s="1"/>
      <c r="L516" s="1"/>
    </row>
    <row r="517" ht="15.75" customHeight="1">
      <c r="A517" s="45"/>
      <c r="B517" s="45"/>
      <c r="C517" s="46"/>
      <c r="D517" s="1"/>
      <c r="E517" s="1"/>
      <c r="F517" s="1"/>
      <c r="G517" s="1"/>
      <c r="H517" s="1"/>
      <c r="I517" s="1"/>
      <c r="J517" s="1"/>
      <c r="K517" s="1"/>
      <c r="L517" s="1"/>
    </row>
    <row r="518" ht="15.75" customHeight="1">
      <c r="A518" s="45"/>
      <c r="B518" s="45"/>
      <c r="C518" s="46"/>
      <c r="D518" s="1"/>
      <c r="E518" s="1"/>
      <c r="F518" s="1"/>
      <c r="G518" s="1"/>
      <c r="H518" s="1"/>
      <c r="I518" s="1"/>
      <c r="J518" s="1"/>
      <c r="K518" s="1"/>
      <c r="L518" s="1"/>
    </row>
    <row r="519" ht="15.75" customHeight="1">
      <c r="A519" s="45"/>
      <c r="B519" s="45"/>
      <c r="C519" s="46"/>
      <c r="D519" s="1"/>
      <c r="E519" s="1"/>
      <c r="F519" s="1"/>
      <c r="G519" s="1"/>
      <c r="H519" s="1"/>
      <c r="I519" s="1"/>
      <c r="J519" s="1"/>
      <c r="K519" s="1"/>
      <c r="L519" s="1"/>
    </row>
    <row r="520" ht="15.75" customHeight="1">
      <c r="A520" s="45"/>
      <c r="B520" s="45"/>
      <c r="C520" s="46"/>
      <c r="D520" s="1"/>
      <c r="E520" s="1"/>
      <c r="F520" s="1"/>
      <c r="G520" s="1"/>
      <c r="H520" s="1"/>
      <c r="I520" s="1"/>
      <c r="J520" s="1"/>
      <c r="K520" s="1"/>
      <c r="L520" s="1"/>
    </row>
    <row r="521" ht="15.75" customHeight="1">
      <c r="A521" s="45"/>
      <c r="B521" s="45"/>
      <c r="C521" s="46"/>
      <c r="D521" s="1"/>
      <c r="E521" s="1"/>
      <c r="F521" s="1"/>
      <c r="G521" s="1"/>
      <c r="H521" s="1"/>
      <c r="I521" s="1"/>
      <c r="J521" s="1"/>
      <c r="K521" s="1"/>
      <c r="L521" s="1"/>
    </row>
    <row r="522" ht="15.75" customHeight="1">
      <c r="A522" s="45"/>
      <c r="B522" s="45"/>
      <c r="C522" s="46"/>
      <c r="D522" s="1"/>
      <c r="E522" s="1"/>
      <c r="F522" s="1"/>
      <c r="G522" s="1"/>
      <c r="H522" s="1"/>
      <c r="I522" s="1"/>
      <c r="J522" s="1"/>
      <c r="K522" s="1"/>
      <c r="L522" s="1"/>
    </row>
    <row r="523" ht="15.75" customHeight="1">
      <c r="A523" s="45"/>
      <c r="B523" s="45"/>
      <c r="C523" s="46"/>
      <c r="D523" s="1"/>
      <c r="E523" s="1"/>
      <c r="F523" s="1"/>
      <c r="G523" s="1"/>
      <c r="H523" s="1"/>
      <c r="I523" s="1"/>
      <c r="J523" s="1"/>
      <c r="K523" s="1"/>
      <c r="L523" s="1"/>
    </row>
    <row r="524" ht="15.75" customHeight="1">
      <c r="A524" s="45"/>
      <c r="B524" s="45"/>
      <c r="C524" s="46"/>
      <c r="D524" s="1"/>
      <c r="E524" s="1"/>
      <c r="F524" s="1"/>
      <c r="G524" s="1"/>
      <c r="H524" s="1"/>
      <c r="I524" s="1"/>
      <c r="J524" s="1"/>
      <c r="K524" s="1"/>
      <c r="L524" s="1"/>
    </row>
    <row r="525" ht="15.75" customHeight="1">
      <c r="A525" s="45"/>
      <c r="B525" s="45"/>
      <c r="C525" s="46"/>
      <c r="D525" s="1"/>
      <c r="E525" s="1"/>
      <c r="F525" s="1"/>
      <c r="G525" s="1"/>
      <c r="H525" s="1"/>
      <c r="I525" s="1"/>
      <c r="J525" s="1"/>
      <c r="K525" s="1"/>
      <c r="L525" s="1"/>
    </row>
    <row r="526" ht="15.75" customHeight="1">
      <c r="A526" s="45"/>
      <c r="B526" s="45"/>
      <c r="C526" s="46"/>
      <c r="D526" s="1"/>
      <c r="E526" s="1"/>
      <c r="F526" s="1"/>
      <c r="G526" s="1"/>
      <c r="H526" s="1"/>
      <c r="I526" s="1"/>
      <c r="J526" s="1"/>
      <c r="K526" s="1"/>
      <c r="L526" s="1"/>
    </row>
    <row r="527" ht="15.75" customHeight="1">
      <c r="A527" s="45"/>
      <c r="B527" s="45"/>
      <c r="C527" s="46"/>
      <c r="D527" s="1"/>
      <c r="E527" s="1"/>
      <c r="F527" s="1"/>
      <c r="G527" s="1"/>
      <c r="H527" s="1"/>
      <c r="I527" s="1"/>
      <c r="J527" s="1"/>
      <c r="K527" s="1"/>
      <c r="L527" s="1"/>
    </row>
    <row r="528" ht="15.75" customHeight="1">
      <c r="A528" s="45"/>
      <c r="B528" s="45"/>
      <c r="C528" s="46"/>
      <c r="D528" s="1"/>
      <c r="E528" s="1"/>
      <c r="F528" s="1"/>
      <c r="G528" s="1"/>
      <c r="H528" s="1"/>
      <c r="I528" s="1"/>
      <c r="J528" s="1"/>
      <c r="K528" s="1"/>
      <c r="L528" s="1"/>
    </row>
    <row r="529" ht="15.75" customHeight="1">
      <c r="A529" s="45"/>
      <c r="B529" s="45"/>
      <c r="C529" s="46"/>
      <c r="D529" s="1"/>
      <c r="E529" s="1"/>
      <c r="F529" s="1"/>
      <c r="G529" s="1"/>
      <c r="H529" s="1"/>
      <c r="I529" s="1"/>
      <c r="J529" s="1"/>
      <c r="K529" s="1"/>
      <c r="L529" s="1"/>
    </row>
    <row r="530" ht="15.75" customHeight="1">
      <c r="A530" s="45"/>
      <c r="B530" s="45"/>
      <c r="C530" s="46"/>
      <c r="D530" s="1"/>
      <c r="E530" s="1"/>
      <c r="F530" s="1"/>
      <c r="G530" s="1"/>
      <c r="H530" s="1"/>
      <c r="I530" s="1"/>
      <c r="J530" s="1"/>
      <c r="K530" s="1"/>
      <c r="L530" s="1"/>
    </row>
    <row r="531" ht="15.75" customHeight="1">
      <c r="A531" s="45"/>
      <c r="B531" s="45"/>
      <c r="C531" s="46"/>
      <c r="D531" s="1"/>
      <c r="E531" s="1"/>
      <c r="F531" s="1"/>
      <c r="G531" s="1"/>
      <c r="H531" s="1"/>
      <c r="I531" s="1"/>
      <c r="J531" s="1"/>
      <c r="K531" s="1"/>
      <c r="L531" s="1"/>
    </row>
    <row r="532" ht="15.75" customHeight="1">
      <c r="A532" s="45"/>
      <c r="B532" s="45"/>
      <c r="C532" s="46"/>
      <c r="D532" s="1"/>
      <c r="E532" s="1"/>
      <c r="F532" s="1"/>
      <c r="G532" s="1"/>
      <c r="H532" s="1"/>
      <c r="I532" s="1"/>
      <c r="J532" s="1"/>
      <c r="K532" s="1"/>
      <c r="L532" s="1"/>
    </row>
    <row r="533" ht="15.75" customHeight="1">
      <c r="A533" s="45"/>
      <c r="B533" s="45"/>
      <c r="C533" s="46"/>
      <c r="D533" s="1"/>
      <c r="E533" s="1"/>
      <c r="F533" s="1"/>
      <c r="G533" s="1"/>
      <c r="H533" s="1"/>
      <c r="I533" s="1"/>
      <c r="J533" s="1"/>
      <c r="K533" s="1"/>
      <c r="L533" s="1"/>
    </row>
    <row r="534" ht="15.75" customHeight="1">
      <c r="A534" s="45"/>
      <c r="B534" s="45"/>
      <c r="C534" s="46"/>
      <c r="D534" s="1"/>
      <c r="E534" s="1"/>
      <c r="F534" s="1"/>
      <c r="G534" s="1"/>
      <c r="H534" s="1"/>
      <c r="I534" s="1"/>
      <c r="J534" s="1"/>
      <c r="K534" s="1"/>
      <c r="L534" s="1"/>
    </row>
    <row r="535" ht="15.75" customHeight="1">
      <c r="A535" s="45"/>
      <c r="B535" s="45"/>
      <c r="C535" s="46"/>
      <c r="D535" s="1"/>
      <c r="E535" s="1"/>
      <c r="F535" s="1"/>
      <c r="G535" s="1"/>
      <c r="H535" s="1"/>
      <c r="I535" s="1"/>
      <c r="J535" s="1"/>
      <c r="K535" s="1"/>
      <c r="L535" s="1"/>
    </row>
    <row r="536" ht="15.75" customHeight="1">
      <c r="A536" s="45"/>
      <c r="B536" s="45"/>
      <c r="C536" s="46"/>
      <c r="D536" s="1"/>
      <c r="E536" s="1"/>
      <c r="F536" s="1"/>
      <c r="G536" s="1"/>
      <c r="H536" s="1"/>
      <c r="I536" s="1"/>
      <c r="J536" s="1"/>
      <c r="K536" s="1"/>
      <c r="L536" s="1"/>
    </row>
    <row r="537" ht="15.75" customHeight="1">
      <c r="A537" s="45"/>
      <c r="B537" s="45"/>
      <c r="C537" s="46"/>
      <c r="D537" s="1"/>
      <c r="E537" s="1"/>
      <c r="F537" s="1"/>
      <c r="G537" s="1"/>
      <c r="H537" s="1"/>
      <c r="I537" s="1"/>
      <c r="J537" s="1"/>
      <c r="K537" s="1"/>
      <c r="L537" s="1"/>
    </row>
    <row r="538" ht="15.75" customHeight="1">
      <c r="A538" s="45"/>
      <c r="B538" s="45"/>
      <c r="C538" s="46"/>
      <c r="D538" s="1"/>
      <c r="E538" s="1"/>
      <c r="F538" s="1"/>
      <c r="G538" s="1"/>
      <c r="H538" s="1"/>
      <c r="I538" s="1"/>
      <c r="J538" s="1"/>
      <c r="K538" s="1"/>
      <c r="L538" s="1"/>
    </row>
    <row r="539" ht="15.75" customHeight="1">
      <c r="A539" s="45"/>
      <c r="B539" s="45"/>
      <c r="C539" s="46"/>
      <c r="D539" s="1"/>
      <c r="E539" s="1"/>
      <c r="F539" s="1"/>
      <c r="G539" s="1"/>
      <c r="H539" s="1"/>
      <c r="I539" s="1"/>
      <c r="J539" s="1"/>
      <c r="K539" s="1"/>
      <c r="L539" s="1"/>
    </row>
    <row r="540" ht="15.75" customHeight="1">
      <c r="A540" s="45"/>
      <c r="B540" s="45"/>
      <c r="C540" s="46"/>
      <c r="D540" s="1"/>
      <c r="E540" s="1"/>
      <c r="F540" s="1"/>
      <c r="G540" s="1"/>
      <c r="H540" s="1"/>
      <c r="I540" s="1"/>
      <c r="J540" s="1"/>
      <c r="K540" s="1"/>
      <c r="L540" s="1"/>
    </row>
    <row r="541" ht="15.75" customHeight="1">
      <c r="A541" s="45"/>
      <c r="B541" s="45"/>
      <c r="C541" s="46"/>
      <c r="D541" s="1"/>
      <c r="E541" s="1"/>
      <c r="F541" s="1"/>
      <c r="G541" s="1"/>
      <c r="H541" s="1"/>
      <c r="I541" s="1"/>
      <c r="J541" s="1"/>
      <c r="K541" s="1"/>
      <c r="L541" s="1"/>
    </row>
    <row r="542" ht="15.75" customHeight="1">
      <c r="A542" s="45"/>
      <c r="B542" s="45"/>
      <c r="C542" s="46"/>
      <c r="D542" s="1"/>
      <c r="E542" s="1"/>
      <c r="F542" s="1"/>
      <c r="G542" s="1"/>
      <c r="H542" s="1"/>
      <c r="I542" s="1"/>
      <c r="J542" s="1"/>
      <c r="K542" s="1"/>
      <c r="L542" s="1"/>
    </row>
    <row r="543" ht="15.75" customHeight="1">
      <c r="A543" s="45"/>
      <c r="B543" s="45"/>
      <c r="C543" s="46"/>
      <c r="D543" s="1"/>
      <c r="E543" s="1"/>
      <c r="F543" s="1"/>
      <c r="G543" s="1"/>
      <c r="H543" s="1"/>
      <c r="I543" s="1"/>
      <c r="J543" s="1"/>
      <c r="K543" s="1"/>
      <c r="L543" s="1"/>
    </row>
    <row r="544" ht="15.75" customHeight="1">
      <c r="A544" s="45"/>
      <c r="B544" s="45"/>
      <c r="C544" s="46"/>
      <c r="D544" s="1"/>
      <c r="E544" s="1"/>
      <c r="F544" s="1"/>
      <c r="G544" s="1"/>
      <c r="H544" s="1"/>
      <c r="I544" s="1"/>
      <c r="J544" s="1"/>
      <c r="K544" s="1"/>
      <c r="L544" s="1"/>
    </row>
    <row r="545" ht="15.75" customHeight="1">
      <c r="A545" s="45"/>
      <c r="B545" s="45"/>
      <c r="C545" s="46"/>
      <c r="D545" s="1"/>
      <c r="E545" s="1"/>
      <c r="F545" s="1"/>
      <c r="G545" s="1"/>
      <c r="H545" s="1"/>
      <c r="I545" s="1"/>
      <c r="J545" s="1"/>
      <c r="K545" s="1"/>
      <c r="L545" s="1"/>
    </row>
    <row r="546" ht="15.75" customHeight="1">
      <c r="A546" s="45"/>
      <c r="B546" s="45"/>
      <c r="C546" s="46"/>
      <c r="D546" s="1"/>
      <c r="E546" s="1"/>
      <c r="F546" s="1"/>
      <c r="G546" s="1"/>
      <c r="H546" s="1"/>
      <c r="I546" s="1"/>
      <c r="J546" s="1"/>
      <c r="K546" s="1"/>
      <c r="L546" s="1"/>
    </row>
    <row r="547" ht="15.75" customHeight="1">
      <c r="A547" s="45"/>
      <c r="B547" s="45"/>
      <c r="C547" s="46"/>
      <c r="D547" s="1"/>
      <c r="E547" s="1"/>
      <c r="F547" s="1"/>
      <c r="G547" s="1"/>
      <c r="H547" s="1"/>
      <c r="I547" s="1"/>
      <c r="J547" s="1"/>
      <c r="K547" s="1"/>
      <c r="L547" s="1"/>
    </row>
    <row r="548" ht="15.75" customHeight="1">
      <c r="A548" s="45"/>
      <c r="B548" s="45"/>
      <c r="C548" s="46"/>
      <c r="D548" s="1"/>
      <c r="E548" s="1"/>
      <c r="F548" s="1"/>
      <c r="G548" s="1"/>
      <c r="H548" s="1"/>
      <c r="I548" s="1"/>
      <c r="J548" s="1"/>
      <c r="K548" s="1"/>
      <c r="L548" s="1"/>
    </row>
    <row r="549" ht="15.75" customHeight="1">
      <c r="A549" s="45"/>
      <c r="B549" s="45"/>
      <c r="C549" s="46"/>
      <c r="D549" s="1"/>
      <c r="E549" s="1"/>
      <c r="F549" s="1"/>
      <c r="G549" s="1"/>
      <c r="H549" s="1"/>
      <c r="I549" s="1"/>
      <c r="J549" s="1"/>
      <c r="K549" s="1"/>
      <c r="L549" s="1"/>
    </row>
    <row r="550" ht="15.75" customHeight="1">
      <c r="A550" s="45"/>
      <c r="B550" s="45"/>
      <c r="C550" s="46"/>
      <c r="D550" s="1"/>
      <c r="E550" s="1"/>
      <c r="F550" s="1"/>
      <c r="G550" s="1"/>
      <c r="H550" s="1"/>
      <c r="I550" s="1"/>
      <c r="J550" s="1"/>
      <c r="K550" s="1"/>
      <c r="L550" s="1"/>
    </row>
    <row r="551" ht="15.75" customHeight="1">
      <c r="A551" s="45"/>
      <c r="B551" s="45"/>
      <c r="C551" s="46"/>
      <c r="D551" s="1"/>
      <c r="E551" s="1"/>
      <c r="F551" s="1"/>
      <c r="G551" s="1"/>
      <c r="H551" s="1"/>
      <c r="I551" s="1"/>
      <c r="J551" s="1"/>
      <c r="K551" s="1"/>
      <c r="L551" s="1"/>
    </row>
    <row r="552" ht="15.75" customHeight="1">
      <c r="A552" s="45"/>
      <c r="B552" s="45"/>
      <c r="C552" s="46"/>
      <c r="D552" s="1"/>
      <c r="E552" s="1"/>
      <c r="F552" s="1"/>
      <c r="G552" s="1"/>
      <c r="H552" s="1"/>
      <c r="I552" s="1"/>
      <c r="J552" s="1"/>
      <c r="K552" s="1"/>
      <c r="L552" s="1"/>
    </row>
    <row r="553" ht="15.75" customHeight="1">
      <c r="A553" s="45"/>
      <c r="B553" s="45"/>
      <c r="C553" s="46"/>
      <c r="D553" s="1"/>
      <c r="E553" s="1"/>
      <c r="F553" s="1"/>
      <c r="G553" s="1"/>
      <c r="H553" s="1"/>
      <c r="I553" s="1"/>
      <c r="J553" s="1"/>
      <c r="K553" s="1"/>
      <c r="L553" s="1"/>
    </row>
    <row r="554" ht="15.75" customHeight="1">
      <c r="A554" s="45"/>
      <c r="B554" s="45"/>
      <c r="C554" s="46"/>
      <c r="D554" s="1"/>
      <c r="E554" s="1"/>
      <c r="F554" s="1"/>
      <c r="G554" s="1"/>
      <c r="H554" s="1"/>
      <c r="I554" s="1"/>
      <c r="J554" s="1"/>
      <c r="K554" s="1"/>
      <c r="L554" s="1"/>
    </row>
    <row r="555" ht="15.75" customHeight="1">
      <c r="A555" s="45"/>
      <c r="B555" s="45"/>
      <c r="C555" s="46"/>
      <c r="D555" s="1"/>
      <c r="E555" s="1"/>
      <c r="F555" s="1"/>
      <c r="G555" s="1"/>
      <c r="H555" s="1"/>
      <c r="I555" s="1"/>
      <c r="J555" s="1"/>
      <c r="K555" s="1"/>
      <c r="L555" s="1"/>
    </row>
    <row r="556" ht="15.75" customHeight="1">
      <c r="A556" s="45"/>
      <c r="B556" s="45"/>
      <c r="C556" s="46"/>
      <c r="D556" s="1"/>
      <c r="E556" s="1"/>
      <c r="F556" s="1"/>
      <c r="G556" s="1"/>
      <c r="H556" s="1"/>
      <c r="I556" s="1"/>
      <c r="J556" s="1"/>
      <c r="K556" s="1"/>
      <c r="L556" s="1"/>
    </row>
    <row r="557" ht="15.75" customHeight="1">
      <c r="A557" s="45"/>
      <c r="B557" s="45"/>
      <c r="C557" s="46"/>
      <c r="D557" s="1"/>
      <c r="E557" s="1"/>
      <c r="F557" s="1"/>
      <c r="G557" s="1"/>
      <c r="H557" s="1"/>
      <c r="I557" s="1"/>
      <c r="J557" s="1"/>
      <c r="K557" s="1"/>
      <c r="L557" s="1"/>
    </row>
    <row r="558" ht="15.75" customHeight="1">
      <c r="A558" s="45"/>
      <c r="B558" s="45"/>
      <c r="C558" s="46"/>
      <c r="D558" s="1"/>
      <c r="E558" s="1"/>
      <c r="F558" s="1"/>
      <c r="G558" s="1"/>
      <c r="H558" s="1"/>
      <c r="I558" s="1"/>
      <c r="J558" s="1"/>
      <c r="K558" s="1"/>
      <c r="L558" s="1"/>
    </row>
    <row r="559" ht="15.75" customHeight="1">
      <c r="A559" s="45"/>
      <c r="B559" s="45"/>
      <c r="C559" s="46"/>
      <c r="D559" s="1"/>
      <c r="E559" s="1"/>
      <c r="F559" s="1"/>
      <c r="G559" s="1"/>
      <c r="H559" s="1"/>
      <c r="I559" s="1"/>
      <c r="J559" s="1"/>
      <c r="K559" s="1"/>
      <c r="L559" s="1"/>
    </row>
    <row r="560" ht="15.75" customHeight="1">
      <c r="A560" s="45"/>
      <c r="B560" s="45"/>
      <c r="C560" s="46"/>
      <c r="D560" s="1"/>
      <c r="E560" s="1"/>
      <c r="F560" s="1"/>
      <c r="G560" s="1"/>
      <c r="H560" s="1"/>
      <c r="I560" s="1"/>
      <c r="J560" s="1"/>
      <c r="K560" s="1"/>
      <c r="L560" s="1"/>
    </row>
    <row r="561" ht="15.75" customHeight="1">
      <c r="A561" s="45"/>
      <c r="B561" s="45"/>
      <c r="C561" s="46"/>
      <c r="D561" s="1"/>
      <c r="E561" s="1"/>
      <c r="F561" s="1"/>
      <c r="G561" s="1"/>
      <c r="H561" s="1"/>
      <c r="I561" s="1"/>
      <c r="J561" s="1"/>
      <c r="K561" s="1"/>
      <c r="L561" s="1"/>
    </row>
    <row r="562" ht="15.75" customHeight="1">
      <c r="A562" s="45"/>
      <c r="B562" s="45"/>
      <c r="C562" s="46"/>
      <c r="D562" s="1"/>
      <c r="E562" s="1"/>
      <c r="F562" s="1"/>
      <c r="G562" s="1"/>
      <c r="H562" s="1"/>
      <c r="I562" s="1"/>
      <c r="J562" s="1"/>
      <c r="K562" s="1"/>
      <c r="L562" s="1"/>
    </row>
    <row r="563" ht="15.75" customHeight="1">
      <c r="A563" s="45"/>
      <c r="B563" s="45"/>
      <c r="C563" s="46"/>
      <c r="D563" s="1"/>
      <c r="E563" s="1"/>
      <c r="F563" s="1"/>
      <c r="G563" s="1"/>
      <c r="H563" s="1"/>
      <c r="I563" s="1"/>
      <c r="J563" s="1"/>
      <c r="K563" s="1"/>
      <c r="L563" s="1"/>
    </row>
    <row r="564" ht="15.75" customHeight="1">
      <c r="A564" s="45"/>
      <c r="B564" s="45"/>
      <c r="C564" s="46"/>
      <c r="D564" s="1"/>
      <c r="E564" s="1"/>
      <c r="F564" s="1"/>
      <c r="G564" s="1"/>
      <c r="H564" s="1"/>
      <c r="I564" s="1"/>
      <c r="J564" s="1"/>
      <c r="K564" s="1"/>
      <c r="L564" s="1"/>
    </row>
    <row r="565" ht="15.75" customHeight="1">
      <c r="A565" s="45"/>
      <c r="B565" s="45"/>
      <c r="C565" s="46"/>
      <c r="D565" s="1"/>
      <c r="E565" s="1"/>
      <c r="F565" s="1"/>
      <c r="G565" s="1"/>
      <c r="H565" s="1"/>
      <c r="I565" s="1"/>
      <c r="J565" s="1"/>
      <c r="K565" s="1"/>
      <c r="L565" s="1"/>
    </row>
    <row r="566" ht="15.75" customHeight="1">
      <c r="A566" s="45"/>
      <c r="B566" s="45"/>
      <c r="C566" s="46"/>
      <c r="D566" s="1"/>
      <c r="E566" s="1"/>
      <c r="F566" s="1"/>
      <c r="G566" s="1"/>
      <c r="H566" s="1"/>
      <c r="I566" s="1"/>
      <c r="J566" s="1"/>
      <c r="K566" s="1"/>
      <c r="L566" s="1"/>
    </row>
    <row r="567" ht="15.75" customHeight="1">
      <c r="A567" s="45"/>
      <c r="B567" s="45"/>
      <c r="C567" s="46"/>
      <c r="D567" s="1"/>
      <c r="E567" s="1"/>
      <c r="F567" s="1"/>
      <c r="G567" s="1"/>
      <c r="H567" s="1"/>
      <c r="I567" s="1"/>
      <c r="J567" s="1"/>
      <c r="K567" s="1"/>
      <c r="L567" s="1"/>
    </row>
    <row r="568" ht="15.75" customHeight="1">
      <c r="A568" s="45"/>
      <c r="B568" s="45"/>
      <c r="C568" s="46"/>
      <c r="D568" s="1"/>
      <c r="E568" s="1"/>
      <c r="F568" s="1"/>
      <c r="G568" s="1"/>
      <c r="H568" s="1"/>
      <c r="I568" s="1"/>
      <c r="J568" s="1"/>
      <c r="K568" s="1"/>
      <c r="L568" s="1"/>
    </row>
    <row r="569" ht="15.75" customHeight="1">
      <c r="A569" s="45"/>
      <c r="B569" s="45"/>
      <c r="C569" s="46"/>
      <c r="D569" s="1"/>
      <c r="E569" s="1"/>
      <c r="F569" s="1"/>
      <c r="G569" s="1"/>
      <c r="H569" s="1"/>
      <c r="I569" s="1"/>
      <c r="J569" s="1"/>
      <c r="K569" s="1"/>
      <c r="L569" s="1"/>
    </row>
    <row r="570" ht="15.75" customHeight="1">
      <c r="A570" s="45"/>
      <c r="B570" s="45"/>
      <c r="C570" s="46"/>
      <c r="D570" s="1"/>
      <c r="E570" s="1"/>
      <c r="F570" s="1"/>
      <c r="G570" s="1"/>
      <c r="H570" s="1"/>
      <c r="I570" s="1"/>
      <c r="J570" s="1"/>
      <c r="K570" s="1"/>
      <c r="L570" s="1"/>
    </row>
    <row r="571" ht="15.75" customHeight="1">
      <c r="A571" s="45"/>
      <c r="B571" s="45"/>
      <c r="C571" s="46"/>
      <c r="D571" s="1"/>
      <c r="E571" s="1"/>
      <c r="F571" s="1"/>
      <c r="G571" s="1"/>
      <c r="H571" s="1"/>
      <c r="I571" s="1"/>
      <c r="J571" s="1"/>
      <c r="K571" s="1"/>
      <c r="L571" s="1"/>
    </row>
    <row r="572" ht="15.75" customHeight="1">
      <c r="A572" s="45"/>
      <c r="B572" s="45"/>
      <c r="C572" s="46"/>
      <c r="D572" s="1"/>
      <c r="E572" s="1"/>
      <c r="F572" s="1"/>
      <c r="G572" s="1"/>
      <c r="H572" s="1"/>
      <c r="I572" s="1"/>
      <c r="J572" s="1"/>
      <c r="K572" s="1"/>
      <c r="L572" s="1"/>
    </row>
    <row r="573" ht="15.75" customHeight="1">
      <c r="A573" s="45"/>
      <c r="B573" s="45"/>
      <c r="C573" s="46"/>
      <c r="D573" s="1"/>
      <c r="E573" s="1"/>
      <c r="F573" s="1"/>
      <c r="G573" s="1"/>
      <c r="H573" s="1"/>
      <c r="I573" s="1"/>
      <c r="J573" s="1"/>
      <c r="K573" s="1"/>
      <c r="L573" s="1"/>
    </row>
    <row r="574" ht="15.75" customHeight="1">
      <c r="A574" s="45"/>
      <c r="B574" s="45"/>
      <c r="C574" s="46"/>
      <c r="D574" s="1"/>
      <c r="E574" s="1"/>
      <c r="F574" s="1"/>
      <c r="G574" s="1"/>
      <c r="H574" s="1"/>
      <c r="I574" s="1"/>
      <c r="J574" s="1"/>
      <c r="K574" s="1"/>
      <c r="L574" s="1"/>
    </row>
    <row r="575" ht="15.75" customHeight="1">
      <c r="A575" s="45"/>
      <c r="B575" s="45"/>
      <c r="C575" s="46"/>
      <c r="D575" s="1"/>
      <c r="E575" s="1"/>
      <c r="F575" s="1"/>
      <c r="G575" s="1"/>
      <c r="H575" s="1"/>
      <c r="I575" s="1"/>
      <c r="J575" s="1"/>
      <c r="K575" s="1"/>
      <c r="L575" s="1"/>
    </row>
    <row r="576" ht="15.75" customHeight="1">
      <c r="A576" s="45"/>
      <c r="B576" s="45"/>
      <c r="C576" s="46"/>
      <c r="D576" s="1"/>
      <c r="E576" s="1"/>
      <c r="F576" s="1"/>
      <c r="G576" s="1"/>
      <c r="H576" s="1"/>
      <c r="I576" s="1"/>
      <c r="J576" s="1"/>
      <c r="K576" s="1"/>
      <c r="L576" s="1"/>
    </row>
    <row r="577" ht="15.75" customHeight="1">
      <c r="A577" s="45"/>
      <c r="B577" s="45"/>
      <c r="C577" s="46"/>
      <c r="D577" s="1"/>
      <c r="E577" s="1"/>
      <c r="F577" s="1"/>
      <c r="G577" s="1"/>
      <c r="H577" s="1"/>
      <c r="I577" s="1"/>
      <c r="J577" s="1"/>
      <c r="K577" s="1"/>
      <c r="L577" s="1"/>
    </row>
    <row r="578" ht="15.75" customHeight="1">
      <c r="A578" s="45"/>
      <c r="B578" s="45"/>
      <c r="C578" s="46"/>
      <c r="D578" s="1"/>
      <c r="E578" s="1"/>
      <c r="F578" s="1"/>
      <c r="G578" s="1"/>
      <c r="H578" s="1"/>
      <c r="I578" s="1"/>
      <c r="J578" s="1"/>
      <c r="K578" s="1"/>
      <c r="L578" s="1"/>
    </row>
    <row r="579" ht="15.75" customHeight="1">
      <c r="A579" s="45"/>
      <c r="B579" s="45"/>
      <c r="C579" s="46"/>
      <c r="D579" s="1"/>
      <c r="E579" s="1"/>
      <c r="F579" s="1"/>
      <c r="G579" s="1"/>
      <c r="H579" s="1"/>
      <c r="I579" s="1"/>
      <c r="J579" s="1"/>
      <c r="K579" s="1"/>
      <c r="L579" s="1"/>
    </row>
    <row r="580" ht="15.75" customHeight="1">
      <c r="A580" s="45"/>
      <c r="B580" s="45"/>
      <c r="C580" s="46"/>
      <c r="D580" s="1"/>
      <c r="E580" s="1"/>
      <c r="F580" s="1"/>
      <c r="G580" s="1"/>
      <c r="H580" s="1"/>
      <c r="I580" s="1"/>
      <c r="J580" s="1"/>
      <c r="K580" s="1"/>
      <c r="L580" s="1"/>
    </row>
    <row r="581" ht="15.75" customHeight="1">
      <c r="A581" s="45"/>
      <c r="B581" s="45"/>
      <c r="C581" s="46"/>
      <c r="D581" s="1"/>
      <c r="E581" s="1"/>
      <c r="F581" s="1"/>
      <c r="G581" s="1"/>
      <c r="H581" s="1"/>
      <c r="I581" s="1"/>
      <c r="J581" s="1"/>
      <c r="K581" s="1"/>
      <c r="L581" s="1"/>
    </row>
    <row r="582" ht="15.75" customHeight="1">
      <c r="A582" s="45"/>
      <c r="B582" s="45"/>
      <c r="C582" s="46"/>
      <c r="D582" s="1"/>
      <c r="E582" s="1"/>
      <c r="F582" s="1"/>
      <c r="G582" s="1"/>
      <c r="H582" s="1"/>
      <c r="I582" s="1"/>
      <c r="J582" s="1"/>
      <c r="K582" s="1"/>
      <c r="L582" s="1"/>
    </row>
    <row r="583" ht="15.75" customHeight="1">
      <c r="A583" s="45"/>
      <c r="B583" s="45"/>
      <c r="C583" s="46"/>
      <c r="D583" s="1"/>
      <c r="E583" s="1"/>
      <c r="F583" s="1"/>
      <c r="G583" s="1"/>
      <c r="H583" s="1"/>
      <c r="I583" s="1"/>
      <c r="J583" s="1"/>
      <c r="K583" s="1"/>
      <c r="L583" s="1"/>
    </row>
    <row r="584" ht="15.75" customHeight="1">
      <c r="A584" s="45"/>
      <c r="B584" s="45"/>
      <c r="C584" s="46"/>
      <c r="D584" s="1"/>
      <c r="E584" s="1"/>
      <c r="F584" s="1"/>
      <c r="G584" s="1"/>
      <c r="H584" s="1"/>
      <c r="I584" s="1"/>
      <c r="J584" s="1"/>
      <c r="K584" s="1"/>
      <c r="L584" s="1"/>
    </row>
    <row r="585" ht="15.75" customHeight="1">
      <c r="A585" s="45"/>
      <c r="B585" s="45"/>
      <c r="C585" s="46"/>
      <c r="D585" s="1"/>
      <c r="E585" s="1"/>
      <c r="F585" s="1"/>
      <c r="G585" s="1"/>
      <c r="H585" s="1"/>
      <c r="I585" s="1"/>
      <c r="J585" s="1"/>
      <c r="K585" s="1"/>
      <c r="L585" s="1"/>
    </row>
    <row r="586" ht="15.75" customHeight="1">
      <c r="A586" s="45"/>
      <c r="B586" s="45"/>
      <c r="C586" s="46"/>
      <c r="D586" s="1"/>
      <c r="E586" s="1"/>
      <c r="F586" s="1"/>
      <c r="G586" s="1"/>
      <c r="H586" s="1"/>
      <c r="I586" s="1"/>
      <c r="J586" s="1"/>
      <c r="K586" s="1"/>
      <c r="L586" s="1"/>
    </row>
    <row r="587" ht="15.75" customHeight="1">
      <c r="A587" s="45"/>
      <c r="B587" s="45"/>
      <c r="C587" s="46"/>
      <c r="D587" s="1"/>
      <c r="E587" s="1"/>
      <c r="F587" s="1"/>
      <c r="G587" s="1"/>
      <c r="H587" s="1"/>
      <c r="I587" s="1"/>
      <c r="J587" s="1"/>
      <c r="K587" s="1"/>
      <c r="L587" s="1"/>
    </row>
    <row r="588" ht="15.75" customHeight="1">
      <c r="A588" s="45"/>
      <c r="B588" s="45"/>
      <c r="C588" s="46"/>
      <c r="D588" s="1"/>
      <c r="E588" s="1"/>
      <c r="F588" s="1"/>
      <c r="G588" s="1"/>
      <c r="H588" s="1"/>
      <c r="I588" s="1"/>
      <c r="J588" s="1"/>
      <c r="K588" s="1"/>
      <c r="L588" s="1"/>
    </row>
    <row r="589" ht="15.75" customHeight="1">
      <c r="A589" s="45"/>
      <c r="B589" s="45"/>
      <c r="C589" s="46"/>
      <c r="D589" s="1"/>
      <c r="E589" s="1"/>
      <c r="F589" s="1"/>
      <c r="G589" s="1"/>
      <c r="H589" s="1"/>
      <c r="I589" s="1"/>
      <c r="J589" s="1"/>
      <c r="K589" s="1"/>
      <c r="L589" s="1"/>
    </row>
    <row r="590" ht="15.75" customHeight="1">
      <c r="A590" s="45"/>
      <c r="B590" s="45"/>
      <c r="C590" s="46"/>
      <c r="D590" s="1"/>
      <c r="E590" s="1"/>
      <c r="F590" s="1"/>
      <c r="G590" s="1"/>
      <c r="H590" s="1"/>
      <c r="I590" s="1"/>
      <c r="J590" s="1"/>
      <c r="K590" s="1"/>
      <c r="L590" s="1"/>
    </row>
    <row r="591" ht="15.75" customHeight="1">
      <c r="A591" s="45"/>
      <c r="B591" s="45"/>
      <c r="C591" s="46"/>
      <c r="D591" s="1"/>
      <c r="E591" s="1"/>
      <c r="F591" s="1"/>
      <c r="G591" s="1"/>
      <c r="H591" s="1"/>
      <c r="I591" s="1"/>
      <c r="J591" s="1"/>
      <c r="K591" s="1"/>
      <c r="L591" s="1"/>
    </row>
    <row r="592" ht="15.75" customHeight="1">
      <c r="A592" s="45"/>
      <c r="B592" s="45"/>
      <c r="C592" s="46"/>
      <c r="D592" s="1"/>
      <c r="E592" s="1"/>
      <c r="F592" s="1"/>
      <c r="G592" s="1"/>
      <c r="H592" s="1"/>
      <c r="I592" s="1"/>
      <c r="J592" s="1"/>
      <c r="K592" s="1"/>
      <c r="L592" s="1"/>
    </row>
    <row r="593" ht="15.75" customHeight="1">
      <c r="A593" s="45"/>
      <c r="B593" s="45"/>
      <c r="C593" s="46"/>
      <c r="D593" s="1"/>
      <c r="E593" s="1"/>
      <c r="F593" s="1"/>
      <c r="G593" s="1"/>
      <c r="H593" s="1"/>
      <c r="I593" s="1"/>
      <c r="J593" s="1"/>
      <c r="K593" s="1"/>
      <c r="L593" s="1"/>
    </row>
    <row r="594" ht="15.75" customHeight="1">
      <c r="A594" s="45"/>
      <c r="B594" s="45"/>
      <c r="C594" s="46"/>
      <c r="D594" s="1"/>
      <c r="E594" s="1"/>
      <c r="F594" s="1"/>
      <c r="G594" s="1"/>
      <c r="H594" s="1"/>
      <c r="I594" s="1"/>
      <c r="J594" s="1"/>
      <c r="K594" s="1"/>
      <c r="L594" s="1"/>
    </row>
    <row r="595" ht="15.75" customHeight="1">
      <c r="A595" s="45"/>
      <c r="B595" s="45"/>
      <c r="C595" s="46"/>
      <c r="D595" s="1"/>
      <c r="E595" s="1"/>
      <c r="F595" s="1"/>
      <c r="G595" s="1"/>
      <c r="H595" s="1"/>
      <c r="I595" s="1"/>
      <c r="J595" s="1"/>
      <c r="K595" s="1"/>
      <c r="L595" s="1"/>
    </row>
    <row r="596" ht="15.75" customHeight="1">
      <c r="A596" s="45"/>
      <c r="B596" s="45"/>
      <c r="C596" s="46"/>
      <c r="D596" s="1"/>
      <c r="E596" s="1"/>
      <c r="F596" s="1"/>
      <c r="G596" s="1"/>
      <c r="H596" s="1"/>
      <c r="I596" s="1"/>
      <c r="J596" s="1"/>
      <c r="K596" s="1"/>
      <c r="L596" s="1"/>
    </row>
    <row r="597" ht="15.75" customHeight="1">
      <c r="A597" s="45"/>
      <c r="B597" s="45"/>
      <c r="C597" s="46"/>
      <c r="D597" s="1"/>
      <c r="E597" s="1"/>
      <c r="F597" s="1"/>
      <c r="G597" s="1"/>
      <c r="H597" s="1"/>
      <c r="I597" s="1"/>
      <c r="J597" s="1"/>
      <c r="K597" s="1"/>
      <c r="L597" s="1"/>
    </row>
    <row r="598" ht="15.75" customHeight="1">
      <c r="A598" s="45"/>
      <c r="B598" s="45"/>
      <c r="C598" s="46"/>
      <c r="D598" s="1"/>
      <c r="E598" s="1"/>
      <c r="F598" s="1"/>
      <c r="G598" s="1"/>
      <c r="H598" s="1"/>
      <c r="I598" s="1"/>
      <c r="J598" s="1"/>
      <c r="K598" s="1"/>
      <c r="L598" s="1"/>
    </row>
    <row r="599" ht="15.75" customHeight="1">
      <c r="A599" s="45"/>
      <c r="B599" s="45"/>
      <c r="C599" s="46"/>
      <c r="D599" s="1"/>
      <c r="E599" s="1"/>
      <c r="F599" s="1"/>
      <c r="G599" s="1"/>
      <c r="H599" s="1"/>
      <c r="I599" s="1"/>
      <c r="J599" s="1"/>
      <c r="K599" s="1"/>
      <c r="L599" s="1"/>
    </row>
    <row r="600" ht="15.75" customHeight="1">
      <c r="A600" s="45"/>
      <c r="B600" s="45"/>
      <c r="C600" s="46"/>
      <c r="D600" s="1"/>
      <c r="E600" s="1"/>
      <c r="F600" s="1"/>
      <c r="G600" s="1"/>
      <c r="H600" s="1"/>
      <c r="I600" s="1"/>
      <c r="J600" s="1"/>
      <c r="K600" s="1"/>
      <c r="L600" s="1"/>
    </row>
    <row r="601" ht="15.75" customHeight="1">
      <c r="A601" s="45"/>
      <c r="B601" s="45"/>
      <c r="C601" s="46"/>
      <c r="D601" s="1"/>
      <c r="E601" s="1"/>
      <c r="F601" s="1"/>
      <c r="G601" s="1"/>
      <c r="H601" s="1"/>
      <c r="I601" s="1"/>
      <c r="J601" s="1"/>
      <c r="K601" s="1"/>
      <c r="L601" s="1"/>
    </row>
    <row r="602" ht="15.75" customHeight="1">
      <c r="A602" s="45"/>
      <c r="B602" s="45"/>
      <c r="C602" s="46"/>
      <c r="D602" s="1"/>
      <c r="E602" s="1"/>
      <c r="F602" s="1"/>
      <c r="G602" s="1"/>
      <c r="H602" s="1"/>
      <c r="I602" s="1"/>
      <c r="J602" s="1"/>
      <c r="K602" s="1"/>
      <c r="L602" s="1"/>
    </row>
    <row r="603" ht="15.75" customHeight="1">
      <c r="A603" s="45"/>
      <c r="B603" s="45"/>
      <c r="C603" s="46"/>
      <c r="D603" s="1"/>
      <c r="E603" s="1"/>
      <c r="F603" s="1"/>
      <c r="G603" s="1"/>
      <c r="H603" s="1"/>
      <c r="I603" s="1"/>
      <c r="J603" s="1"/>
      <c r="K603" s="1"/>
      <c r="L603" s="1"/>
    </row>
    <row r="604" ht="15.75" customHeight="1">
      <c r="A604" s="45"/>
      <c r="B604" s="45"/>
      <c r="C604" s="46"/>
      <c r="D604" s="1"/>
      <c r="E604" s="1"/>
      <c r="F604" s="1"/>
      <c r="G604" s="1"/>
      <c r="H604" s="1"/>
      <c r="I604" s="1"/>
      <c r="J604" s="1"/>
      <c r="K604" s="1"/>
      <c r="L604" s="1"/>
    </row>
    <row r="605" ht="15.75" customHeight="1">
      <c r="A605" s="45"/>
      <c r="B605" s="45"/>
      <c r="C605" s="46"/>
      <c r="D605" s="1"/>
      <c r="E605" s="1"/>
      <c r="F605" s="1"/>
      <c r="G605" s="1"/>
      <c r="H605" s="1"/>
      <c r="I605" s="1"/>
      <c r="J605" s="1"/>
      <c r="K605" s="1"/>
      <c r="L605" s="1"/>
    </row>
    <row r="606" ht="15.75" customHeight="1">
      <c r="A606" s="45"/>
      <c r="B606" s="45"/>
      <c r="C606" s="46"/>
      <c r="D606" s="1"/>
      <c r="E606" s="1"/>
      <c r="F606" s="1"/>
      <c r="G606" s="1"/>
      <c r="H606" s="1"/>
      <c r="I606" s="1"/>
      <c r="J606" s="1"/>
      <c r="K606" s="1"/>
      <c r="L606" s="1"/>
    </row>
    <row r="607" ht="15.75" customHeight="1">
      <c r="A607" s="45"/>
      <c r="B607" s="45"/>
      <c r="C607" s="46"/>
      <c r="D607" s="1"/>
      <c r="E607" s="1"/>
      <c r="F607" s="1"/>
      <c r="G607" s="1"/>
      <c r="H607" s="1"/>
      <c r="I607" s="1"/>
      <c r="J607" s="1"/>
      <c r="K607" s="1"/>
      <c r="L607" s="1"/>
    </row>
    <row r="608" ht="15.75" customHeight="1">
      <c r="A608" s="45"/>
      <c r="B608" s="45"/>
      <c r="C608" s="46"/>
      <c r="D608" s="1"/>
      <c r="E608" s="1"/>
      <c r="F608" s="1"/>
      <c r="G608" s="1"/>
      <c r="H608" s="1"/>
      <c r="I608" s="1"/>
      <c r="J608" s="1"/>
      <c r="K608" s="1"/>
      <c r="L608" s="1"/>
    </row>
    <row r="609" ht="15.75" customHeight="1">
      <c r="A609" s="45"/>
      <c r="B609" s="45"/>
      <c r="C609" s="46"/>
      <c r="D609" s="1"/>
      <c r="E609" s="1"/>
      <c r="F609" s="1"/>
      <c r="G609" s="1"/>
      <c r="H609" s="1"/>
      <c r="I609" s="1"/>
      <c r="J609" s="1"/>
      <c r="K609" s="1"/>
      <c r="L609" s="1"/>
    </row>
    <row r="610" ht="15.75" customHeight="1">
      <c r="A610" s="45"/>
      <c r="B610" s="45"/>
      <c r="C610" s="46"/>
      <c r="D610" s="1"/>
      <c r="E610" s="1"/>
      <c r="F610" s="1"/>
      <c r="G610" s="1"/>
      <c r="H610" s="1"/>
      <c r="I610" s="1"/>
      <c r="J610" s="1"/>
      <c r="K610" s="1"/>
      <c r="L610" s="1"/>
    </row>
    <row r="611" ht="15.75" customHeight="1">
      <c r="A611" s="45"/>
      <c r="B611" s="45"/>
      <c r="C611" s="46"/>
      <c r="D611" s="1"/>
      <c r="E611" s="1"/>
      <c r="F611" s="1"/>
      <c r="G611" s="1"/>
      <c r="H611" s="1"/>
      <c r="I611" s="1"/>
      <c r="J611" s="1"/>
      <c r="K611" s="1"/>
      <c r="L611" s="1"/>
    </row>
    <row r="612" ht="15.75" customHeight="1">
      <c r="A612" s="45"/>
      <c r="B612" s="45"/>
      <c r="C612" s="46"/>
      <c r="D612" s="1"/>
      <c r="E612" s="1"/>
      <c r="F612" s="1"/>
      <c r="G612" s="1"/>
      <c r="H612" s="1"/>
      <c r="I612" s="1"/>
      <c r="J612" s="1"/>
      <c r="K612" s="1"/>
      <c r="L612" s="1"/>
    </row>
    <row r="613" ht="15.75" customHeight="1">
      <c r="A613" s="45"/>
      <c r="B613" s="45"/>
      <c r="C613" s="46"/>
      <c r="D613" s="1"/>
      <c r="E613" s="1"/>
      <c r="F613" s="1"/>
      <c r="G613" s="1"/>
      <c r="H613" s="1"/>
      <c r="I613" s="1"/>
      <c r="J613" s="1"/>
      <c r="K613" s="1"/>
      <c r="L613" s="1"/>
    </row>
    <row r="614" ht="15.75" customHeight="1">
      <c r="A614" s="45"/>
      <c r="B614" s="45"/>
      <c r="C614" s="46"/>
      <c r="D614" s="1"/>
      <c r="E614" s="1"/>
      <c r="F614" s="1"/>
      <c r="G614" s="1"/>
      <c r="H614" s="1"/>
      <c r="I614" s="1"/>
      <c r="J614" s="1"/>
      <c r="K614" s="1"/>
      <c r="L614" s="1"/>
    </row>
    <row r="615" ht="15.75" customHeight="1">
      <c r="A615" s="45"/>
      <c r="B615" s="45"/>
      <c r="C615" s="46"/>
      <c r="D615" s="1"/>
      <c r="E615" s="1"/>
      <c r="F615" s="1"/>
      <c r="G615" s="1"/>
      <c r="H615" s="1"/>
      <c r="I615" s="1"/>
      <c r="J615" s="1"/>
      <c r="K615" s="1"/>
      <c r="L615" s="1"/>
    </row>
    <row r="616" ht="15.75" customHeight="1">
      <c r="A616" s="45"/>
      <c r="B616" s="45"/>
      <c r="C616" s="46"/>
      <c r="D616" s="1"/>
      <c r="E616" s="1"/>
      <c r="F616" s="1"/>
      <c r="G616" s="1"/>
      <c r="H616" s="1"/>
      <c r="I616" s="1"/>
      <c r="J616" s="1"/>
      <c r="K616" s="1"/>
      <c r="L616" s="1"/>
    </row>
    <row r="617" ht="15.75" customHeight="1">
      <c r="A617" s="45"/>
      <c r="B617" s="45"/>
      <c r="C617" s="46"/>
      <c r="D617" s="1"/>
      <c r="E617" s="1"/>
      <c r="F617" s="1"/>
      <c r="G617" s="1"/>
      <c r="H617" s="1"/>
      <c r="I617" s="1"/>
      <c r="J617" s="1"/>
      <c r="K617" s="1"/>
      <c r="L617" s="1"/>
    </row>
    <row r="618" ht="15.75" customHeight="1">
      <c r="A618" s="45"/>
      <c r="B618" s="45"/>
      <c r="C618" s="46"/>
      <c r="D618" s="1"/>
      <c r="E618" s="1"/>
      <c r="F618" s="1"/>
      <c r="G618" s="1"/>
      <c r="H618" s="1"/>
      <c r="I618" s="1"/>
      <c r="J618" s="1"/>
      <c r="K618" s="1"/>
      <c r="L618" s="1"/>
    </row>
    <row r="619" ht="15.75" customHeight="1">
      <c r="A619" s="45"/>
      <c r="B619" s="45"/>
      <c r="C619" s="46"/>
      <c r="D619" s="1"/>
      <c r="E619" s="1"/>
      <c r="F619" s="1"/>
      <c r="G619" s="1"/>
      <c r="H619" s="1"/>
      <c r="I619" s="1"/>
      <c r="J619" s="1"/>
      <c r="K619" s="1"/>
      <c r="L619" s="1"/>
    </row>
    <row r="620" ht="15.75" customHeight="1">
      <c r="A620" s="45"/>
      <c r="B620" s="45"/>
      <c r="C620" s="46"/>
      <c r="D620" s="1"/>
      <c r="E620" s="1"/>
      <c r="F620" s="1"/>
      <c r="G620" s="1"/>
      <c r="H620" s="1"/>
      <c r="I620" s="1"/>
      <c r="J620" s="1"/>
      <c r="K620" s="1"/>
      <c r="L620" s="1"/>
    </row>
    <row r="621" ht="15.75" customHeight="1">
      <c r="A621" s="45"/>
      <c r="B621" s="45"/>
      <c r="C621" s="46"/>
      <c r="D621" s="1"/>
      <c r="E621" s="1"/>
      <c r="F621" s="1"/>
      <c r="G621" s="1"/>
      <c r="H621" s="1"/>
      <c r="I621" s="1"/>
      <c r="J621" s="1"/>
      <c r="K621" s="1"/>
      <c r="L621" s="1"/>
    </row>
    <row r="622" ht="15.75" customHeight="1">
      <c r="A622" s="45"/>
      <c r="B622" s="45"/>
      <c r="C622" s="46"/>
      <c r="D622" s="1"/>
      <c r="E622" s="1"/>
      <c r="F622" s="1"/>
      <c r="G622" s="1"/>
      <c r="H622" s="1"/>
      <c r="I622" s="1"/>
      <c r="J622" s="1"/>
      <c r="K622" s="1"/>
      <c r="L622" s="1"/>
    </row>
    <row r="623" ht="15.75" customHeight="1">
      <c r="A623" s="45"/>
      <c r="B623" s="45"/>
      <c r="C623" s="46"/>
      <c r="D623" s="1"/>
      <c r="E623" s="1"/>
      <c r="F623" s="1"/>
      <c r="G623" s="1"/>
      <c r="H623" s="1"/>
      <c r="I623" s="1"/>
      <c r="J623" s="1"/>
      <c r="K623" s="1"/>
      <c r="L623" s="1"/>
    </row>
    <row r="624" ht="15.75" customHeight="1">
      <c r="A624" s="45"/>
      <c r="B624" s="45"/>
      <c r="C624" s="46"/>
      <c r="D624" s="1"/>
      <c r="E624" s="1"/>
      <c r="F624" s="1"/>
      <c r="G624" s="1"/>
      <c r="H624" s="1"/>
      <c r="I624" s="1"/>
      <c r="J624" s="1"/>
      <c r="K624" s="1"/>
      <c r="L624" s="1"/>
    </row>
    <row r="625" ht="15.75" customHeight="1">
      <c r="A625" s="45"/>
      <c r="B625" s="45"/>
      <c r="C625" s="46"/>
      <c r="D625" s="1"/>
      <c r="E625" s="1"/>
      <c r="F625" s="1"/>
      <c r="G625" s="1"/>
      <c r="H625" s="1"/>
      <c r="I625" s="1"/>
      <c r="J625" s="1"/>
      <c r="K625" s="1"/>
      <c r="L625" s="1"/>
    </row>
    <row r="626" ht="15.75" customHeight="1">
      <c r="A626" s="45"/>
      <c r="B626" s="45"/>
      <c r="C626" s="46"/>
      <c r="D626" s="1"/>
      <c r="E626" s="1"/>
      <c r="F626" s="1"/>
      <c r="G626" s="1"/>
      <c r="H626" s="1"/>
      <c r="I626" s="1"/>
      <c r="J626" s="1"/>
      <c r="K626" s="1"/>
      <c r="L626" s="1"/>
    </row>
    <row r="627" ht="15.75" customHeight="1">
      <c r="A627" s="45"/>
      <c r="B627" s="45"/>
      <c r="C627" s="46"/>
      <c r="D627" s="1"/>
      <c r="E627" s="1"/>
      <c r="F627" s="1"/>
      <c r="G627" s="1"/>
      <c r="H627" s="1"/>
      <c r="I627" s="1"/>
      <c r="J627" s="1"/>
      <c r="K627" s="1"/>
      <c r="L627" s="1"/>
    </row>
    <row r="628" ht="15.75" customHeight="1">
      <c r="A628" s="45"/>
      <c r="B628" s="45"/>
      <c r="C628" s="46"/>
      <c r="D628" s="1"/>
      <c r="E628" s="1"/>
      <c r="F628" s="1"/>
      <c r="G628" s="1"/>
      <c r="H628" s="1"/>
      <c r="I628" s="1"/>
      <c r="J628" s="1"/>
      <c r="K628" s="1"/>
      <c r="L628" s="1"/>
    </row>
    <row r="629" ht="15.75" customHeight="1">
      <c r="A629" s="45"/>
      <c r="B629" s="45"/>
      <c r="C629" s="46"/>
      <c r="D629" s="1"/>
      <c r="E629" s="1"/>
      <c r="F629" s="1"/>
      <c r="G629" s="1"/>
      <c r="H629" s="1"/>
      <c r="I629" s="1"/>
      <c r="J629" s="1"/>
      <c r="K629" s="1"/>
      <c r="L629" s="1"/>
    </row>
    <row r="630" ht="15.75" customHeight="1">
      <c r="A630" s="45"/>
      <c r="B630" s="45"/>
      <c r="C630" s="46"/>
      <c r="D630" s="1"/>
      <c r="E630" s="1"/>
      <c r="F630" s="1"/>
      <c r="G630" s="1"/>
      <c r="H630" s="1"/>
      <c r="I630" s="1"/>
      <c r="J630" s="1"/>
      <c r="K630" s="1"/>
      <c r="L630" s="1"/>
    </row>
    <row r="631" ht="15.75" customHeight="1">
      <c r="A631" s="45"/>
      <c r="B631" s="45"/>
      <c r="C631" s="46"/>
      <c r="D631" s="1"/>
      <c r="E631" s="1"/>
      <c r="F631" s="1"/>
      <c r="G631" s="1"/>
      <c r="H631" s="1"/>
      <c r="I631" s="1"/>
      <c r="J631" s="1"/>
      <c r="K631" s="1"/>
      <c r="L631" s="1"/>
    </row>
    <row r="632" ht="15.75" customHeight="1">
      <c r="A632" s="45"/>
      <c r="B632" s="45"/>
      <c r="C632" s="46"/>
      <c r="D632" s="1"/>
      <c r="E632" s="1"/>
      <c r="F632" s="1"/>
      <c r="G632" s="1"/>
      <c r="H632" s="1"/>
      <c r="I632" s="1"/>
      <c r="J632" s="1"/>
      <c r="K632" s="1"/>
      <c r="L632" s="1"/>
    </row>
    <row r="633" ht="15.75" customHeight="1">
      <c r="A633" s="45"/>
      <c r="B633" s="45"/>
      <c r="C633" s="46"/>
      <c r="D633" s="1"/>
      <c r="E633" s="1"/>
      <c r="F633" s="1"/>
      <c r="G633" s="1"/>
      <c r="H633" s="1"/>
      <c r="I633" s="1"/>
      <c r="J633" s="1"/>
      <c r="K633" s="1"/>
      <c r="L633" s="1"/>
    </row>
    <row r="634" ht="15.75" customHeight="1">
      <c r="A634" s="45"/>
      <c r="B634" s="45"/>
      <c r="C634" s="46"/>
      <c r="D634" s="1"/>
      <c r="E634" s="1"/>
      <c r="F634" s="1"/>
      <c r="G634" s="1"/>
      <c r="H634" s="1"/>
      <c r="I634" s="1"/>
      <c r="J634" s="1"/>
      <c r="K634" s="1"/>
      <c r="L634" s="1"/>
    </row>
    <row r="635" ht="15.75" customHeight="1">
      <c r="A635" s="45"/>
      <c r="B635" s="45"/>
      <c r="C635" s="46"/>
      <c r="D635" s="1"/>
      <c r="E635" s="1"/>
      <c r="F635" s="1"/>
      <c r="G635" s="1"/>
      <c r="H635" s="1"/>
      <c r="I635" s="1"/>
      <c r="J635" s="1"/>
      <c r="K635" s="1"/>
      <c r="L635" s="1"/>
    </row>
    <row r="636" ht="15.75" customHeight="1">
      <c r="A636" s="45"/>
      <c r="B636" s="45"/>
      <c r="C636" s="46"/>
      <c r="D636" s="1"/>
      <c r="E636" s="1"/>
      <c r="F636" s="1"/>
      <c r="G636" s="1"/>
      <c r="H636" s="1"/>
      <c r="I636" s="1"/>
      <c r="J636" s="1"/>
      <c r="K636" s="1"/>
      <c r="L636" s="1"/>
    </row>
    <row r="637" ht="15.75" customHeight="1">
      <c r="A637" s="45"/>
      <c r="B637" s="45"/>
      <c r="C637" s="46"/>
      <c r="D637" s="1"/>
      <c r="E637" s="1"/>
      <c r="F637" s="1"/>
      <c r="G637" s="1"/>
      <c r="H637" s="1"/>
      <c r="I637" s="1"/>
      <c r="J637" s="1"/>
      <c r="K637" s="1"/>
      <c r="L637" s="1"/>
    </row>
    <row r="638" ht="15.75" customHeight="1">
      <c r="A638" s="45"/>
      <c r="B638" s="45"/>
      <c r="C638" s="46"/>
      <c r="D638" s="1"/>
      <c r="E638" s="1"/>
      <c r="F638" s="1"/>
      <c r="G638" s="1"/>
      <c r="H638" s="1"/>
      <c r="I638" s="1"/>
      <c r="J638" s="1"/>
      <c r="K638" s="1"/>
      <c r="L638" s="1"/>
    </row>
    <row r="639" ht="15.75" customHeight="1">
      <c r="A639" s="45"/>
      <c r="B639" s="45"/>
      <c r="C639" s="46"/>
      <c r="D639" s="1"/>
      <c r="E639" s="1"/>
      <c r="F639" s="1"/>
      <c r="G639" s="1"/>
      <c r="H639" s="1"/>
      <c r="I639" s="1"/>
      <c r="J639" s="1"/>
      <c r="K639" s="1"/>
      <c r="L639" s="1"/>
    </row>
    <row r="640" ht="15.75" customHeight="1">
      <c r="A640" s="45"/>
      <c r="B640" s="45"/>
      <c r="C640" s="46"/>
      <c r="D640" s="1"/>
      <c r="E640" s="1"/>
      <c r="F640" s="1"/>
      <c r="G640" s="1"/>
      <c r="H640" s="1"/>
      <c r="I640" s="1"/>
      <c r="J640" s="1"/>
      <c r="K640" s="1"/>
      <c r="L640" s="1"/>
    </row>
    <row r="641" ht="15.75" customHeight="1">
      <c r="A641" s="45"/>
      <c r="B641" s="45"/>
      <c r="C641" s="46"/>
      <c r="D641" s="1"/>
      <c r="E641" s="1"/>
      <c r="F641" s="1"/>
      <c r="G641" s="1"/>
      <c r="H641" s="1"/>
      <c r="I641" s="1"/>
      <c r="J641" s="1"/>
      <c r="K641" s="1"/>
      <c r="L641" s="1"/>
    </row>
    <row r="642" ht="15.75" customHeight="1">
      <c r="A642" s="45"/>
      <c r="B642" s="45"/>
      <c r="C642" s="46"/>
      <c r="D642" s="1"/>
      <c r="E642" s="1"/>
      <c r="F642" s="1"/>
      <c r="G642" s="1"/>
      <c r="H642" s="1"/>
      <c r="I642" s="1"/>
      <c r="J642" s="1"/>
      <c r="K642" s="1"/>
      <c r="L642" s="1"/>
    </row>
    <row r="643" ht="15.75" customHeight="1">
      <c r="A643" s="45"/>
      <c r="B643" s="45"/>
      <c r="C643" s="46"/>
      <c r="D643" s="1"/>
      <c r="E643" s="1"/>
      <c r="F643" s="1"/>
      <c r="G643" s="1"/>
      <c r="H643" s="1"/>
      <c r="I643" s="1"/>
      <c r="J643" s="1"/>
      <c r="K643" s="1"/>
      <c r="L643" s="1"/>
    </row>
    <row r="644" ht="15.75" customHeight="1">
      <c r="A644" s="45"/>
      <c r="B644" s="45"/>
      <c r="C644" s="46"/>
      <c r="D644" s="1"/>
      <c r="E644" s="1"/>
      <c r="F644" s="1"/>
      <c r="G644" s="1"/>
      <c r="H644" s="1"/>
      <c r="I644" s="1"/>
      <c r="J644" s="1"/>
      <c r="K644" s="1"/>
      <c r="L644" s="1"/>
    </row>
    <row r="645" ht="15.75" customHeight="1">
      <c r="A645" s="45"/>
      <c r="B645" s="45"/>
      <c r="C645" s="46"/>
      <c r="D645" s="1"/>
      <c r="E645" s="1"/>
      <c r="F645" s="1"/>
      <c r="G645" s="1"/>
      <c r="H645" s="1"/>
      <c r="I645" s="1"/>
      <c r="J645" s="1"/>
      <c r="K645" s="1"/>
      <c r="L645" s="1"/>
    </row>
    <row r="646" ht="15.75" customHeight="1">
      <c r="A646" s="45"/>
      <c r="B646" s="45"/>
      <c r="C646" s="46"/>
      <c r="D646" s="1"/>
      <c r="E646" s="1"/>
      <c r="F646" s="1"/>
      <c r="G646" s="1"/>
      <c r="H646" s="1"/>
      <c r="I646" s="1"/>
      <c r="J646" s="1"/>
      <c r="K646" s="1"/>
      <c r="L646" s="1"/>
    </row>
    <row r="647" ht="15.75" customHeight="1">
      <c r="A647" s="45"/>
      <c r="B647" s="45"/>
      <c r="C647" s="46"/>
      <c r="D647" s="1"/>
      <c r="E647" s="1"/>
      <c r="F647" s="1"/>
      <c r="G647" s="1"/>
      <c r="H647" s="1"/>
      <c r="I647" s="1"/>
      <c r="J647" s="1"/>
      <c r="K647" s="1"/>
      <c r="L647" s="1"/>
    </row>
    <row r="648" ht="15.75" customHeight="1">
      <c r="A648" s="45"/>
      <c r="B648" s="45"/>
      <c r="C648" s="46"/>
      <c r="D648" s="1"/>
      <c r="E648" s="1"/>
      <c r="F648" s="1"/>
      <c r="G648" s="1"/>
      <c r="H648" s="1"/>
      <c r="I648" s="1"/>
      <c r="J648" s="1"/>
      <c r="K648" s="1"/>
      <c r="L648" s="1"/>
    </row>
    <row r="649" ht="15.75" customHeight="1">
      <c r="A649" s="45"/>
      <c r="B649" s="45"/>
      <c r="C649" s="46"/>
      <c r="D649" s="1"/>
      <c r="E649" s="1"/>
      <c r="F649" s="1"/>
      <c r="G649" s="1"/>
      <c r="H649" s="1"/>
      <c r="I649" s="1"/>
      <c r="J649" s="1"/>
      <c r="K649" s="1"/>
      <c r="L649" s="1"/>
    </row>
    <row r="650" ht="15.75" customHeight="1">
      <c r="A650" s="45"/>
      <c r="B650" s="45"/>
      <c r="C650" s="46"/>
      <c r="D650" s="1"/>
      <c r="E650" s="1"/>
      <c r="F650" s="1"/>
      <c r="G650" s="1"/>
      <c r="H650" s="1"/>
      <c r="I650" s="1"/>
      <c r="J650" s="1"/>
      <c r="K650" s="1"/>
      <c r="L650" s="1"/>
    </row>
    <row r="651" ht="15.75" customHeight="1">
      <c r="A651" s="45"/>
      <c r="B651" s="45"/>
      <c r="C651" s="46"/>
      <c r="D651" s="1"/>
      <c r="E651" s="1"/>
      <c r="F651" s="1"/>
      <c r="G651" s="1"/>
      <c r="H651" s="1"/>
      <c r="I651" s="1"/>
      <c r="J651" s="1"/>
      <c r="K651" s="1"/>
      <c r="L651" s="1"/>
    </row>
    <row r="652" ht="15.75" customHeight="1">
      <c r="A652" s="45"/>
      <c r="B652" s="45"/>
      <c r="C652" s="46"/>
      <c r="D652" s="1"/>
      <c r="E652" s="1"/>
      <c r="F652" s="1"/>
      <c r="G652" s="1"/>
      <c r="H652" s="1"/>
      <c r="I652" s="1"/>
      <c r="J652" s="1"/>
      <c r="K652" s="1"/>
      <c r="L652" s="1"/>
    </row>
    <row r="653" ht="15.75" customHeight="1">
      <c r="A653" s="45"/>
      <c r="B653" s="45"/>
      <c r="C653" s="46"/>
      <c r="D653" s="1"/>
      <c r="E653" s="1"/>
      <c r="F653" s="1"/>
      <c r="G653" s="1"/>
      <c r="H653" s="1"/>
      <c r="I653" s="1"/>
      <c r="J653" s="1"/>
      <c r="K653" s="1"/>
      <c r="L653" s="1"/>
    </row>
    <row r="654" ht="15.75" customHeight="1">
      <c r="A654" s="45"/>
      <c r="B654" s="45"/>
      <c r="C654" s="46"/>
      <c r="D654" s="1"/>
      <c r="E654" s="1"/>
      <c r="F654" s="1"/>
      <c r="G654" s="1"/>
      <c r="H654" s="1"/>
      <c r="I654" s="1"/>
      <c r="J654" s="1"/>
      <c r="K654" s="1"/>
      <c r="L654" s="1"/>
    </row>
    <row r="655" ht="15.75" customHeight="1">
      <c r="A655" s="45"/>
      <c r="B655" s="45"/>
      <c r="C655" s="46"/>
      <c r="D655" s="1"/>
      <c r="E655" s="1"/>
      <c r="F655" s="1"/>
      <c r="G655" s="1"/>
      <c r="H655" s="1"/>
      <c r="I655" s="1"/>
      <c r="J655" s="1"/>
      <c r="K655" s="1"/>
      <c r="L655" s="1"/>
    </row>
    <row r="656" ht="15.75" customHeight="1">
      <c r="A656" s="45"/>
      <c r="B656" s="45"/>
      <c r="C656" s="46"/>
      <c r="D656" s="1"/>
      <c r="E656" s="1"/>
      <c r="F656" s="1"/>
      <c r="G656" s="1"/>
      <c r="H656" s="1"/>
      <c r="I656" s="1"/>
      <c r="J656" s="1"/>
      <c r="K656" s="1"/>
      <c r="L656" s="1"/>
    </row>
    <row r="657" ht="15.75" customHeight="1">
      <c r="A657" s="45"/>
      <c r="B657" s="45"/>
      <c r="C657" s="46"/>
      <c r="D657" s="1"/>
      <c r="E657" s="1"/>
      <c r="F657" s="1"/>
      <c r="G657" s="1"/>
      <c r="H657" s="1"/>
      <c r="I657" s="1"/>
      <c r="J657" s="1"/>
      <c r="K657" s="1"/>
      <c r="L657" s="1"/>
    </row>
    <row r="658" ht="15.75" customHeight="1">
      <c r="A658" s="45"/>
      <c r="B658" s="45"/>
      <c r="C658" s="46"/>
      <c r="D658" s="1"/>
      <c r="E658" s="1"/>
      <c r="F658" s="1"/>
      <c r="G658" s="1"/>
      <c r="H658" s="1"/>
      <c r="I658" s="1"/>
      <c r="J658" s="1"/>
      <c r="K658" s="1"/>
      <c r="L658" s="1"/>
    </row>
    <row r="659" ht="15.75" customHeight="1">
      <c r="A659" s="45"/>
      <c r="B659" s="45"/>
      <c r="C659" s="46"/>
      <c r="D659" s="1"/>
      <c r="E659" s="1"/>
      <c r="F659" s="1"/>
      <c r="G659" s="1"/>
      <c r="H659" s="1"/>
      <c r="I659" s="1"/>
      <c r="J659" s="1"/>
      <c r="K659" s="1"/>
      <c r="L659" s="1"/>
    </row>
    <row r="660" ht="15.75" customHeight="1">
      <c r="A660" s="45"/>
      <c r="B660" s="45"/>
      <c r="C660" s="46"/>
      <c r="D660" s="1"/>
      <c r="E660" s="1"/>
      <c r="F660" s="1"/>
      <c r="G660" s="1"/>
      <c r="H660" s="1"/>
      <c r="I660" s="1"/>
      <c r="J660" s="1"/>
      <c r="K660" s="1"/>
      <c r="L660" s="1"/>
    </row>
    <row r="661" ht="15.75" customHeight="1">
      <c r="A661" s="45"/>
      <c r="B661" s="45"/>
      <c r="C661" s="46"/>
      <c r="D661" s="1"/>
      <c r="E661" s="1"/>
      <c r="F661" s="1"/>
      <c r="G661" s="1"/>
      <c r="H661" s="1"/>
      <c r="I661" s="1"/>
      <c r="J661" s="1"/>
      <c r="K661" s="1"/>
      <c r="L661" s="1"/>
    </row>
    <row r="662" ht="15.75" customHeight="1">
      <c r="A662" s="45"/>
      <c r="B662" s="45"/>
      <c r="C662" s="46"/>
      <c r="D662" s="1"/>
      <c r="E662" s="1"/>
      <c r="F662" s="1"/>
      <c r="G662" s="1"/>
      <c r="H662" s="1"/>
      <c r="I662" s="1"/>
      <c r="J662" s="1"/>
      <c r="K662" s="1"/>
      <c r="L662" s="1"/>
    </row>
    <row r="663" ht="15.75" customHeight="1">
      <c r="A663" s="45"/>
      <c r="B663" s="45"/>
      <c r="C663" s="46"/>
      <c r="D663" s="1"/>
      <c r="E663" s="1"/>
      <c r="F663" s="1"/>
      <c r="G663" s="1"/>
      <c r="H663" s="1"/>
      <c r="I663" s="1"/>
      <c r="J663" s="1"/>
      <c r="K663" s="1"/>
      <c r="L663" s="1"/>
    </row>
    <row r="664" ht="15.75" customHeight="1">
      <c r="A664" s="45"/>
      <c r="B664" s="45"/>
      <c r="C664" s="46"/>
      <c r="D664" s="1"/>
      <c r="E664" s="1"/>
      <c r="F664" s="1"/>
      <c r="G664" s="1"/>
      <c r="H664" s="1"/>
      <c r="I664" s="1"/>
      <c r="J664" s="1"/>
      <c r="K664" s="1"/>
      <c r="L664" s="1"/>
    </row>
    <row r="665" ht="15.75" customHeight="1">
      <c r="A665" s="45"/>
      <c r="B665" s="45"/>
      <c r="C665" s="46"/>
      <c r="D665" s="1"/>
      <c r="E665" s="1"/>
      <c r="F665" s="1"/>
      <c r="G665" s="1"/>
      <c r="H665" s="1"/>
      <c r="I665" s="1"/>
      <c r="J665" s="1"/>
      <c r="K665" s="1"/>
      <c r="L665" s="1"/>
    </row>
    <row r="666" ht="15.75" customHeight="1">
      <c r="A666" s="45"/>
      <c r="B666" s="45"/>
      <c r="C666" s="46"/>
      <c r="D666" s="1"/>
      <c r="E666" s="1"/>
      <c r="F666" s="1"/>
      <c r="G666" s="1"/>
      <c r="H666" s="1"/>
      <c r="I666" s="1"/>
      <c r="J666" s="1"/>
      <c r="K666" s="1"/>
      <c r="L666" s="1"/>
    </row>
    <row r="667" ht="15.75" customHeight="1">
      <c r="A667" s="45"/>
      <c r="B667" s="45"/>
      <c r="C667" s="46"/>
      <c r="D667" s="1"/>
      <c r="E667" s="1"/>
      <c r="F667" s="1"/>
      <c r="G667" s="1"/>
      <c r="H667" s="1"/>
      <c r="I667" s="1"/>
      <c r="J667" s="1"/>
      <c r="K667" s="1"/>
      <c r="L667" s="1"/>
    </row>
    <row r="668" ht="15.75" customHeight="1">
      <c r="A668" s="45"/>
      <c r="B668" s="45"/>
      <c r="C668" s="46"/>
      <c r="D668" s="1"/>
      <c r="E668" s="1"/>
      <c r="F668" s="1"/>
      <c r="G668" s="1"/>
      <c r="H668" s="1"/>
      <c r="I668" s="1"/>
      <c r="J668" s="1"/>
      <c r="K668" s="1"/>
      <c r="L668" s="1"/>
    </row>
    <row r="669" ht="15.75" customHeight="1">
      <c r="A669" s="45"/>
      <c r="B669" s="45"/>
      <c r="C669" s="46"/>
      <c r="D669" s="1"/>
      <c r="E669" s="1"/>
      <c r="F669" s="1"/>
      <c r="G669" s="1"/>
      <c r="H669" s="1"/>
      <c r="I669" s="1"/>
      <c r="J669" s="1"/>
      <c r="K669" s="1"/>
      <c r="L669" s="1"/>
    </row>
    <row r="670" ht="15.75" customHeight="1">
      <c r="A670" s="45"/>
      <c r="B670" s="45"/>
      <c r="C670" s="46"/>
      <c r="D670" s="1"/>
      <c r="E670" s="1"/>
      <c r="F670" s="1"/>
      <c r="G670" s="1"/>
      <c r="H670" s="1"/>
      <c r="I670" s="1"/>
      <c r="J670" s="1"/>
      <c r="K670" s="1"/>
      <c r="L670" s="1"/>
    </row>
    <row r="671" ht="15.75" customHeight="1">
      <c r="A671" s="45"/>
      <c r="B671" s="45"/>
      <c r="C671" s="46"/>
      <c r="D671" s="1"/>
      <c r="E671" s="1"/>
      <c r="F671" s="1"/>
      <c r="G671" s="1"/>
      <c r="H671" s="1"/>
      <c r="I671" s="1"/>
      <c r="J671" s="1"/>
      <c r="K671" s="1"/>
      <c r="L671" s="1"/>
    </row>
    <row r="672" ht="15.75" customHeight="1">
      <c r="A672" s="45"/>
      <c r="B672" s="45"/>
      <c r="C672" s="46"/>
      <c r="D672" s="1"/>
      <c r="E672" s="1"/>
      <c r="F672" s="1"/>
      <c r="G672" s="1"/>
      <c r="H672" s="1"/>
      <c r="I672" s="1"/>
      <c r="J672" s="1"/>
      <c r="K672" s="1"/>
      <c r="L672" s="1"/>
    </row>
    <row r="673" ht="15.75" customHeight="1">
      <c r="A673" s="45"/>
      <c r="B673" s="45"/>
      <c r="C673" s="46"/>
      <c r="D673" s="1"/>
      <c r="E673" s="1"/>
      <c r="F673" s="1"/>
      <c r="G673" s="1"/>
      <c r="H673" s="1"/>
      <c r="I673" s="1"/>
      <c r="J673" s="1"/>
      <c r="K673" s="1"/>
      <c r="L673" s="1"/>
    </row>
    <row r="674" ht="15.75" customHeight="1">
      <c r="A674" s="45"/>
      <c r="B674" s="45"/>
      <c r="C674" s="46"/>
      <c r="D674" s="1"/>
      <c r="E674" s="1"/>
      <c r="F674" s="1"/>
      <c r="G674" s="1"/>
      <c r="H674" s="1"/>
      <c r="I674" s="1"/>
      <c r="J674" s="1"/>
      <c r="K674" s="1"/>
      <c r="L674" s="1"/>
    </row>
    <row r="675" ht="15.75" customHeight="1">
      <c r="A675" s="45"/>
      <c r="B675" s="45"/>
      <c r="C675" s="46"/>
      <c r="D675" s="1"/>
      <c r="E675" s="1"/>
      <c r="F675" s="1"/>
      <c r="G675" s="1"/>
      <c r="H675" s="1"/>
      <c r="I675" s="1"/>
      <c r="J675" s="1"/>
      <c r="K675" s="1"/>
      <c r="L675" s="1"/>
    </row>
    <row r="676" ht="15.75" customHeight="1">
      <c r="A676" s="45"/>
      <c r="B676" s="45"/>
      <c r="C676" s="46"/>
      <c r="D676" s="1"/>
      <c r="E676" s="1"/>
      <c r="F676" s="1"/>
      <c r="G676" s="1"/>
      <c r="H676" s="1"/>
      <c r="I676" s="1"/>
      <c r="J676" s="1"/>
      <c r="K676" s="1"/>
      <c r="L676" s="1"/>
    </row>
    <row r="677" ht="15.75" customHeight="1">
      <c r="A677" s="45"/>
      <c r="B677" s="45"/>
      <c r="C677" s="46"/>
      <c r="D677" s="1"/>
      <c r="E677" s="1"/>
      <c r="F677" s="1"/>
      <c r="G677" s="1"/>
      <c r="H677" s="1"/>
      <c r="I677" s="1"/>
      <c r="J677" s="1"/>
      <c r="K677" s="1"/>
      <c r="L677" s="1"/>
    </row>
    <row r="678" ht="15.75" customHeight="1">
      <c r="A678" s="45"/>
      <c r="B678" s="45"/>
      <c r="C678" s="46"/>
      <c r="D678" s="1"/>
      <c r="E678" s="1"/>
      <c r="F678" s="1"/>
      <c r="G678" s="1"/>
      <c r="H678" s="1"/>
      <c r="I678" s="1"/>
      <c r="J678" s="1"/>
      <c r="K678" s="1"/>
      <c r="L678" s="1"/>
    </row>
    <row r="679" ht="15.75" customHeight="1">
      <c r="A679" s="45"/>
      <c r="B679" s="45"/>
      <c r="C679" s="46"/>
      <c r="D679" s="1"/>
      <c r="E679" s="1"/>
      <c r="F679" s="1"/>
      <c r="G679" s="1"/>
      <c r="H679" s="1"/>
      <c r="I679" s="1"/>
      <c r="J679" s="1"/>
      <c r="K679" s="1"/>
      <c r="L679" s="1"/>
    </row>
    <row r="680" ht="15.75" customHeight="1">
      <c r="A680" s="45"/>
      <c r="B680" s="45"/>
      <c r="C680" s="46"/>
      <c r="D680" s="1"/>
      <c r="E680" s="1"/>
      <c r="F680" s="1"/>
      <c r="G680" s="1"/>
      <c r="H680" s="1"/>
      <c r="I680" s="1"/>
      <c r="J680" s="1"/>
      <c r="K680" s="1"/>
      <c r="L680" s="1"/>
    </row>
    <row r="681" ht="15.75" customHeight="1">
      <c r="A681" s="45"/>
      <c r="B681" s="45"/>
      <c r="C681" s="46"/>
      <c r="D681" s="1"/>
      <c r="E681" s="1"/>
      <c r="F681" s="1"/>
      <c r="G681" s="1"/>
      <c r="H681" s="1"/>
      <c r="I681" s="1"/>
      <c r="J681" s="1"/>
      <c r="K681" s="1"/>
      <c r="L681" s="1"/>
    </row>
    <row r="682" ht="15.75" customHeight="1">
      <c r="A682" s="45"/>
      <c r="B682" s="45"/>
      <c r="C682" s="46"/>
      <c r="D682" s="1"/>
      <c r="E682" s="1"/>
      <c r="F682" s="1"/>
      <c r="G682" s="1"/>
      <c r="H682" s="1"/>
      <c r="I682" s="1"/>
      <c r="J682" s="1"/>
      <c r="K682" s="1"/>
      <c r="L682" s="1"/>
    </row>
    <row r="683" ht="15.75" customHeight="1">
      <c r="A683" s="45"/>
      <c r="B683" s="45"/>
      <c r="C683" s="46"/>
      <c r="D683" s="1"/>
      <c r="E683" s="1"/>
      <c r="F683" s="1"/>
      <c r="G683" s="1"/>
      <c r="H683" s="1"/>
      <c r="I683" s="1"/>
      <c r="J683" s="1"/>
      <c r="K683" s="1"/>
      <c r="L683" s="1"/>
    </row>
    <row r="684" ht="15.75" customHeight="1">
      <c r="A684" s="45"/>
      <c r="B684" s="45"/>
      <c r="C684" s="46"/>
      <c r="D684" s="1"/>
      <c r="E684" s="1"/>
      <c r="F684" s="1"/>
      <c r="G684" s="1"/>
      <c r="H684" s="1"/>
      <c r="I684" s="1"/>
      <c r="J684" s="1"/>
      <c r="K684" s="1"/>
      <c r="L684" s="1"/>
    </row>
    <row r="685" ht="15.75" customHeight="1">
      <c r="A685" s="45"/>
      <c r="B685" s="45"/>
      <c r="C685" s="46"/>
      <c r="D685" s="1"/>
      <c r="E685" s="1"/>
      <c r="F685" s="1"/>
      <c r="G685" s="1"/>
      <c r="H685" s="1"/>
      <c r="I685" s="1"/>
      <c r="J685" s="1"/>
      <c r="K685" s="1"/>
      <c r="L685" s="1"/>
    </row>
    <row r="686" ht="15.75" customHeight="1">
      <c r="A686" s="45"/>
      <c r="B686" s="45"/>
      <c r="C686" s="46"/>
      <c r="D686" s="1"/>
      <c r="E686" s="1"/>
      <c r="F686" s="1"/>
      <c r="G686" s="1"/>
      <c r="H686" s="1"/>
      <c r="I686" s="1"/>
      <c r="J686" s="1"/>
      <c r="K686" s="1"/>
      <c r="L686" s="1"/>
    </row>
    <row r="687" ht="15.75" customHeight="1">
      <c r="A687" s="45"/>
      <c r="B687" s="45"/>
      <c r="C687" s="46"/>
      <c r="D687" s="1"/>
      <c r="E687" s="1"/>
      <c r="F687" s="1"/>
      <c r="G687" s="1"/>
      <c r="H687" s="1"/>
      <c r="I687" s="1"/>
      <c r="J687" s="1"/>
      <c r="K687" s="1"/>
      <c r="L687" s="1"/>
    </row>
    <row r="688" ht="15.75" customHeight="1">
      <c r="A688" s="45"/>
      <c r="B688" s="45"/>
      <c r="C688" s="46"/>
      <c r="D688" s="1"/>
      <c r="E688" s="1"/>
      <c r="F688" s="1"/>
      <c r="G688" s="1"/>
      <c r="H688" s="1"/>
      <c r="I688" s="1"/>
      <c r="J688" s="1"/>
      <c r="K688" s="1"/>
      <c r="L688" s="1"/>
    </row>
    <row r="689" ht="15.75" customHeight="1">
      <c r="A689" s="45"/>
      <c r="B689" s="45"/>
      <c r="C689" s="46"/>
      <c r="D689" s="1"/>
      <c r="E689" s="1"/>
      <c r="F689" s="1"/>
      <c r="G689" s="1"/>
      <c r="H689" s="1"/>
      <c r="I689" s="1"/>
      <c r="J689" s="1"/>
      <c r="K689" s="1"/>
      <c r="L689" s="1"/>
    </row>
    <row r="690" ht="15.75" customHeight="1">
      <c r="A690" s="45"/>
      <c r="B690" s="45"/>
      <c r="C690" s="46"/>
      <c r="D690" s="1"/>
      <c r="E690" s="1"/>
      <c r="F690" s="1"/>
      <c r="G690" s="1"/>
      <c r="H690" s="1"/>
      <c r="I690" s="1"/>
      <c r="J690" s="1"/>
      <c r="K690" s="1"/>
      <c r="L690" s="1"/>
    </row>
    <row r="691" ht="15.75" customHeight="1">
      <c r="A691" s="45"/>
      <c r="B691" s="45"/>
      <c r="C691" s="46"/>
      <c r="D691" s="1"/>
      <c r="E691" s="1"/>
      <c r="F691" s="1"/>
      <c r="G691" s="1"/>
      <c r="H691" s="1"/>
      <c r="I691" s="1"/>
      <c r="J691" s="1"/>
      <c r="K691" s="1"/>
      <c r="L691" s="1"/>
    </row>
    <row r="692" ht="15.75" customHeight="1">
      <c r="A692" s="45"/>
      <c r="B692" s="45"/>
      <c r="C692" s="46"/>
      <c r="D692" s="1"/>
      <c r="E692" s="1"/>
      <c r="F692" s="1"/>
      <c r="G692" s="1"/>
      <c r="H692" s="1"/>
      <c r="I692" s="1"/>
      <c r="J692" s="1"/>
      <c r="K692" s="1"/>
      <c r="L692" s="1"/>
    </row>
    <row r="693" ht="15.75" customHeight="1">
      <c r="A693" s="45"/>
      <c r="B693" s="45"/>
      <c r="C693" s="46"/>
      <c r="D693" s="1"/>
      <c r="E693" s="1"/>
      <c r="F693" s="1"/>
      <c r="G693" s="1"/>
      <c r="H693" s="1"/>
      <c r="I693" s="1"/>
      <c r="J693" s="1"/>
      <c r="K693" s="1"/>
      <c r="L693" s="1"/>
    </row>
    <row r="694" ht="15.75" customHeight="1">
      <c r="A694" s="45"/>
      <c r="B694" s="45"/>
      <c r="C694" s="46"/>
      <c r="D694" s="1"/>
      <c r="E694" s="1"/>
      <c r="F694" s="1"/>
      <c r="G694" s="1"/>
      <c r="H694" s="1"/>
      <c r="I694" s="1"/>
      <c r="J694" s="1"/>
      <c r="K694" s="1"/>
      <c r="L694" s="1"/>
    </row>
    <row r="695" ht="15.75" customHeight="1">
      <c r="A695" s="45"/>
      <c r="B695" s="45"/>
      <c r="C695" s="46"/>
      <c r="D695" s="1"/>
      <c r="E695" s="1"/>
      <c r="F695" s="1"/>
      <c r="G695" s="1"/>
      <c r="H695" s="1"/>
      <c r="I695" s="1"/>
      <c r="J695" s="1"/>
      <c r="K695" s="1"/>
      <c r="L695" s="1"/>
    </row>
    <row r="696" ht="15.75" customHeight="1">
      <c r="A696" s="45"/>
      <c r="B696" s="45"/>
      <c r="C696" s="46"/>
      <c r="D696" s="1"/>
      <c r="E696" s="1"/>
      <c r="F696" s="1"/>
      <c r="G696" s="1"/>
      <c r="H696" s="1"/>
      <c r="I696" s="1"/>
      <c r="J696" s="1"/>
      <c r="K696" s="1"/>
      <c r="L696" s="1"/>
    </row>
    <row r="697" ht="15.75" customHeight="1">
      <c r="A697" s="45"/>
      <c r="B697" s="45"/>
      <c r="C697" s="46"/>
      <c r="D697" s="1"/>
      <c r="E697" s="1"/>
      <c r="F697" s="1"/>
      <c r="G697" s="1"/>
      <c r="H697" s="1"/>
      <c r="I697" s="1"/>
      <c r="J697" s="1"/>
      <c r="K697" s="1"/>
      <c r="L697" s="1"/>
    </row>
    <row r="698" ht="15.75" customHeight="1">
      <c r="A698" s="45"/>
      <c r="B698" s="45"/>
      <c r="C698" s="46"/>
      <c r="D698" s="1"/>
      <c r="E698" s="1"/>
      <c r="F698" s="1"/>
      <c r="G698" s="1"/>
      <c r="H698" s="1"/>
      <c r="I698" s="1"/>
      <c r="J698" s="1"/>
      <c r="K698" s="1"/>
      <c r="L698" s="1"/>
    </row>
    <row r="699" ht="15.75" customHeight="1">
      <c r="A699" s="45"/>
      <c r="B699" s="45"/>
      <c r="C699" s="46"/>
      <c r="D699" s="1"/>
      <c r="E699" s="1"/>
      <c r="F699" s="1"/>
      <c r="G699" s="1"/>
      <c r="H699" s="1"/>
      <c r="I699" s="1"/>
      <c r="J699" s="1"/>
      <c r="K699" s="1"/>
      <c r="L699" s="1"/>
    </row>
    <row r="700" ht="15.75" customHeight="1">
      <c r="A700" s="45"/>
      <c r="B700" s="45"/>
      <c r="C700" s="46"/>
      <c r="D700" s="1"/>
      <c r="E700" s="1"/>
      <c r="F700" s="1"/>
      <c r="G700" s="1"/>
      <c r="H700" s="1"/>
      <c r="I700" s="1"/>
      <c r="J700" s="1"/>
      <c r="K700" s="1"/>
      <c r="L700" s="1"/>
    </row>
    <row r="701" ht="15.75" customHeight="1">
      <c r="A701" s="45"/>
      <c r="B701" s="45"/>
      <c r="C701" s="46"/>
      <c r="D701" s="1"/>
      <c r="E701" s="1"/>
      <c r="F701" s="1"/>
      <c r="G701" s="1"/>
      <c r="H701" s="1"/>
      <c r="I701" s="1"/>
      <c r="J701" s="1"/>
      <c r="K701" s="1"/>
      <c r="L701" s="1"/>
    </row>
    <row r="702" ht="15.75" customHeight="1">
      <c r="A702" s="45"/>
      <c r="B702" s="45"/>
      <c r="C702" s="46"/>
      <c r="D702" s="1"/>
      <c r="E702" s="1"/>
      <c r="F702" s="1"/>
      <c r="G702" s="1"/>
      <c r="H702" s="1"/>
      <c r="I702" s="1"/>
      <c r="J702" s="1"/>
      <c r="K702" s="1"/>
      <c r="L702" s="1"/>
    </row>
    <row r="703" ht="15.75" customHeight="1">
      <c r="A703" s="45"/>
      <c r="B703" s="45"/>
      <c r="C703" s="46"/>
      <c r="D703" s="1"/>
      <c r="E703" s="1"/>
      <c r="F703" s="1"/>
      <c r="G703" s="1"/>
      <c r="H703" s="1"/>
      <c r="I703" s="1"/>
      <c r="J703" s="1"/>
      <c r="K703" s="1"/>
      <c r="L703" s="1"/>
    </row>
    <row r="704" ht="15.75" customHeight="1">
      <c r="A704" s="45"/>
      <c r="B704" s="45"/>
      <c r="C704" s="46"/>
      <c r="D704" s="1"/>
      <c r="E704" s="1"/>
      <c r="F704" s="1"/>
      <c r="G704" s="1"/>
      <c r="H704" s="1"/>
      <c r="I704" s="1"/>
      <c r="J704" s="1"/>
      <c r="K704" s="1"/>
      <c r="L704" s="1"/>
    </row>
    <row r="705" ht="15.75" customHeight="1">
      <c r="A705" s="45"/>
      <c r="B705" s="45"/>
      <c r="C705" s="46"/>
      <c r="D705" s="1"/>
      <c r="E705" s="1"/>
      <c r="F705" s="1"/>
      <c r="G705" s="1"/>
      <c r="H705" s="1"/>
      <c r="I705" s="1"/>
      <c r="J705" s="1"/>
      <c r="K705" s="1"/>
      <c r="L705" s="1"/>
    </row>
    <row r="706" ht="15.75" customHeight="1">
      <c r="A706" s="45"/>
      <c r="B706" s="45"/>
      <c r="C706" s="46"/>
      <c r="D706" s="1"/>
      <c r="E706" s="1"/>
      <c r="F706" s="1"/>
      <c r="G706" s="1"/>
      <c r="H706" s="1"/>
      <c r="I706" s="1"/>
      <c r="J706" s="1"/>
      <c r="K706" s="1"/>
      <c r="L706" s="1"/>
    </row>
    <row r="707" ht="15.75" customHeight="1">
      <c r="A707" s="45"/>
      <c r="B707" s="45"/>
      <c r="C707" s="46"/>
      <c r="D707" s="1"/>
      <c r="E707" s="1"/>
      <c r="F707" s="1"/>
      <c r="G707" s="1"/>
      <c r="H707" s="1"/>
      <c r="I707" s="1"/>
      <c r="J707" s="1"/>
      <c r="K707" s="1"/>
      <c r="L707" s="1"/>
    </row>
    <row r="708" ht="15.75" customHeight="1">
      <c r="A708" s="45"/>
      <c r="B708" s="45"/>
      <c r="C708" s="46"/>
      <c r="D708" s="1"/>
      <c r="E708" s="1"/>
      <c r="F708" s="1"/>
      <c r="G708" s="1"/>
      <c r="H708" s="1"/>
      <c r="I708" s="1"/>
      <c r="J708" s="1"/>
      <c r="K708" s="1"/>
      <c r="L708" s="1"/>
    </row>
    <row r="709" ht="15.75" customHeight="1">
      <c r="A709" s="45"/>
      <c r="B709" s="45"/>
      <c r="C709" s="46"/>
      <c r="D709" s="1"/>
      <c r="E709" s="1"/>
      <c r="F709" s="1"/>
      <c r="G709" s="1"/>
      <c r="H709" s="1"/>
      <c r="I709" s="1"/>
      <c r="J709" s="1"/>
      <c r="K709" s="1"/>
      <c r="L709" s="1"/>
    </row>
    <row r="710" ht="15.75" customHeight="1">
      <c r="A710" s="45"/>
      <c r="B710" s="45"/>
      <c r="C710" s="46"/>
      <c r="D710" s="1"/>
      <c r="E710" s="1"/>
      <c r="F710" s="1"/>
      <c r="G710" s="1"/>
      <c r="H710" s="1"/>
      <c r="I710" s="1"/>
      <c r="J710" s="1"/>
      <c r="K710" s="1"/>
      <c r="L710" s="1"/>
    </row>
    <row r="711" ht="15.75" customHeight="1">
      <c r="A711" s="45"/>
      <c r="B711" s="45"/>
      <c r="C711" s="46"/>
      <c r="D711" s="1"/>
      <c r="E711" s="1"/>
      <c r="F711" s="1"/>
      <c r="G711" s="1"/>
      <c r="H711" s="1"/>
      <c r="I711" s="1"/>
      <c r="J711" s="1"/>
      <c r="K711" s="1"/>
      <c r="L711" s="1"/>
    </row>
    <row r="712" ht="15.75" customHeight="1">
      <c r="A712" s="45"/>
      <c r="B712" s="45"/>
      <c r="C712" s="46"/>
      <c r="D712" s="1"/>
      <c r="E712" s="1"/>
      <c r="F712" s="1"/>
      <c r="G712" s="1"/>
      <c r="H712" s="1"/>
      <c r="I712" s="1"/>
      <c r="J712" s="1"/>
      <c r="K712" s="1"/>
      <c r="L712" s="1"/>
    </row>
    <row r="713" ht="15.75" customHeight="1">
      <c r="A713" s="45"/>
      <c r="B713" s="45"/>
      <c r="C713" s="46"/>
      <c r="D713" s="1"/>
      <c r="E713" s="1"/>
      <c r="F713" s="1"/>
      <c r="G713" s="1"/>
      <c r="H713" s="1"/>
      <c r="I713" s="1"/>
      <c r="J713" s="1"/>
      <c r="K713" s="1"/>
      <c r="L713" s="1"/>
    </row>
    <row r="714" ht="15.75" customHeight="1">
      <c r="A714" s="45"/>
      <c r="B714" s="45"/>
      <c r="C714" s="46"/>
      <c r="D714" s="1"/>
      <c r="E714" s="1"/>
      <c r="F714" s="1"/>
      <c r="G714" s="1"/>
      <c r="H714" s="1"/>
      <c r="I714" s="1"/>
      <c r="J714" s="1"/>
      <c r="K714" s="1"/>
      <c r="L714" s="1"/>
    </row>
    <row r="715" ht="15.75" customHeight="1">
      <c r="A715" s="45"/>
      <c r="B715" s="45"/>
      <c r="C715" s="46"/>
      <c r="D715" s="1"/>
      <c r="E715" s="1"/>
      <c r="F715" s="1"/>
      <c r="G715" s="1"/>
      <c r="H715" s="1"/>
      <c r="I715" s="1"/>
      <c r="J715" s="1"/>
      <c r="K715" s="1"/>
      <c r="L715" s="1"/>
    </row>
    <row r="716" ht="15.75" customHeight="1">
      <c r="A716" s="45"/>
      <c r="B716" s="45"/>
      <c r="C716" s="46"/>
      <c r="D716" s="1"/>
      <c r="E716" s="1"/>
      <c r="F716" s="1"/>
      <c r="G716" s="1"/>
      <c r="H716" s="1"/>
      <c r="I716" s="1"/>
      <c r="J716" s="1"/>
      <c r="K716" s="1"/>
      <c r="L716" s="1"/>
    </row>
    <row r="717" ht="15.75" customHeight="1">
      <c r="A717" s="45"/>
      <c r="B717" s="45"/>
      <c r="C717" s="46"/>
      <c r="D717" s="1"/>
      <c r="E717" s="1"/>
      <c r="F717" s="1"/>
      <c r="G717" s="1"/>
      <c r="H717" s="1"/>
      <c r="I717" s="1"/>
      <c r="J717" s="1"/>
      <c r="K717" s="1"/>
      <c r="L717" s="1"/>
    </row>
    <row r="718" ht="15.75" customHeight="1">
      <c r="A718" s="45"/>
      <c r="B718" s="45"/>
      <c r="C718" s="46"/>
      <c r="D718" s="1"/>
      <c r="E718" s="1"/>
      <c r="F718" s="1"/>
      <c r="G718" s="1"/>
      <c r="H718" s="1"/>
      <c r="I718" s="1"/>
      <c r="J718" s="1"/>
      <c r="K718" s="1"/>
      <c r="L718" s="1"/>
    </row>
    <row r="719" ht="15.75" customHeight="1">
      <c r="A719" s="45"/>
      <c r="B719" s="45"/>
      <c r="C719" s="46"/>
      <c r="D719" s="1"/>
      <c r="E719" s="1"/>
      <c r="F719" s="1"/>
      <c r="G719" s="1"/>
      <c r="H719" s="1"/>
      <c r="I719" s="1"/>
      <c r="J719" s="1"/>
      <c r="K719" s="1"/>
      <c r="L719" s="1"/>
    </row>
    <row r="720" ht="15.75" customHeight="1">
      <c r="A720" s="45"/>
      <c r="B720" s="45"/>
      <c r="C720" s="46"/>
      <c r="D720" s="1"/>
      <c r="E720" s="1"/>
      <c r="F720" s="1"/>
      <c r="G720" s="1"/>
      <c r="H720" s="1"/>
      <c r="I720" s="1"/>
      <c r="J720" s="1"/>
      <c r="K720" s="1"/>
      <c r="L720" s="1"/>
    </row>
    <row r="721" ht="15.75" customHeight="1">
      <c r="A721" s="45"/>
      <c r="B721" s="45"/>
      <c r="C721" s="46"/>
      <c r="D721" s="1"/>
      <c r="E721" s="1"/>
      <c r="F721" s="1"/>
      <c r="G721" s="1"/>
      <c r="H721" s="1"/>
      <c r="I721" s="1"/>
      <c r="J721" s="1"/>
      <c r="K721" s="1"/>
      <c r="L721" s="1"/>
    </row>
    <row r="722" ht="15.75" customHeight="1">
      <c r="A722" s="45"/>
      <c r="B722" s="45"/>
      <c r="C722" s="46"/>
      <c r="D722" s="1"/>
      <c r="E722" s="1"/>
      <c r="F722" s="1"/>
      <c r="G722" s="1"/>
      <c r="H722" s="1"/>
      <c r="I722" s="1"/>
      <c r="J722" s="1"/>
      <c r="K722" s="1"/>
      <c r="L722" s="1"/>
    </row>
    <row r="723" ht="15.75" customHeight="1">
      <c r="A723" s="45"/>
      <c r="B723" s="45"/>
      <c r="C723" s="46"/>
      <c r="D723" s="1"/>
      <c r="E723" s="1"/>
      <c r="F723" s="1"/>
      <c r="G723" s="1"/>
      <c r="H723" s="1"/>
      <c r="I723" s="1"/>
      <c r="J723" s="1"/>
      <c r="K723" s="1"/>
      <c r="L723" s="1"/>
    </row>
    <row r="724" ht="15.75" customHeight="1">
      <c r="A724" s="45"/>
      <c r="B724" s="45"/>
      <c r="C724" s="46"/>
      <c r="D724" s="1"/>
      <c r="E724" s="1"/>
      <c r="F724" s="1"/>
      <c r="G724" s="1"/>
      <c r="H724" s="1"/>
      <c r="I724" s="1"/>
      <c r="J724" s="1"/>
      <c r="K724" s="1"/>
      <c r="L724" s="1"/>
    </row>
    <row r="725" ht="15.75" customHeight="1">
      <c r="A725" s="45"/>
      <c r="B725" s="45"/>
      <c r="C725" s="46"/>
      <c r="D725" s="1"/>
      <c r="E725" s="1"/>
      <c r="F725" s="1"/>
      <c r="G725" s="1"/>
      <c r="H725" s="1"/>
      <c r="I725" s="1"/>
      <c r="J725" s="1"/>
      <c r="K725" s="1"/>
      <c r="L725" s="1"/>
    </row>
    <row r="726" ht="15.75" customHeight="1">
      <c r="A726" s="45"/>
      <c r="B726" s="45"/>
      <c r="C726" s="46"/>
      <c r="D726" s="1"/>
      <c r="E726" s="1"/>
      <c r="F726" s="1"/>
      <c r="G726" s="1"/>
      <c r="H726" s="1"/>
      <c r="I726" s="1"/>
      <c r="J726" s="1"/>
      <c r="K726" s="1"/>
      <c r="L726" s="1"/>
    </row>
    <row r="727" ht="15.75" customHeight="1">
      <c r="A727" s="45"/>
      <c r="B727" s="45"/>
      <c r="C727" s="46"/>
      <c r="D727" s="1"/>
      <c r="E727" s="1"/>
      <c r="F727" s="1"/>
      <c r="G727" s="1"/>
      <c r="H727" s="1"/>
      <c r="I727" s="1"/>
      <c r="J727" s="1"/>
      <c r="K727" s="1"/>
      <c r="L727" s="1"/>
    </row>
    <row r="728" ht="15.75" customHeight="1">
      <c r="A728" s="45"/>
      <c r="B728" s="45"/>
      <c r="C728" s="46"/>
      <c r="D728" s="1"/>
      <c r="E728" s="1"/>
      <c r="F728" s="1"/>
      <c r="G728" s="1"/>
      <c r="H728" s="1"/>
      <c r="I728" s="1"/>
      <c r="J728" s="1"/>
      <c r="K728" s="1"/>
      <c r="L728" s="1"/>
    </row>
    <row r="729" ht="15.75" customHeight="1">
      <c r="A729" s="45"/>
      <c r="B729" s="45"/>
      <c r="C729" s="46"/>
      <c r="D729" s="1"/>
      <c r="E729" s="1"/>
      <c r="F729" s="1"/>
      <c r="G729" s="1"/>
      <c r="H729" s="1"/>
      <c r="I729" s="1"/>
      <c r="J729" s="1"/>
      <c r="K729" s="1"/>
      <c r="L729" s="1"/>
    </row>
    <row r="730" ht="15.75" customHeight="1">
      <c r="A730" s="45"/>
      <c r="B730" s="45"/>
      <c r="C730" s="46"/>
      <c r="D730" s="1"/>
      <c r="E730" s="1"/>
      <c r="F730" s="1"/>
      <c r="G730" s="1"/>
      <c r="H730" s="1"/>
      <c r="I730" s="1"/>
      <c r="J730" s="1"/>
      <c r="K730" s="1"/>
      <c r="L730" s="1"/>
    </row>
    <row r="731" ht="15.75" customHeight="1">
      <c r="A731" s="45"/>
      <c r="B731" s="45"/>
      <c r="C731" s="46"/>
      <c r="D731" s="1"/>
      <c r="E731" s="1"/>
      <c r="F731" s="1"/>
      <c r="G731" s="1"/>
      <c r="H731" s="1"/>
      <c r="I731" s="1"/>
      <c r="J731" s="1"/>
      <c r="K731" s="1"/>
      <c r="L731" s="1"/>
    </row>
    <row r="732" ht="15.75" customHeight="1">
      <c r="A732" s="45"/>
      <c r="B732" s="45"/>
      <c r="C732" s="46"/>
      <c r="D732" s="1"/>
      <c r="E732" s="1"/>
      <c r="F732" s="1"/>
      <c r="G732" s="1"/>
      <c r="H732" s="1"/>
      <c r="I732" s="1"/>
      <c r="J732" s="1"/>
      <c r="K732" s="1"/>
      <c r="L732" s="1"/>
    </row>
    <row r="733" ht="15.75" customHeight="1">
      <c r="A733" s="45"/>
      <c r="B733" s="45"/>
      <c r="C733" s="46"/>
      <c r="D733" s="1"/>
      <c r="E733" s="1"/>
      <c r="F733" s="1"/>
      <c r="G733" s="1"/>
      <c r="H733" s="1"/>
      <c r="I733" s="1"/>
      <c r="J733" s="1"/>
      <c r="K733" s="1"/>
      <c r="L733" s="1"/>
    </row>
    <row r="734" ht="15.75" customHeight="1">
      <c r="A734" s="45"/>
      <c r="B734" s="45"/>
      <c r="C734" s="46"/>
      <c r="D734" s="1"/>
      <c r="E734" s="1"/>
      <c r="F734" s="1"/>
      <c r="G734" s="1"/>
      <c r="H734" s="1"/>
      <c r="I734" s="1"/>
      <c r="J734" s="1"/>
      <c r="K734" s="1"/>
      <c r="L734" s="1"/>
    </row>
    <row r="735" ht="15.75" customHeight="1">
      <c r="A735" s="45"/>
      <c r="B735" s="45"/>
      <c r="C735" s="46"/>
      <c r="D735" s="1"/>
      <c r="E735" s="1"/>
      <c r="F735" s="1"/>
      <c r="G735" s="1"/>
      <c r="H735" s="1"/>
      <c r="I735" s="1"/>
      <c r="J735" s="1"/>
      <c r="K735" s="1"/>
      <c r="L735" s="1"/>
    </row>
    <row r="736" ht="15.75" customHeight="1">
      <c r="A736" s="45"/>
      <c r="B736" s="45"/>
      <c r="C736" s="46"/>
      <c r="D736" s="1"/>
      <c r="E736" s="1"/>
      <c r="F736" s="1"/>
      <c r="G736" s="1"/>
      <c r="H736" s="1"/>
      <c r="I736" s="1"/>
      <c r="J736" s="1"/>
      <c r="K736" s="1"/>
      <c r="L736" s="1"/>
    </row>
    <row r="737" ht="15.75" customHeight="1">
      <c r="A737" s="45"/>
      <c r="B737" s="45"/>
      <c r="C737" s="46"/>
      <c r="D737" s="1"/>
      <c r="E737" s="1"/>
      <c r="F737" s="1"/>
      <c r="G737" s="1"/>
      <c r="H737" s="1"/>
      <c r="I737" s="1"/>
      <c r="J737" s="1"/>
      <c r="K737" s="1"/>
      <c r="L737" s="1"/>
    </row>
    <row r="738" ht="15.75" customHeight="1">
      <c r="A738" s="45"/>
      <c r="B738" s="45"/>
      <c r="C738" s="46"/>
      <c r="D738" s="1"/>
      <c r="E738" s="1"/>
      <c r="F738" s="1"/>
      <c r="G738" s="1"/>
      <c r="H738" s="1"/>
      <c r="I738" s="1"/>
      <c r="J738" s="1"/>
      <c r="K738" s="1"/>
      <c r="L738" s="1"/>
    </row>
    <row r="739" ht="15.75" customHeight="1">
      <c r="A739" s="45"/>
      <c r="B739" s="45"/>
      <c r="C739" s="46"/>
      <c r="D739" s="1"/>
      <c r="E739" s="1"/>
      <c r="F739" s="1"/>
      <c r="G739" s="1"/>
      <c r="H739" s="1"/>
      <c r="I739" s="1"/>
      <c r="J739" s="1"/>
      <c r="K739" s="1"/>
      <c r="L739" s="1"/>
    </row>
    <row r="740" ht="15.75" customHeight="1">
      <c r="A740" s="45"/>
      <c r="B740" s="45"/>
      <c r="C740" s="46"/>
      <c r="D740" s="1"/>
      <c r="E740" s="1"/>
      <c r="F740" s="1"/>
      <c r="G740" s="1"/>
      <c r="H740" s="1"/>
      <c r="I740" s="1"/>
      <c r="J740" s="1"/>
      <c r="K740" s="1"/>
      <c r="L740" s="1"/>
    </row>
    <row r="741" ht="15.75" customHeight="1">
      <c r="A741" s="45"/>
      <c r="B741" s="45"/>
      <c r="C741" s="46"/>
      <c r="D741" s="1"/>
      <c r="E741" s="1"/>
      <c r="F741" s="1"/>
      <c r="G741" s="1"/>
      <c r="H741" s="1"/>
      <c r="I741" s="1"/>
      <c r="J741" s="1"/>
      <c r="K741" s="1"/>
      <c r="L741" s="1"/>
    </row>
    <row r="742" ht="15.75" customHeight="1">
      <c r="A742" s="45"/>
      <c r="B742" s="45"/>
      <c r="C742" s="46"/>
      <c r="D742" s="1"/>
      <c r="E742" s="1"/>
      <c r="F742" s="1"/>
      <c r="G742" s="1"/>
      <c r="H742" s="1"/>
      <c r="I742" s="1"/>
      <c r="J742" s="1"/>
      <c r="K742" s="1"/>
      <c r="L742" s="1"/>
    </row>
    <row r="743" ht="15.75" customHeight="1">
      <c r="A743" s="45"/>
      <c r="B743" s="45"/>
      <c r="C743" s="46"/>
      <c r="D743" s="1"/>
      <c r="E743" s="1"/>
      <c r="F743" s="1"/>
      <c r="G743" s="1"/>
      <c r="H743" s="1"/>
      <c r="I743" s="1"/>
      <c r="J743" s="1"/>
      <c r="K743" s="1"/>
      <c r="L743" s="1"/>
    </row>
    <row r="744" ht="15.75" customHeight="1">
      <c r="A744" s="45"/>
      <c r="B744" s="45"/>
      <c r="C744" s="46"/>
      <c r="D744" s="1"/>
      <c r="E744" s="1"/>
      <c r="F744" s="1"/>
      <c r="G744" s="1"/>
      <c r="H744" s="1"/>
      <c r="I744" s="1"/>
      <c r="J744" s="1"/>
      <c r="K744" s="1"/>
      <c r="L744" s="1"/>
    </row>
    <row r="745" ht="15.75" customHeight="1">
      <c r="A745" s="45"/>
      <c r="B745" s="45"/>
      <c r="C745" s="46"/>
      <c r="D745" s="1"/>
      <c r="E745" s="1"/>
      <c r="F745" s="1"/>
      <c r="G745" s="1"/>
      <c r="H745" s="1"/>
      <c r="I745" s="1"/>
      <c r="J745" s="1"/>
      <c r="K745" s="1"/>
      <c r="L745" s="1"/>
    </row>
    <row r="746" ht="15.75" customHeight="1">
      <c r="A746" s="45"/>
      <c r="B746" s="45"/>
      <c r="C746" s="46"/>
      <c r="D746" s="1"/>
      <c r="E746" s="1"/>
      <c r="F746" s="1"/>
      <c r="G746" s="1"/>
      <c r="H746" s="1"/>
      <c r="I746" s="1"/>
      <c r="J746" s="1"/>
      <c r="K746" s="1"/>
      <c r="L746" s="1"/>
    </row>
    <row r="747" ht="15.75" customHeight="1">
      <c r="A747" s="45"/>
      <c r="B747" s="45"/>
      <c r="C747" s="46"/>
      <c r="D747" s="1"/>
      <c r="E747" s="1"/>
      <c r="F747" s="1"/>
      <c r="G747" s="1"/>
      <c r="H747" s="1"/>
      <c r="I747" s="1"/>
      <c r="J747" s="1"/>
      <c r="K747" s="1"/>
      <c r="L747" s="1"/>
    </row>
    <row r="748" ht="15.75" customHeight="1">
      <c r="A748" s="45"/>
      <c r="B748" s="45"/>
      <c r="C748" s="46"/>
      <c r="D748" s="1"/>
      <c r="E748" s="1"/>
      <c r="F748" s="1"/>
      <c r="G748" s="1"/>
      <c r="H748" s="1"/>
      <c r="I748" s="1"/>
      <c r="J748" s="1"/>
      <c r="K748" s="1"/>
      <c r="L748" s="1"/>
    </row>
    <row r="749" ht="15.75" customHeight="1">
      <c r="A749" s="45"/>
      <c r="B749" s="45"/>
      <c r="C749" s="46"/>
      <c r="D749" s="1"/>
      <c r="E749" s="1"/>
      <c r="F749" s="1"/>
      <c r="G749" s="1"/>
      <c r="H749" s="1"/>
      <c r="I749" s="1"/>
      <c r="J749" s="1"/>
      <c r="K749" s="1"/>
      <c r="L749" s="1"/>
    </row>
    <row r="750" ht="15.75" customHeight="1">
      <c r="A750" s="45"/>
      <c r="B750" s="45"/>
      <c r="C750" s="46"/>
      <c r="D750" s="1"/>
      <c r="E750" s="1"/>
      <c r="F750" s="1"/>
      <c r="G750" s="1"/>
      <c r="H750" s="1"/>
      <c r="I750" s="1"/>
      <c r="J750" s="1"/>
      <c r="K750" s="1"/>
      <c r="L750" s="1"/>
    </row>
    <row r="751" ht="15.75" customHeight="1">
      <c r="A751" s="45"/>
      <c r="B751" s="45"/>
      <c r="C751" s="46"/>
      <c r="D751" s="1"/>
      <c r="E751" s="1"/>
      <c r="F751" s="1"/>
      <c r="G751" s="1"/>
      <c r="H751" s="1"/>
      <c r="I751" s="1"/>
      <c r="J751" s="1"/>
      <c r="K751" s="1"/>
      <c r="L751" s="1"/>
    </row>
    <row r="752" ht="15.75" customHeight="1">
      <c r="A752" s="45"/>
      <c r="B752" s="45"/>
      <c r="C752" s="46"/>
      <c r="D752" s="1"/>
      <c r="E752" s="1"/>
      <c r="F752" s="1"/>
      <c r="G752" s="1"/>
      <c r="H752" s="1"/>
      <c r="I752" s="1"/>
      <c r="J752" s="1"/>
      <c r="K752" s="1"/>
      <c r="L752" s="1"/>
    </row>
    <row r="753" ht="15.75" customHeight="1">
      <c r="A753" s="45"/>
      <c r="B753" s="45"/>
      <c r="C753" s="46"/>
      <c r="D753" s="1"/>
      <c r="E753" s="1"/>
      <c r="F753" s="1"/>
      <c r="G753" s="1"/>
      <c r="H753" s="1"/>
      <c r="I753" s="1"/>
      <c r="J753" s="1"/>
      <c r="K753" s="1"/>
      <c r="L753" s="1"/>
    </row>
    <row r="754" ht="15.75" customHeight="1">
      <c r="A754" s="45"/>
      <c r="B754" s="45"/>
      <c r="C754" s="46"/>
      <c r="D754" s="1"/>
      <c r="E754" s="1"/>
      <c r="F754" s="1"/>
      <c r="G754" s="1"/>
      <c r="H754" s="1"/>
      <c r="I754" s="1"/>
      <c r="J754" s="1"/>
      <c r="K754" s="1"/>
      <c r="L754" s="1"/>
    </row>
    <row r="755" ht="15.75" customHeight="1">
      <c r="A755" s="45"/>
      <c r="B755" s="45"/>
      <c r="C755" s="46"/>
      <c r="D755" s="1"/>
      <c r="E755" s="1"/>
      <c r="F755" s="1"/>
      <c r="G755" s="1"/>
      <c r="H755" s="1"/>
      <c r="I755" s="1"/>
      <c r="J755" s="1"/>
      <c r="K755" s="1"/>
      <c r="L755" s="1"/>
    </row>
    <row r="756" ht="15.75" customHeight="1">
      <c r="A756" s="45"/>
      <c r="B756" s="45"/>
      <c r="C756" s="46"/>
      <c r="D756" s="1"/>
      <c r="E756" s="1"/>
      <c r="F756" s="1"/>
      <c r="G756" s="1"/>
      <c r="H756" s="1"/>
      <c r="I756" s="1"/>
      <c r="J756" s="1"/>
      <c r="K756" s="1"/>
      <c r="L756" s="1"/>
    </row>
    <row r="757" ht="15.75" customHeight="1">
      <c r="A757" s="45"/>
      <c r="B757" s="45"/>
      <c r="C757" s="46"/>
      <c r="D757" s="1"/>
      <c r="E757" s="1"/>
      <c r="F757" s="1"/>
      <c r="G757" s="1"/>
      <c r="H757" s="1"/>
      <c r="I757" s="1"/>
      <c r="J757" s="1"/>
      <c r="K757" s="1"/>
      <c r="L757" s="1"/>
    </row>
    <row r="758" ht="15.75" customHeight="1">
      <c r="A758" s="45"/>
      <c r="B758" s="45"/>
      <c r="C758" s="46"/>
      <c r="D758" s="1"/>
      <c r="E758" s="1"/>
      <c r="F758" s="1"/>
      <c r="G758" s="1"/>
      <c r="H758" s="1"/>
      <c r="I758" s="1"/>
      <c r="J758" s="1"/>
      <c r="K758" s="1"/>
      <c r="L758" s="1"/>
    </row>
    <row r="759" ht="15.75" customHeight="1">
      <c r="A759" s="45"/>
      <c r="B759" s="45"/>
      <c r="C759" s="46"/>
      <c r="D759" s="1"/>
      <c r="E759" s="1"/>
      <c r="F759" s="1"/>
      <c r="G759" s="1"/>
      <c r="H759" s="1"/>
      <c r="I759" s="1"/>
      <c r="J759" s="1"/>
      <c r="K759" s="1"/>
      <c r="L759" s="1"/>
    </row>
    <row r="760" ht="15.75" customHeight="1">
      <c r="A760" s="45"/>
      <c r="B760" s="45"/>
      <c r="C760" s="46"/>
      <c r="D760" s="1"/>
      <c r="E760" s="1"/>
      <c r="F760" s="1"/>
      <c r="G760" s="1"/>
      <c r="H760" s="1"/>
      <c r="I760" s="1"/>
      <c r="J760" s="1"/>
      <c r="K760" s="1"/>
      <c r="L760" s="1"/>
    </row>
    <row r="761" ht="15.75" customHeight="1">
      <c r="A761" s="45"/>
      <c r="B761" s="45"/>
      <c r="C761" s="46"/>
      <c r="D761" s="1"/>
      <c r="E761" s="1"/>
      <c r="F761" s="1"/>
      <c r="G761" s="1"/>
      <c r="H761" s="1"/>
      <c r="I761" s="1"/>
      <c r="J761" s="1"/>
      <c r="K761" s="1"/>
      <c r="L761" s="1"/>
    </row>
    <row r="762" ht="15.75" customHeight="1">
      <c r="A762" s="45"/>
      <c r="B762" s="45"/>
      <c r="C762" s="46"/>
      <c r="D762" s="1"/>
      <c r="E762" s="1"/>
      <c r="F762" s="1"/>
      <c r="G762" s="1"/>
      <c r="H762" s="1"/>
      <c r="I762" s="1"/>
      <c r="J762" s="1"/>
      <c r="K762" s="1"/>
      <c r="L762" s="1"/>
    </row>
    <row r="763" ht="15.75" customHeight="1">
      <c r="A763" s="45"/>
      <c r="B763" s="45"/>
      <c r="C763" s="46"/>
      <c r="D763" s="1"/>
      <c r="E763" s="1"/>
      <c r="F763" s="1"/>
      <c r="G763" s="1"/>
      <c r="H763" s="1"/>
      <c r="I763" s="1"/>
      <c r="J763" s="1"/>
      <c r="K763" s="1"/>
      <c r="L763" s="1"/>
    </row>
    <row r="764" ht="15.75" customHeight="1">
      <c r="A764" s="45"/>
      <c r="B764" s="45"/>
      <c r="C764" s="46"/>
      <c r="D764" s="1"/>
      <c r="E764" s="1"/>
      <c r="F764" s="1"/>
      <c r="G764" s="1"/>
      <c r="H764" s="1"/>
      <c r="I764" s="1"/>
      <c r="J764" s="1"/>
      <c r="K764" s="1"/>
      <c r="L764" s="1"/>
    </row>
    <row r="765" ht="15.75" customHeight="1">
      <c r="A765" s="45"/>
      <c r="B765" s="45"/>
      <c r="C765" s="46"/>
      <c r="D765" s="1"/>
      <c r="E765" s="1"/>
      <c r="F765" s="1"/>
      <c r="G765" s="1"/>
      <c r="H765" s="1"/>
      <c r="I765" s="1"/>
      <c r="J765" s="1"/>
      <c r="K765" s="1"/>
      <c r="L765" s="1"/>
    </row>
    <row r="766" ht="15.75" customHeight="1">
      <c r="A766" s="45"/>
      <c r="B766" s="45"/>
      <c r="C766" s="46"/>
      <c r="D766" s="1"/>
      <c r="E766" s="1"/>
      <c r="F766" s="1"/>
      <c r="G766" s="1"/>
      <c r="H766" s="1"/>
      <c r="I766" s="1"/>
      <c r="J766" s="1"/>
      <c r="K766" s="1"/>
      <c r="L766" s="1"/>
    </row>
    <row r="767" ht="15.75" customHeight="1">
      <c r="A767" s="45"/>
      <c r="B767" s="45"/>
      <c r="C767" s="46"/>
      <c r="D767" s="1"/>
      <c r="E767" s="1"/>
      <c r="F767" s="1"/>
      <c r="G767" s="1"/>
      <c r="H767" s="1"/>
      <c r="I767" s="1"/>
      <c r="J767" s="1"/>
      <c r="K767" s="1"/>
      <c r="L767" s="1"/>
    </row>
    <row r="768" ht="15.75" customHeight="1">
      <c r="A768" s="45"/>
      <c r="B768" s="45"/>
      <c r="C768" s="46"/>
      <c r="D768" s="1"/>
      <c r="E768" s="1"/>
      <c r="F768" s="1"/>
      <c r="G768" s="1"/>
      <c r="H768" s="1"/>
      <c r="I768" s="1"/>
      <c r="J768" s="1"/>
      <c r="K768" s="1"/>
      <c r="L768" s="1"/>
    </row>
    <row r="769" ht="15.75" customHeight="1">
      <c r="A769" s="45"/>
      <c r="B769" s="45"/>
      <c r="C769" s="46"/>
      <c r="D769" s="1"/>
      <c r="E769" s="1"/>
      <c r="F769" s="1"/>
      <c r="G769" s="1"/>
      <c r="H769" s="1"/>
      <c r="I769" s="1"/>
      <c r="J769" s="1"/>
      <c r="K769" s="1"/>
      <c r="L769" s="1"/>
    </row>
    <row r="770" ht="15.75" customHeight="1">
      <c r="A770" s="45"/>
      <c r="B770" s="45"/>
      <c r="C770" s="46"/>
      <c r="D770" s="1"/>
      <c r="E770" s="1"/>
      <c r="F770" s="1"/>
      <c r="G770" s="1"/>
      <c r="H770" s="1"/>
      <c r="I770" s="1"/>
      <c r="J770" s="1"/>
      <c r="K770" s="1"/>
      <c r="L770" s="1"/>
    </row>
    <row r="771" ht="15.75" customHeight="1">
      <c r="A771" s="45"/>
      <c r="B771" s="45"/>
      <c r="C771" s="46"/>
      <c r="D771" s="1"/>
      <c r="E771" s="1"/>
      <c r="F771" s="1"/>
      <c r="G771" s="1"/>
      <c r="H771" s="1"/>
      <c r="I771" s="1"/>
      <c r="J771" s="1"/>
      <c r="K771" s="1"/>
      <c r="L771" s="1"/>
    </row>
    <row r="772" ht="15.75" customHeight="1">
      <c r="A772" s="45"/>
      <c r="B772" s="45"/>
      <c r="C772" s="46"/>
      <c r="D772" s="1"/>
      <c r="E772" s="1"/>
      <c r="F772" s="1"/>
      <c r="G772" s="1"/>
      <c r="H772" s="1"/>
      <c r="I772" s="1"/>
      <c r="J772" s="1"/>
      <c r="K772" s="1"/>
      <c r="L772" s="1"/>
    </row>
    <row r="773" ht="15.75" customHeight="1">
      <c r="A773" s="45"/>
      <c r="B773" s="45"/>
      <c r="C773" s="46"/>
      <c r="D773" s="1"/>
      <c r="E773" s="1"/>
      <c r="F773" s="1"/>
      <c r="G773" s="1"/>
      <c r="H773" s="1"/>
      <c r="I773" s="1"/>
      <c r="J773" s="1"/>
      <c r="K773" s="1"/>
      <c r="L773" s="1"/>
    </row>
    <row r="774" ht="15.75" customHeight="1">
      <c r="A774" s="45"/>
      <c r="B774" s="45"/>
      <c r="C774" s="46"/>
      <c r="D774" s="1"/>
      <c r="E774" s="1"/>
      <c r="F774" s="1"/>
      <c r="G774" s="1"/>
      <c r="H774" s="1"/>
      <c r="I774" s="1"/>
      <c r="J774" s="1"/>
      <c r="K774" s="1"/>
      <c r="L774" s="1"/>
    </row>
    <row r="775" ht="15.75" customHeight="1">
      <c r="A775" s="45"/>
      <c r="B775" s="45"/>
      <c r="C775" s="46"/>
      <c r="D775" s="1"/>
      <c r="E775" s="1"/>
      <c r="F775" s="1"/>
      <c r="G775" s="1"/>
      <c r="H775" s="1"/>
      <c r="I775" s="1"/>
      <c r="J775" s="1"/>
      <c r="K775" s="1"/>
      <c r="L775" s="1"/>
    </row>
    <row r="776" ht="15.75" customHeight="1">
      <c r="A776" s="45"/>
      <c r="B776" s="45"/>
      <c r="C776" s="46"/>
      <c r="D776" s="1"/>
      <c r="E776" s="1"/>
      <c r="F776" s="1"/>
      <c r="G776" s="1"/>
      <c r="H776" s="1"/>
      <c r="I776" s="1"/>
      <c r="J776" s="1"/>
      <c r="K776" s="1"/>
      <c r="L776" s="1"/>
    </row>
    <row r="777" ht="15.75" customHeight="1">
      <c r="A777" s="45"/>
      <c r="B777" s="45"/>
      <c r="C777" s="46"/>
      <c r="D777" s="1"/>
      <c r="E777" s="1"/>
      <c r="F777" s="1"/>
      <c r="G777" s="1"/>
      <c r="H777" s="1"/>
      <c r="I777" s="1"/>
      <c r="J777" s="1"/>
      <c r="K777" s="1"/>
      <c r="L777" s="1"/>
    </row>
    <row r="778" ht="15.75" customHeight="1">
      <c r="A778" s="45"/>
      <c r="B778" s="45"/>
      <c r="C778" s="46"/>
      <c r="D778" s="1"/>
      <c r="E778" s="1"/>
      <c r="F778" s="1"/>
      <c r="G778" s="1"/>
      <c r="H778" s="1"/>
      <c r="I778" s="1"/>
      <c r="J778" s="1"/>
      <c r="K778" s="1"/>
      <c r="L778" s="1"/>
    </row>
    <row r="779" ht="15.75" customHeight="1">
      <c r="A779" s="45"/>
      <c r="B779" s="45"/>
      <c r="C779" s="46"/>
      <c r="D779" s="1"/>
      <c r="E779" s="1"/>
      <c r="F779" s="1"/>
      <c r="G779" s="1"/>
      <c r="H779" s="1"/>
      <c r="I779" s="1"/>
      <c r="J779" s="1"/>
      <c r="K779" s="1"/>
      <c r="L779" s="1"/>
    </row>
    <row r="780" ht="15.75" customHeight="1">
      <c r="A780" s="45"/>
      <c r="B780" s="45"/>
      <c r="C780" s="46"/>
      <c r="D780" s="1"/>
      <c r="E780" s="1"/>
      <c r="F780" s="1"/>
      <c r="G780" s="1"/>
      <c r="H780" s="1"/>
      <c r="I780" s="1"/>
      <c r="J780" s="1"/>
      <c r="K780" s="1"/>
      <c r="L780" s="1"/>
    </row>
    <row r="781" ht="15.75" customHeight="1">
      <c r="A781" s="45"/>
      <c r="B781" s="45"/>
      <c r="C781" s="46"/>
      <c r="D781" s="1"/>
      <c r="E781" s="1"/>
      <c r="F781" s="1"/>
      <c r="G781" s="1"/>
      <c r="H781" s="1"/>
      <c r="I781" s="1"/>
      <c r="J781" s="1"/>
      <c r="K781" s="1"/>
      <c r="L781" s="1"/>
    </row>
    <row r="782" ht="15.75" customHeight="1">
      <c r="A782" s="45"/>
      <c r="B782" s="45"/>
      <c r="C782" s="46"/>
      <c r="D782" s="1"/>
      <c r="E782" s="1"/>
      <c r="F782" s="1"/>
      <c r="G782" s="1"/>
      <c r="H782" s="1"/>
      <c r="I782" s="1"/>
      <c r="J782" s="1"/>
      <c r="K782" s="1"/>
      <c r="L782" s="1"/>
    </row>
    <row r="783" ht="15.75" customHeight="1">
      <c r="A783" s="45"/>
      <c r="B783" s="45"/>
      <c r="C783" s="46"/>
      <c r="D783" s="1"/>
      <c r="E783" s="1"/>
      <c r="F783" s="1"/>
      <c r="G783" s="1"/>
      <c r="H783" s="1"/>
      <c r="I783" s="1"/>
      <c r="J783" s="1"/>
      <c r="K783" s="1"/>
      <c r="L783" s="1"/>
    </row>
    <row r="784" ht="15.75" customHeight="1">
      <c r="A784" s="45"/>
      <c r="B784" s="45"/>
      <c r="C784" s="46"/>
      <c r="D784" s="1"/>
      <c r="E784" s="1"/>
      <c r="F784" s="1"/>
      <c r="G784" s="1"/>
      <c r="H784" s="1"/>
      <c r="I784" s="1"/>
      <c r="J784" s="1"/>
      <c r="K784" s="1"/>
      <c r="L784" s="1"/>
    </row>
    <row r="785" ht="15.75" customHeight="1">
      <c r="A785" s="45"/>
      <c r="B785" s="45"/>
      <c r="C785" s="46"/>
      <c r="D785" s="1"/>
      <c r="E785" s="1"/>
      <c r="F785" s="1"/>
      <c r="G785" s="1"/>
      <c r="H785" s="1"/>
      <c r="I785" s="1"/>
      <c r="J785" s="1"/>
      <c r="K785" s="1"/>
      <c r="L785" s="1"/>
    </row>
    <row r="786" ht="15.75" customHeight="1">
      <c r="A786" s="45"/>
      <c r="B786" s="45"/>
      <c r="C786" s="46"/>
      <c r="D786" s="1"/>
      <c r="E786" s="1"/>
      <c r="F786" s="1"/>
      <c r="G786" s="1"/>
      <c r="H786" s="1"/>
      <c r="I786" s="1"/>
      <c r="J786" s="1"/>
      <c r="K786" s="1"/>
      <c r="L786" s="1"/>
    </row>
    <row r="787" ht="15.75" customHeight="1">
      <c r="A787" s="45"/>
      <c r="B787" s="45"/>
      <c r="C787" s="46"/>
      <c r="D787" s="1"/>
      <c r="E787" s="1"/>
      <c r="F787" s="1"/>
      <c r="G787" s="1"/>
      <c r="H787" s="1"/>
      <c r="I787" s="1"/>
      <c r="J787" s="1"/>
      <c r="K787" s="1"/>
      <c r="L787" s="1"/>
    </row>
    <row r="788" ht="15.75" customHeight="1">
      <c r="A788" s="45"/>
      <c r="B788" s="45"/>
      <c r="C788" s="46"/>
      <c r="D788" s="1"/>
      <c r="E788" s="1"/>
      <c r="F788" s="1"/>
      <c r="G788" s="1"/>
      <c r="H788" s="1"/>
      <c r="I788" s="1"/>
      <c r="J788" s="1"/>
      <c r="K788" s="1"/>
      <c r="L788" s="1"/>
    </row>
    <row r="789" ht="15.75" customHeight="1">
      <c r="A789" s="45"/>
      <c r="B789" s="45"/>
      <c r="C789" s="46"/>
      <c r="D789" s="1"/>
      <c r="E789" s="1"/>
      <c r="F789" s="1"/>
      <c r="G789" s="1"/>
      <c r="H789" s="1"/>
      <c r="I789" s="1"/>
      <c r="J789" s="1"/>
      <c r="K789" s="1"/>
      <c r="L789" s="1"/>
    </row>
    <row r="790" ht="15.75" customHeight="1">
      <c r="A790" s="45"/>
      <c r="B790" s="45"/>
      <c r="C790" s="46"/>
      <c r="D790" s="1"/>
      <c r="E790" s="1"/>
      <c r="F790" s="1"/>
      <c r="G790" s="1"/>
      <c r="H790" s="1"/>
      <c r="I790" s="1"/>
      <c r="J790" s="1"/>
      <c r="K790" s="1"/>
      <c r="L790" s="1"/>
    </row>
    <row r="791" ht="15.75" customHeight="1">
      <c r="A791" s="45"/>
      <c r="B791" s="45"/>
      <c r="C791" s="46"/>
      <c r="D791" s="1"/>
      <c r="E791" s="1"/>
      <c r="F791" s="1"/>
      <c r="G791" s="1"/>
      <c r="H791" s="1"/>
      <c r="I791" s="1"/>
      <c r="J791" s="1"/>
      <c r="K791" s="1"/>
      <c r="L791" s="1"/>
    </row>
    <row r="792" ht="15.75" customHeight="1">
      <c r="A792" s="45"/>
      <c r="B792" s="45"/>
      <c r="C792" s="46"/>
      <c r="D792" s="1"/>
      <c r="E792" s="1"/>
      <c r="F792" s="1"/>
      <c r="G792" s="1"/>
      <c r="H792" s="1"/>
      <c r="I792" s="1"/>
      <c r="J792" s="1"/>
      <c r="K792" s="1"/>
      <c r="L792" s="1"/>
    </row>
    <row r="793" ht="15.75" customHeight="1">
      <c r="A793" s="45"/>
      <c r="B793" s="45"/>
      <c r="C793" s="46"/>
      <c r="D793" s="1"/>
      <c r="E793" s="1"/>
      <c r="F793" s="1"/>
      <c r="G793" s="1"/>
      <c r="H793" s="1"/>
      <c r="I793" s="1"/>
      <c r="J793" s="1"/>
      <c r="K793" s="1"/>
      <c r="L793" s="1"/>
    </row>
    <row r="794" ht="15.75" customHeight="1">
      <c r="A794" s="45"/>
      <c r="B794" s="45"/>
      <c r="C794" s="46"/>
      <c r="D794" s="1"/>
      <c r="E794" s="1"/>
      <c r="F794" s="1"/>
      <c r="G794" s="1"/>
      <c r="H794" s="1"/>
      <c r="I794" s="1"/>
      <c r="J794" s="1"/>
      <c r="K794" s="1"/>
      <c r="L794" s="1"/>
    </row>
    <row r="795" ht="15.75" customHeight="1">
      <c r="A795" s="45"/>
      <c r="B795" s="45"/>
      <c r="C795" s="46"/>
      <c r="D795" s="1"/>
      <c r="E795" s="1"/>
      <c r="F795" s="1"/>
      <c r="G795" s="1"/>
      <c r="H795" s="1"/>
      <c r="I795" s="1"/>
      <c r="J795" s="1"/>
      <c r="K795" s="1"/>
      <c r="L795" s="1"/>
    </row>
    <row r="796" ht="15.75" customHeight="1">
      <c r="A796" s="45"/>
      <c r="B796" s="45"/>
      <c r="C796" s="46"/>
      <c r="D796" s="1"/>
      <c r="E796" s="1"/>
      <c r="F796" s="1"/>
      <c r="G796" s="1"/>
      <c r="H796" s="1"/>
      <c r="I796" s="1"/>
      <c r="J796" s="1"/>
      <c r="K796" s="1"/>
      <c r="L796" s="1"/>
    </row>
    <row r="797" ht="15.75" customHeight="1">
      <c r="A797" s="45"/>
      <c r="B797" s="45"/>
      <c r="C797" s="46"/>
      <c r="D797" s="1"/>
      <c r="E797" s="1"/>
      <c r="F797" s="1"/>
      <c r="G797" s="1"/>
      <c r="H797" s="1"/>
      <c r="I797" s="1"/>
      <c r="J797" s="1"/>
      <c r="K797" s="1"/>
      <c r="L797" s="1"/>
    </row>
    <row r="798" ht="15.75" customHeight="1">
      <c r="A798" s="45"/>
      <c r="B798" s="45"/>
      <c r="C798" s="46"/>
      <c r="D798" s="1"/>
      <c r="E798" s="1"/>
      <c r="F798" s="1"/>
      <c r="G798" s="1"/>
      <c r="H798" s="1"/>
      <c r="I798" s="1"/>
      <c r="J798" s="1"/>
      <c r="K798" s="1"/>
      <c r="L798" s="1"/>
    </row>
    <row r="799" ht="15.75" customHeight="1">
      <c r="A799" s="45"/>
      <c r="B799" s="45"/>
      <c r="C799" s="46"/>
      <c r="D799" s="1"/>
      <c r="E799" s="1"/>
      <c r="F799" s="1"/>
      <c r="G799" s="1"/>
      <c r="H799" s="1"/>
      <c r="I799" s="1"/>
      <c r="J799" s="1"/>
      <c r="K799" s="1"/>
      <c r="L799" s="1"/>
    </row>
    <row r="800" ht="15.75" customHeight="1">
      <c r="A800" s="45"/>
      <c r="B800" s="45"/>
      <c r="C800" s="46"/>
      <c r="D800" s="1"/>
      <c r="E800" s="1"/>
      <c r="F800" s="1"/>
      <c r="G800" s="1"/>
      <c r="H800" s="1"/>
      <c r="I800" s="1"/>
      <c r="J800" s="1"/>
      <c r="K800" s="1"/>
      <c r="L800" s="1"/>
    </row>
    <row r="801" ht="15.75" customHeight="1">
      <c r="A801" s="45"/>
      <c r="B801" s="45"/>
      <c r="C801" s="46"/>
      <c r="D801" s="1"/>
      <c r="E801" s="1"/>
      <c r="F801" s="1"/>
      <c r="G801" s="1"/>
      <c r="H801" s="1"/>
      <c r="I801" s="1"/>
      <c r="J801" s="1"/>
      <c r="K801" s="1"/>
      <c r="L801" s="1"/>
    </row>
    <row r="802" ht="15.75" customHeight="1">
      <c r="A802" s="45"/>
      <c r="B802" s="45"/>
      <c r="C802" s="46"/>
      <c r="D802" s="1"/>
      <c r="E802" s="1"/>
      <c r="F802" s="1"/>
      <c r="G802" s="1"/>
      <c r="H802" s="1"/>
      <c r="I802" s="1"/>
      <c r="J802" s="1"/>
      <c r="K802" s="1"/>
      <c r="L802" s="1"/>
    </row>
    <row r="803" ht="15.75" customHeight="1">
      <c r="A803" s="45"/>
      <c r="B803" s="45"/>
      <c r="C803" s="46"/>
      <c r="D803" s="1"/>
      <c r="E803" s="1"/>
      <c r="F803" s="1"/>
      <c r="G803" s="1"/>
      <c r="H803" s="1"/>
      <c r="I803" s="1"/>
      <c r="J803" s="1"/>
      <c r="K803" s="1"/>
      <c r="L803" s="1"/>
    </row>
    <row r="804" ht="15.75" customHeight="1">
      <c r="A804" s="45"/>
      <c r="B804" s="45"/>
      <c r="C804" s="46"/>
      <c r="D804" s="1"/>
      <c r="E804" s="1"/>
      <c r="F804" s="1"/>
      <c r="G804" s="1"/>
      <c r="H804" s="1"/>
      <c r="I804" s="1"/>
      <c r="J804" s="1"/>
      <c r="K804" s="1"/>
      <c r="L804" s="1"/>
    </row>
    <row r="805" ht="15.75" customHeight="1">
      <c r="A805" s="45"/>
      <c r="B805" s="45"/>
      <c r="C805" s="46"/>
      <c r="D805" s="1"/>
      <c r="E805" s="1"/>
      <c r="F805" s="1"/>
      <c r="G805" s="1"/>
      <c r="H805" s="1"/>
      <c r="I805" s="1"/>
      <c r="J805" s="1"/>
      <c r="K805" s="1"/>
      <c r="L805" s="1"/>
    </row>
    <row r="806" ht="15.75" customHeight="1">
      <c r="A806" s="45"/>
      <c r="B806" s="45"/>
      <c r="C806" s="46"/>
      <c r="D806" s="1"/>
      <c r="E806" s="1"/>
      <c r="F806" s="1"/>
      <c r="G806" s="1"/>
      <c r="H806" s="1"/>
      <c r="I806" s="1"/>
      <c r="J806" s="1"/>
      <c r="K806" s="1"/>
      <c r="L806" s="1"/>
    </row>
    <row r="807" ht="15.75" customHeight="1">
      <c r="A807" s="45"/>
      <c r="B807" s="45"/>
      <c r="C807" s="46"/>
      <c r="D807" s="1"/>
      <c r="E807" s="1"/>
      <c r="F807" s="1"/>
      <c r="G807" s="1"/>
      <c r="H807" s="1"/>
      <c r="I807" s="1"/>
      <c r="J807" s="1"/>
      <c r="K807" s="1"/>
      <c r="L807" s="1"/>
    </row>
    <row r="808" ht="15.75" customHeight="1">
      <c r="A808" s="45"/>
      <c r="B808" s="45"/>
      <c r="C808" s="46"/>
      <c r="D808" s="1"/>
      <c r="E808" s="1"/>
      <c r="F808" s="1"/>
      <c r="G808" s="1"/>
      <c r="H808" s="1"/>
      <c r="I808" s="1"/>
      <c r="J808" s="1"/>
      <c r="K808" s="1"/>
      <c r="L808" s="1"/>
    </row>
    <row r="809" ht="15.75" customHeight="1">
      <c r="A809" s="45"/>
      <c r="B809" s="45"/>
      <c r="C809" s="46"/>
      <c r="D809" s="1"/>
      <c r="E809" s="1"/>
      <c r="F809" s="1"/>
      <c r="G809" s="1"/>
      <c r="H809" s="1"/>
      <c r="I809" s="1"/>
      <c r="J809" s="1"/>
      <c r="K809" s="1"/>
      <c r="L809" s="1"/>
    </row>
    <row r="810" ht="15.75" customHeight="1">
      <c r="A810" s="45"/>
      <c r="B810" s="45"/>
      <c r="C810" s="46"/>
      <c r="D810" s="1"/>
      <c r="E810" s="1"/>
      <c r="F810" s="1"/>
      <c r="G810" s="1"/>
      <c r="H810" s="1"/>
      <c r="I810" s="1"/>
      <c r="J810" s="1"/>
      <c r="K810" s="1"/>
      <c r="L810" s="1"/>
    </row>
    <row r="811" ht="15.75" customHeight="1">
      <c r="A811" s="45"/>
      <c r="B811" s="45"/>
      <c r="C811" s="46"/>
      <c r="D811" s="1"/>
      <c r="E811" s="1"/>
      <c r="F811" s="1"/>
      <c r="G811" s="1"/>
      <c r="H811" s="1"/>
      <c r="I811" s="1"/>
      <c r="J811" s="1"/>
      <c r="K811" s="1"/>
      <c r="L811" s="1"/>
    </row>
    <row r="812" ht="15.75" customHeight="1">
      <c r="A812" s="45"/>
      <c r="B812" s="45"/>
      <c r="C812" s="46"/>
      <c r="D812" s="1"/>
      <c r="E812" s="1"/>
      <c r="F812" s="1"/>
      <c r="G812" s="1"/>
      <c r="H812" s="1"/>
      <c r="I812" s="1"/>
      <c r="J812" s="1"/>
      <c r="K812" s="1"/>
      <c r="L812" s="1"/>
    </row>
    <row r="813" ht="15.75" customHeight="1">
      <c r="A813" s="45"/>
      <c r="B813" s="45"/>
      <c r="C813" s="46"/>
      <c r="D813" s="1"/>
      <c r="E813" s="1"/>
      <c r="F813" s="1"/>
      <c r="G813" s="1"/>
      <c r="H813" s="1"/>
      <c r="I813" s="1"/>
      <c r="J813" s="1"/>
      <c r="K813" s="1"/>
      <c r="L813" s="1"/>
    </row>
    <row r="814" ht="15.75" customHeight="1">
      <c r="A814" s="45"/>
      <c r="B814" s="45"/>
      <c r="C814" s="46"/>
      <c r="D814" s="1"/>
      <c r="E814" s="1"/>
      <c r="F814" s="1"/>
      <c r="G814" s="1"/>
      <c r="H814" s="1"/>
      <c r="I814" s="1"/>
      <c r="J814" s="1"/>
      <c r="K814" s="1"/>
      <c r="L814" s="1"/>
    </row>
    <row r="815" ht="15.75" customHeight="1">
      <c r="A815" s="45"/>
      <c r="B815" s="45"/>
      <c r="C815" s="46"/>
      <c r="D815" s="1"/>
      <c r="E815" s="1"/>
      <c r="F815" s="1"/>
      <c r="G815" s="1"/>
      <c r="H815" s="1"/>
      <c r="I815" s="1"/>
      <c r="J815" s="1"/>
      <c r="K815" s="1"/>
      <c r="L815" s="1"/>
    </row>
    <row r="816" ht="15.75" customHeight="1">
      <c r="A816" s="45"/>
      <c r="B816" s="45"/>
      <c r="C816" s="46"/>
      <c r="D816" s="1"/>
      <c r="E816" s="1"/>
      <c r="F816" s="1"/>
      <c r="G816" s="1"/>
      <c r="H816" s="1"/>
      <c r="I816" s="1"/>
      <c r="J816" s="1"/>
      <c r="K816" s="1"/>
      <c r="L816" s="1"/>
    </row>
    <row r="817" ht="15.75" customHeight="1">
      <c r="A817" s="45"/>
      <c r="B817" s="45"/>
      <c r="C817" s="46"/>
      <c r="D817" s="1"/>
      <c r="E817" s="1"/>
      <c r="F817" s="1"/>
      <c r="G817" s="1"/>
      <c r="H817" s="1"/>
      <c r="I817" s="1"/>
      <c r="J817" s="1"/>
      <c r="K817" s="1"/>
      <c r="L817" s="1"/>
    </row>
    <row r="818" ht="15.75" customHeight="1">
      <c r="A818" s="45"/>
      <c r="B818" s="45"/>
      <c r="C818" s="46"/>
      <c r="D818" s="1"/>
      <c r="E818" s="1"/>
      <c r="F818" s="1"/>
      <c r="G818" s="1"/>
      <c r="H818" s="1"/>
      <c r="I818" s="1"/>
      <c r="J818" s="1"/>
      <c r="K818" s="1"/>
      <c r="L818" s="1"/>
    </row>
    <row r="819" ht="15.75" customHeight="1">
      <c r="A819" s="45"/>
      <c r="B819" s="45"/>
      <c r="C819" s="46"/>
      <c r="D819" s="1"/>
      <c r="E819" s="1"/>
      <c r="F819" s="1"/>
      <c r="G819" s="1"/>
      <c r="H819" s="1"/>
      <c r="I819" s="1"/>
      <c r="J819" s="1"/>
      <c r="K819" s="1"/>
      <c r="L819" s="1"/>
    </row>
    <row r="820" ht="15.75" customHeight="1">
      <c r="A820" s="45"/>
      <c r="B820" s="45"/>
      <c r="C820" s="46"/>
      <c r="D820" s="1"/>
      <c r="E820" s="1"/>
      <c r="F820" s="1"/>
      <c r="G820" s="1"/>
      <c r="H820" s="1"/>
      <c r="I820" s="1"/>
      <c r="J820" s="1"/>
      <c r="K820" s="1"/>
      <c r="L820" s="1"/>
    </row>
    <row r="821" ht="15.75" customHeight="1">
      <c r="A821" s="45"/>
      <c r="B821" s="45"/>
      <c r="C821" s="46"/>
      <c r="D821" s="1"/>
      <c r="E821" s="1"/>
      <c r="F821" s="1"/>
      <c r="G821" s="1"/>
      <c r="H821" s="1"/>
      <c r="I821" s="1"/>
      <c r="J821" s="1"/>
      <c r="K821" s="1"/>
      <c r="L821" s="1"/>
    </row>
    <row r="822" ht="15.75" customHeight="1">
      <c r="A822" s="45"/>
      <c r="B822" s="45"/>
      <c r="C822" s="46"/>
      <c r="D822" s="1"/>
      <c r="E822" s="1"/>
      <c r="F822" s="1"/>
      <c r="G822" s="1"/>
      <c r="H822" s="1"/>
      <c r="I822" s="1"/>
      <c r="J822" s="1"/>
      <c r="K822" s="1"/>
      <c r="L822" s="1"/>
    </row>
    <row r="823" ht="15.75" customHeight="1">
      <c r="A823" s="45"/>
      <c r="B823" s="45"/>
      <c r="C823" s="46"/>
      <c r="D823" s="1"/>
      <c r="E823" s="1"/>
      <c r="F823" s="1"/>
      <c r="G823" s="1"/>
      <c r="H823" s="1"/>
      <c r="I823" s="1"/>
      <c r="J823" s="1"/>
      <c r="K823" s="1"/>
      <c r="L823" s="1"/>
    </row>
    <row r="824" ht="15.75" customHeight="1">
      <c r="A824" s="45"/>
      <c r="B824" s="45"/>
      <c r="C824" s="46"/>
      <c r="D824" s="1"/>
      <c r="E824" s="1"/>
      <c r="F824" s="1"/>
      <c r="G824" s="1"/>
      <c r="H824" s="1"/>
      <c r="I824" s="1"/>
      <c r="J824" s="1"/>
      <c r="K824" s="1"/>
      <c r="L824" s="1"/>
    </row>
    <row r="825" ht="15.75" customHeight="1">
      <c r="A825" s="45"/>
      <c r="B825" s="45"/>
      <c r="C825" s="46"/>
      <c r="D825" s="1"/>
      <c r="E825" s="1"/>
      <c r="F825" s="1"/>
      <c r="G825" s="1"/>
      <c r="H825" s="1"/>
      <c r="I825" s="1"/>
      <c r="J825" s="1"/>
      <c r="K825" s="1"/>
      <c r="L825" s="1"/>
    </row>
    <row r="826" ht="15.75" customHeight="1">
      <c r="A826" s="45"/>
      <c r="B826" s="45"/>
      <c r="C826" s="46"/>
      <c r="D826" s="1"/>
      <c r="E826" s="1"/>
      <c r="F826" s="1"/>
      <c r="G826" s="1"/>
      <c r="H826" s="1"/>
      <c r="I826" s="1"/>
      <c r="J826" s="1"/>
      <c r="K826" s="1"/>
      <c r="L826" s="1"/>
    </row>
    <row r="827" ht="15.75" customHeight="1">
      <c r="A827" s="45"/>
      <c r="B827" s="45"/>
      <c r="C827" s="46"/>
      <c r="D827" s="1"/>
      <c r="E827" s="1"/>
      <c r="F827" s="1"/>
      <c r="G827" s="1"/>
      <c r="H827" s="1"/>
      <c r="I827" s="1"/>
      <c r="J827" s="1"/>
      <c r="K827" s="1"/>
      <c r="L827" s="1"/>
    </row>
    <row r="828" ht="15.75" customHeight="1">
      <c r="A828" s="45"/>
      <c r="B828" s="45"/>
      <c r="C828" s="46"/>
      <c r="D828" s="1"/>
      <c r="E828" s="1"/>
      <c r="F828" s="1"/>
      <c r="G828" s="1"/>
      <c r="H828" s="1"/>
      <c r="I828" s="1"/>
      <c r="J828" s="1"/>
      <c r="K828" s="1"/>
      <c r="L828" s="1"/>
    </row>
    <row r="829" ht="15.75" customHeight="1">
      <c r="A829" s="45"/>
      <c r="B829" s="45"/>
      <c r="C829" s="46"/>
      <c r="D829" s="1"/>
      <c r="E829" s="1"/>
      <c r="F829" s="1"/>
      <c r="G829" s="1"/>
      <c r="H829" s="1"/>
      <c r="I829" s="1"/>
      <c r="J829" s="1"/>
      <c r="K829" s="1"/>
      <c r="L829" s="1"/>
    </row>
    <row r="830" ht="15.75" customHeight="1">
      <c r="A830" s="45"/>
      <c r="B830" s="45"/>
      <c r="C830" s="46"/>
      <c r="D830" s="1"/>
      <c r="E830" s="1"/>
      <c r="F830" s="1"/>
      <c r="G830" s="1"/>
      <c r="H830" s="1"/>
      <c r="I830" s="1"/>
      <c r="J830" s="1"/>
      <c r="K830" s="1"/>
      <c r="L830" s="1"/>
    </row>
    <row r="831" ht="15.75" customHeight="1">
      <c r="A831" s="45"/>
      <c r="B831" s="45"/>
      <c r="C831" s="46"/>
      <c r="D831" s="1"/>
      <c r="E831" s="1"/>
      <c r="F831" s="1"/>
      <c r="G831" s="1"/>
      <c r="H831" s="1"/>
      <c r="I831" s="1"/>
      <c r="J831" s="1"/>
      <c r="K831" s="1"/>
      <c r="L831" s="1"/>
    </row>
    <row r="832" ht="15.75" customHeight="1">
      <c r="A832" s="45"/>
      <c r="B832" s="45"/>
      <c r="C832" s="46"/>
      <c r="D832" s="1"/>
      <c r="E832" s="1"/>
      <c r="F832" s="1"/>
      <c r="G832" s="1"/>
      <c r="H832" s="1"/>
      <c r="I832" s="1"/>
      <c r="J832" s="1"/>
      <c r="K832" s="1"/>
      <c r="L832" s="1"/>
    </row>
    <row r="833" ht="15.75" customHeight="1">
      <c r="A833" s="45"/>
      <c r="B833" s="45"/>
      <c r="C833" s="46"/>
      <c r="D833" s="1"/>
      <c r="E833" s="1"/>
      <c r="F833" s="1"/>
      <c r="G833" s="1"/>
      <c r="H833" s="1"/>
      <c r="I833" s="1"/>
      <c r="J833" s="1"/>
      <c r="K833" s="1"/>
      <c r="L833" s="1"/>
    </row>
    <row r="834" ht="15.75" customHeight="1">
      <c r="A834" s="45"/>
      <c r="B834" s="45"/>
      <c r="C834" s="46"/>
      <c r="D834" s="1"/>
      <c r="E834" s="1"/>
      <c r="F834" s="1"/>
      <c r="G834" s="1"/>
      <c r="H834" s="1"/>
      <c r="I834" s="1"/>
      <c r="J834" s="1"/>
      <c r="K834" s="1"/>
      <c r="L834" s="1"/>
    </row>
    <row r="835" ht="15.75" customHeight="1">
      <c r="A835" s="45"/>
      <c r="B835" s="45"/>
      <c r="C835" s="46"/>
      <c r="D835" s="1"/>
      <c r="E835" s="1"/>
      <c r="F835" s="1"/>
      <c r="G835" s="1"/>
      <c r="H835" s="1"/>
      <c r="I835" s="1"/>
      <c r="J835" s="1"/>
      <c r="K835" s="1"/>
      <c r="L835" s="1"/>
    </row>
    <row r="836" ht="15.75" customHeight="1">
      <c r="A836" s="45"/>
      <c r="B836" s="45"/>
      <c r="C836" s="46"/>
      <c r="D836" s="1"/>
      <c r="E836" s="1"/>
      <c r="F836" s="1"/>
      <c r="G836" s="1"/>
      <c r="H836" s="1"/>
      <c r="I836" s="1"/>
      <c r="J836" s="1"/>
      <c r="K836" s="1"/>
      <c r="L836" s="1"/>
    </row>
    <row r="837" ht="15.75" customHeight="1">
      <c r="A837" s="45"/>
      <c r="B837" s="45"/>
      <c r="C837" s="46"/>
      <c r="D837" s="1"/>
      <c r="E837" s="1"/>
      <c r="F837" s="1"/>
      <c r="G837" s="1"/>
      <c r="H837" s="1"/>
      <c r="I837" s="1"/>
      <c r="J837" s="1"/>
      <c r="K837" s="1"/>
      <c r="L837" s="1"/>
    </row>
    <row r="838" ht="15.75" customHeight="1">
      <c r="A838" s="45"/>
      <c r="B838" s="45"/>
      <c r="C838" s="46"/>
      <c r="D838" s="1"/>
      <c r="E838" s="1"/>
      <c r="F838" s="1"/>
      <c r="G838" s="1"/>
      <c r="H838" s="1"/>
      <c r="I838" s="1"/>
      <c r="J838" s="1"/>
      <c r="K838" s="1"/>
      <c r="L838" s="1"/>
    </row>
    <row r="839" ht="15.75" customHeight="1">
      <c r="A839" s="45"/>
      <c r="B839" s="45"/>
      <c r="C839" s="46"/>
      <c r="D839" s="1"/>
      <c r="E839" s="1"/>
      <c r="F839" s="1"/>
      <c r="G839" s="1"/>
      <c r="H839" s="1"/>
      <c r="I839" s="1"/>
      <c r="J839" s="1"/>
      <c r="K839" s="1"/>
      <c r="L839" s="1"/>
    </row>
    <row r="840" ht="15.75" customHeight="1">
      <c r="A840" s="45"/>
      <c r="B840" s="45"/>
      <c r="C840" s="46"/>
      <c r="D840" s="1"/>
      <c r="E840" s="1"/>
      <c r="F840" s="1"/>
      <c r="G840" s="1"/>
      <c r="H840" s="1"/>
      <c r="I840" s="1"/>
      <c r="J840" s="1"/>
      <c r="K840" s="1"/>
      <c r="L840" s="1"/>
    </row>
    <row r="841" ht="15.75" customHeight="1">
      <c r="A841" s="45"/>
      <c r="B841" s="45"/>
      <c r="C841" s="46"/>
      <c r="D841" s="1"/>
      <c r="E841" s="1"/>
      <c r="F841" s="1"/>
      <c r="G841" s="1"/>
      <c r="H841" s="1"/>
      <c r="I841" s="1"/>
      <c r="J841" s="1"/>
      <c r="K841" s="1"/>
      <c r="L841" s="1"/>
    </row>
    <row r="842" ht="15.75" customHeight="1">
      <c r="A842" s="45"/>
      <c r="B842" s="45"/>
      <c r="C842" s="46"/>
      <c r="D842" s="1"/>
      <c r="E842" s="1"/>
      <c r="F842" s="1"/>
      <c r="G842" s="1"/>
      <c r="H842" s="1"/>
      <c r="I842" s="1"/>
      <c r="J842" s="1"/>
      <c r="K842" s="1"/>
      <c r="L842" s="1"/>
    </row>
    <row r="843" ht="15.75" customHeight="1">
      <c r="A843" s="45"/>
      <c r="B843" s="45"/>
      <c r="C843" s="46"/>
      <c r="D843" s="1"/>
      <c r="E843" s="1"/>
      <c r="F843" s="1"/>
      <c r="G843" s="1"/>
      <c r="H843" s="1"/>
      <c r="I843" s="1"/>
      <c r="J843" s="1"/>
      <c r="K843" s="1"/>
      <c r="L843" s="1"/>
    </row>
    <row r="844" ht="15.75" customHeight="1">
      <c r="A844" s="45"/>
      <c r="B844" s="45"/>
      <c r="C844" s="46"/>
      <c r="D844" s="1"/>
      <c r="E844" s="1"/>
      <c r="F844" s="1"/>
      <c r="G844" s="1"/>
      <c r="H844" s="1"/>
      <c r="I844" s="1"/>
      <c r="J844" s="1"/>
      <c r="K844" s="1"/>
      <c r="L844" s="1"/>
    </row>
    <row r="845" ht="15.75" customHeight="1">
      <c r="A845" s="45"/>
      <c r="B845" s="45"/>
      <c r="C845" s="46"/>
      <c r="D845" s="1"/>
      <c r="E845" s="1"/>
      <c r="F845" s="1"/>
      <c r="G845" s="1"/>
      <c r="H845" s="1"/>
      <c r="I845" s="1"/>
      <c r="J845" s="1"/>
      <c r="K845" s="1"/>
      <c r="L845" s="1"/>
    </row>
    <row r="846" ht="15.75" customHeight="1">
      <c r="A846" s="45"/>
      <c r="B846" s="45"/>
      <c r="C846" s="46"/>
      <c r="D846" s="1"/>
      <c r="E846" s="1"/>
      <c r="F846" s="1"/>
      <c r="G846" s="1"/>
      <c r="H846" s="1"/>
      <c r="I846" s="1"/>
      <c r="J846" s="1"/>
      <c r="K846" s="1"/>
      <c r="L846" s="1"/>
    </row>
    <row r="847" ht="15.75" customHeight="1">
      <c r="A847" s="45"/>
      <c r="B847" s="45"/>
      <c r="C847" s="46"/>
      <c r="D847" s="1"/>
      <c r="E847" s="1"/>
      <c r="F847" s="1"/>
      <c r="G847" s="1"/>
      <c r="H847" s="1"/>
      <c r="I847" s="1"/>
      <c r="J847" s="1"/>
      <c r="K847" s="1"/>
      <c r="L847" s="1"/>
    </row>
    <row r="848" ht="15.75" customHeight="1">
      <c r="A848" s="45"/>
      <c r="B848" s="45"/>
      <c r="C848" s="46"/>
      <c r="D848" s="1"/>
      <c r="E848" s="1"/>
      <c r="F848" s="1"/>
      <c r="G848" s="1"/>
      <c r="H848" s="1"/>
      <c r="I848" s="1"/>
      <c r="J848" s="1"/>
      <c r="K848" s="1"/>
      <c r="L848" s="1"/>
    </row>
    <row r="849" ht="15.75" customHeight="1">
      <c r="A849" s="45"/>
      <c r="B849" s="45"/>
      <c r="C849" s="46"/>
      <c r="D849" s="1"/>
      <c r="E849" s="1"/>
      <c r="F849" s="1"/>
      <c r="G849" s="1"/>
      <c r="H849" s="1"/>
      <c r="I849" s="1"/>
      <c r="J849" s="1"/>
      <c r="K849" s="1"/>
      <c r="L849" s="1"/>
    </row>
    <row r="850" ht="15.75" customHeight="1">
      <c r="A850" s="45"/>
      <c r="B850" s="45"/>
      <c r="C850" s="46"/>
      <c r="D850" s="1"/>
      <c r="E850" s="1"/>
      <c r="F850" s="1"/>
      <c r="G850" s="1"/>
      <c r="H850" s="1"/>
      <c r="I850" s="1"/>
      <c r="J850" s="1"/>
      <c r="K850" s="1"/>
      <c r="L850" s="1"/>
    </row>
    <row r="851" ht="15.75" customHeight="1">
      <c r="A851" s="45"/>
      <c r="B851" s="45"/>
      <c r="C851" s="46"/>
      <c r="D851" s="1"/>
      <c r="E851" s="1"/>
      <c r="F851" s="1"/>
      <c r="G851" s="1"/>
      <c r="H851" s="1"/>
      <c r="I851" s="1"/>
      <c r="J851" s="1"/>
      <c r="K851" s="1"/>
      <c r="L851" s="1"/>
    </row>
    <row r="852" ht="15.75" customHeight="1">
      <c r="A852" s="45"/>
      <c r="B852" s="45"/>
      <c r="C852" s="46"/>
      <c r="D852" s="1"/>
      <c r="E852" s="1"/>
      <c r="F852" s="1"/>
      <c r="G852" s="1"/>
      <c r="H852" s="1"/>
      <c r="I852" s="1"/>
      <c r="J852" s="1"/>
      <c r="K852" s="1"/>
      <c r="L852" s="1"/>
    </row>
    <row r="853" ht="15.75" customHeight="1">
      <c r="A853" s="45"/>
      <c r="B853" s="45"/>
      <c r="C853" s="46"/>
      <c r="D853" s="1"/>
      <c r="E853" s="1"/>
      <c r="F853" s="1"/>
      <c r="G853" s="1"/>
      <c r="H853" s="1"/>
      <c r="I853" s="1"/>
      <c r="J853" s="1"/>
      <c r="K853" s="1"/>
      <c r="L853" s="1"/>
    </row>
    <row r="854" ht="15.75" customHeight="1">
      <c r="A854" s="45"/>
      <c r="B854" s="45"/>
      <c r="C854" s="46"/>
      <c r="D854" s="1"/>
      <c r="E854" s="1"/>
      <c r="F854" s="1"/>
      <c r="G854" s="1"/>
      <c r="H854" s="1"/>
      <c r="I854" s="1"/>
      <c r="J854" s="1"/>
      <c r="K854" s="1"/>
      <c r="L854" s="1"/>
    </row>
    <row r="855" ht="15.75" customHeight="1">
      <c r="A855" s="45"/>
      <c r="B855" s="45"/>
      <c r="C855" s="46"/>
      <c r="D855" s="1"/>
      <c r="E855" s="1"/>
      <c r="F855" s="1"/>
      <c r="G855" s="1"/>
      <c r="H855" s="1"/>
      <c r="I855" s="1"/>
      <c r="J855" s="1"/>
      <c r="K855" s="1"/>
      <c r="L855" s="1"/>
    </row>
    <row r="856" ht="15.75" customHeight="1">
      <c r="A856" s="45"/>
      <c r="B856" s="45"/>
      <c r="C856" s="46"/>
      <c r="D856" s="1"/>
      <c r="E856" s="1"/>
      <c r="F856" s="1"/>
      <c r="G856" s="1"/>
      <c r="H856" s="1"/>
      <c r="I856" s="1"/>
      <c r="J856" s="1"/>
      <c r="K856" s="1"/>
      <c r="L856" s="1"/>
    </row>
    <row r="857" ht="15.75" customHeight="1">
      <c r="A857" s="45"/>
      <c r="B857" s="45"/>
      <c r="C857" s="46"/>
      <c r="D857" s="1"/>
      <c r="E857" s="1"/>
      <c r="F857" s="1"/>
      <c r="G857" s="1"/>
      <c r="H857" s="1"/>
      <c r="I857" s="1"/>
      <c r="J857" s="1"/>
      <c r="K857" s="1"/>
      <c r="L857" s="1"/>
    </row>
    <row r="858" ht="15.75" customHeight="1">
      <c r="A858" s="45"/>
      <c r="B858" s="45"/>
      <c r="C858" s="46"/>
      <c r="D858" s="1"/>
      <c r="E858" s="1"/>
      <c r="F858" s="1"/>
      <c r="G858" s="1"/>
      <c r="H858" s="1"/>
      <c r="I858" s="1"/>
      <c r="J858" s="1"/>
      <c r="K858" s="1"/>
      <c r="L858" s="1"/>
    </row>
    <row r="859" ht="15.75" customHeight="1">
      <c r="A859" s="45"/>
      <c r="B859" s="45"/>
      <c r="C859" s="46"/>
      <c r="D859" s="1"/>
      <c r="E859" s="1"/>
      <c r="F859" s="1"/>
      <c r="G859" s="1"/>
      <c r="H859" s="1"/>
      <c r="I859" s="1"/>
      <c r="J859" s="1"/>
      <c r="K859" s="1"/>
      <c r="L859" s="1"/>
    </row>
    <row r="860" ht="15.75" customHeight="1">
      <c r="A860" s="45"/>
      <c r="B860" s="45"/>
      <c r="C860" s="46"/>
      <c r="D860" s="1"/>
      <c r="E860" s="1"/>
      <c r="F860" s="1"/>
      <c r="G860" s="1"/>
      <c r="H860" s="1"/>
      <c r="I860" s="1"/>
      <c r="J860" s="1"/>
      <c r="K860" s="1"/>
      <c r="L860" s="1"/>
    </row>
    <row r="861" ht="15.75" customHeight="1">
      <c r="A861" s="45"/>
      <c r="B861" s="45"/>
      <c r="C861" s="46"/>
      <c r="D861" s="1"/>
      <c r="E861" s="1"/>
      <c r="F861" s="1"/>
      <c r="G861" s="1"/>
      <c r="H861" s="1"/>
      <c r="I861" s="1"/>
      <c r="J861" s="1"/>
      <c r="K861" s="1"/>
      <c r="L861" s="1"/>
    </row>
    <row r="862" ht="15.75" customHeight="1">
      <c r="A862" s="45"/>
      <c r="B862" s="45"/>
      <c r="C862" s="46"/>
      <c r="D862" s="1"/>
      <c r="E862" s="1"/>
      <c r="F862" s="1"/>
      <c r="G862" s="1"/>
      <c r="H862" s="1"/>
      <c r="I862" s="1"/>
      <c r="J862" s="1"/>
      <c r="K862" s="1"/>
      <c r="L862" s="1"/>
    </row>
    <row r="863" ht="15.75" customHeight="1">
      <c r="A863" s="45"/>
      <c r="B863" s="45"/>
      <c r="C863" s="46"/>
      <c r="D863" s="1"/>
      <c r="E863" s="1"/>
      <c r="F863" s="1"/>
      <c r="G863" s="1"/>
      <c r="H863" s="1"/>
      <c r="I863" s="1"/>
      <c r="J863" s="1"/>
      <c r="K863" s="1"/>
      <c r="L863" s="1"/>
    </row>
    <row r="864" ht="15.75" customHeight="1">
      <c r="A864" s="45"/>
      <c r="B864" s="45"/>
      <c r="C864" s="46"/>
      <c r="D864" s="1"/>
      <c r="E864" s="1"/>
      <c r="F864" s="1"/>
      <c r="G864" s="1"/>
      <c r="H864" s="1"/>
      <c r="I864" s="1"/>
      <c r="J864" s="1"/>
      <c r="K864" s="1"/>
      <c r="L864" s="1"/>
    </row>
    <row r="865" ht="15.75" customHeight="1">
      <c r="A865" s="45"/>
      <c r="B865" s="45"/>
      <c r="C865" s="46"/>
      <c r="D865" s="1"/>
      <c r="E865" s="1"/>
      <c r="F865" s="1"/>
      <c r="G865" s="1"/>
      <c r="H865" s="1"/>
      <c r="I865" s="1"/>
      <c r="J865" s="1"/>
      <c r="K865" s="1"/>
      <c r="L865" s="1"/>
    </row>
    <row r="866" ht="15.75" customHeight="1">
      <c r="A866" s="45"/>
      <c r="B866" s="45"/>
      <c r="C866" s="46"/>
      <c r="D866" s="1"/>
      <c r="E866" s="1"/>
      <c r="F866" s="1"/>
      <c r="G866" s="1"/>
      <c r="H866" s="1"/>
      <c r="I866" s="1"/>
      <c r="J866" s="1"/>
      <c r="K866" s="1"/>
      <c r="L866" s="1"/>
    </row>
    <row r="867" ht="15.75" customHeight="1">
      <c r="A867" s="45"/>
      <c r="B867" s="45"/>
      <c r="C867" s="46"/>
      <c r="D867" s="1"/>
      <c r="E867" s="1"/>
      <c r="F867" s="1"/>
      <c r="G867" s="1"/>
      <c r="H867" s="1"/>
      <c r="I867" s="1"/>
      <c r="J867" s="1"/>
      <c r="K867" s="1"/>
      <c r="L867" s="1"/>
    </row>
    <row r="868" ht="15.75" customHeight="1">
      <c r="A868" s="45"/>
      <c r="B868" s="45"/>
      <c r="C868" s="46"/>
      <c r="D868" s="1"/>
      <c r="E868" s="1"/>
      <c r="F868" s="1"/>
      <c r="G868" s="1"/>
      <c r="H868" s="1"/>
      <c r="I868" s="1"/>
      <c r="J868" s="1"/>
      <c r="K868" s="1"/>
      <c r="L868" s="1"/>
    </row>
    <row r="869" ht="15.75" customHeight="1">
      <c r="A869" s="45"/>
      <c r="B869" s="45"/>
      <c r="C869" s="46"/>
      <c r="D869" s="1"/>
      <c r="E869" s="1"/>
      <c r="F869" s="1"/>
      <c r="G869" s="1"/>
      <c r="H869" s="1"/>
      <c r="I869" s="1"/>
      <c r="J869" s="1"/>
      <c r="K869" s="1"/>
      <c r="L869" s="1"/>
    </row>
    <row r="870" ht="15.75" customHeight="1">
      <c r="A870" s="45"/>
      <c r="B870" s="45"/>
      <c r="C870" s="46"/>
      <c r="D870" s="1"/>
      <c r="E870" s="1"/>
      <c r="F870" s="1"/>
      <c r="G870" s="1"/>
      <c r="H870" s="1"/>
      <c r="I870" s="1"/>
      <c r="J870" s="1"/>
      <c r="K870" s="1"/>
      <c r="L870" s="1"/>
    </row>
    <row r="871" ht="15.75" customHeight="1">
      <c r="A871" s="45"/>
      <c r="B871" s="45"/>
      <c r="C871" s="46"/>
      <c r="D871" s="1"/>
      <c r="E871" s="1"/>
      <c r="F871" s="1"/>
      <c r="G871" s="1"/>
      <c r="H871" s="1"/>
      <c r="I871" s="1"/>
      <c r="J871" s="1"/>
      <c r="K871" s="1"/>
      <c r="L871" s="1"/>
    </row>
    <row r="872" ht="15.75" customHeight="1">
      <c r="A872" s="45"/>
      <c r="B872" s="45"/>
      <c r="C872" s="46"/>
      <c r="D872" s="1"/>
      <c r="E872" s="1"/>
      <c r="F872" s="1"/>
      <c r="G872" s="1"/>
      <c r="H872" s="1"/>
      <c r="I872" s="1"/>
      <c r="J872" s="1"/>
      <c r="K872" s="1"/>
      <c r="L872" s="1"/>
    </row>
    <row r="873" ht="15.75" customHeight="1">
      <c r="A873" s="45"/>
      <c r="B873" s="45"/>
      <c r="C873" s="46"/>
      <c r="D873" s="1"/>
      <c r="E873" s="1"/>
      <c r="F873" s="1"/>
      <c r="G873" s="1"/>
      <c r="H873" s="1"/>
      <c r="I873" s="1"/>
      <c r="J873" s="1"/>
      <c r="K873" s="1"/>
      <c r="L873" s="1"/>
    </row>
    <row r="874" ht="15.75" customHeight="1">
      <c r="A874" s="45"/>
      <c r="B874" s="45"/>
      <c r="C874" s="46"/>
      <c r="D874" s="1"/>
      <c r="E874" s="1"/>
      <c r="F874" s="1"/>
      <c r="G874" s="1"/>
      <c r="H874" s="1"/>
      <c r="I874" s="1"/>
      <c r="J874" s="1"/>
      <c r="K874" s="1"/>
      <c r="L874" s="1"/>
    </row>
    <row r="875" ht="15.75" customHeight="1">
      <c r="A875" s="45"/>
      <c r="B875" s="45"/>
      <c r="C875" s="46"/>
      <c r="D875" s="1"/>
      <c r="E875" s="1"/>
      <c r="F875" s="1"/>
      <c r="G875" s="1"/>
      <c r="H875" s="1"/>
      <c r="I875" s="1"/>
      <c r="J875" s="1"/>
      <c r="K875" s="1"/>
      <c r="L875" s="1"/>
    </row>
    <row r="876" ht="15.75" customHeight="1">
      <c r="A876" s="45"/>
      <c r="B876" s="45"/>
      <c r="C876" s="46"/>
      <c r="D876" s="1"/>
      <c r="E876" s="1"/>
      <c r="F876" s="1"/>
      <c r="G876" s="1"/>
      <c r="H876" s="1"/>
      <c r="I876" s="1"/>
      <c r="J876" s="1"/>
      <c r="K876" s="1"/>
      <c r="L876" s="1"/>
    </row>
    <row r="877" ht="15.75" customHeight="1">
      <c r="A877" s="45"/>
      <c r="B877" s="45"/>
      <c r="C877" s="46"/>
      <c r="D877" s="1"/>
      <c r="E877" s="1"/>
      <c r="F877" s="1"/>
      <c r="G877" s="1"/>
      <c r="H877" s="1"/>
      <c r="I877" s="1"/>
      <c r="J877" s="1"/>
      <c r="K877" s="1"/>
      <c r="L877" s="1"/>
    </row>
    <row r="878" ht="15.75" customHeight="1">
      <c r="A878" s="45"/>
      <c r="B878" s="45"/>
      <c r="C878" s="46"/>
      <c r="D878" s="1"/>
      <c r="E878" s="1"/>
      <c r="F878" s="1"/>
      <c r="G878" s="1"/>
      <c r="H878" s="1"/>
      <c r="I878" s="1"/>
      <c r="J878" s="1"/>
      <c r="K878" s="1"/>
      <c r="L878" s="1"/>
    </row>
    <row r="879" ht="15.75" customHeight="1">
      <c r="A879" s="45"/>
      <c r="B879" s="45"/>
      <c r="C879" s="46"/>
      <c r="D879" s="1"/>
      <c r="E879" s="1"/>
      <c r="F879" s="1"/>
      <c r="G879" s="1"/>
      <c r="H879" s="1"/>
      <c r="I879" s="1"/>
      <c r="J879" s="1"/>
      <c r="K879" s="1"/>
      <c r="L879" s="1"/>
    </row>
    <row r="880" ht="15.75" customHeight="1">
      <c r="A880" s="45"/>
      <c r="B880" s="45"/>
      <c r="C880" s="46"/>
      <c r="D880" s="1"/>
      <c r="E880" s="1"/>
      <c r="F880" s="1"/>
      <c r="G880" s="1"/>
      <c r="H880" s="1"/>
      <c r="I880" s="1"/>
      <c r="J880" s="1"/>
      <c r="K880" s="1"/>
      <c r="L880" s="1"/>
    </row>
    <row r="881" ht="15.75" customHeight="1">
      <c r="A881" s="45"/>
      <c r="B881" s="45"/>
      <c r="C881" s="46"/>
      <c r="D881" s="1"/>
      <c r="E881" s="1"/>
      <c r="F881" s="1"/>
      <c r="G881" s="1"/>
      <c r="H881" s="1"/>
      <c r="I881" s="1"/>
      <c r="J881" s="1"/>
      <c r="K881" s="1"/>
      <c r="L881" s="1"/>
    </row>
    <row r="882" ht="15.75" customHeight="1">
      <c r="A882" s="45"/>
      <c r="B882" s="45"/>
      <c r="C882" s="46"/>
      <c r="D882" s="1"/>
      <c r="E882" s="1"/>
      <c r="F882" s="1"/>
      <c r="G882" s="1"/>
      <c r="H882" s="1"/>
      <c r="I882" s="1"/>
      <c r="J882" s="1"/>
      <c r="K882" s="1"/>
      <c r="L882" s="1"/>
    </row>
    <row r="883" ht="15.75" customHeight="1">
      <c r="A883" s="45"/>
      <c r="B883" s="45"/>
      <c r="C883" s="46"/>
      <c r="D883" s="1"/>
      <c r="E883" s="1"/>
      <c r="F883" s="1"/>
      <c r="G883" s="1"/>
      <c r="H883" s="1"/>
      <c r="I883" s="1"/>
      <c r="J883" s="1"/>
      <c r="K883" s="1"/>
      <c r="L883" s="1"/>
    </row>
    <row r="884" ht="15.75" customHeight="1">
      <c r="A884" s="45"/>
      <c r="B884" s="45"/>
      <c r="C884" s="46"/>
      <c r="D884" s="1"/>
      <c r="E884" s="1"/>
      <c r="F884" s="1"/>
      <c r="G884" s="1"/>
      <c r="H884" s="1"/>
      <c r="I884" s="1"/>
      <c r="J884" s="1"/>
      <c r="K884" s="1"/>
      <c r="L884" s="1"/>
    </row>
    <row r="885" ht="15.75" customHeight="1">
      <c r="A885" s="45"/>
      <c r="B885" s="45"/>
      <c r="C885" s="46"/>
      <c r="D885" s="1"/>
      <c r="E885" s="1"/>
      <c r="F885" s="1"/>
      <c r="G885" s="1"/>
      <c r="H885" s="1"/>
      <c r="I885" s="1"/>
      <c r="J885" s="1"/>
      <c r="K885" s="1"/>
      <c r="L885" s="1"/>
    </row>
    <row r="886" ht="15.75" customHeight="1">
      <c r="A886" s="45"/>
      <c r="B886" s="45"/>
      <c r="C886" s="46"/>
      <c r="D886" s="1"/>
      <c r="E886" s="1"/>
      <c r="F886" s="1"/>
      <c r="G886" s="1"/>
      <c r="H886" s="1"/>
      <c r="I886" s="1"/>
      <c r="J886" s="1"/>
      <c r="K886" s="1"/>
      <c r="L886" s="1"/>
    </row>
    <row r="887" ht="15.75" customHeight="1">
      <c r="A887" s="45"/>
      <c r="B887" s="45"/>
      <c r="C887" s="46"/>
      <c r="D887" s="1"/>
      <c r="E887" s="1"/>
      <c r="F887" s="1"/>
      <c r="G887" s="1"/>
      <c r="H887" s="1"/>
      <c r="I887" s="1"/>
      <c r="J887" s="1"/>
      <c r="K887" s="1"/>
      <c r="L887" s="1"/>
    </row>
    <row r="888" ht="15.75" customHeight="1">
      <c r="A888" s="45"/>
      <c r="B888" s="45"/>
      <c r="C888" s="46"/>
      <c r="D888" s="1"/>
      <c r="E888" s="1"/>
      <c r="F888" s="1"/>
      <c r="G888" s="1"/>
      <c r="H888" s="1"/>
      <c r="I888" s="1"/>
      <c r="J888" s="1"/>
      <c r="K888" s="1"/>
      <c r="L888" s="1"/>
    </row>
    <row r="889" ht="15.75" customHeight="1">
      <c r="A889" s="45"/>
      <c r="B889" s="45"/>
      <c r="C889" s="46"/>
      <c r="D889" s="1"/>
      <c r="E889" s="1"/>
      <c r="F889" s="1"/>
      <c r="G889" s="1"/>
      <c r="H889" s="1"/>
      <c r="I889" s="1"/>
      <c r="J889" s="1"/>
      <c r="K889" s="1"/>
      <c r="L889" s="1"/>
    </row>
    <row r="890" ht="15.75" customHeight="1">
      <c r="A890" s="45"/>
      <c r="B890" s="45"/>
      <c r="C890" s="46"/>
      <c r="D890" s="1"/>
      <c r="E890" s="1"/>
      <c r="F890" s="1"/>
      <c r="G890" s="1"/>
      <c r="H890" s="1"/>
      <c r="I890" s="1"/>
      <c r="J890" s="1"/>
      <c r="K890" s="1"/>
      <c r="L890" s="1"/>
    </row>
    <row r="891" ht="15.75" customHeight="1">
      <c r="A891" s="45"/>
      <c r="B891" s="45"/>
      <c r="C891" s="46"/>
      <c r="D891" s="1"/>
      <c r="E891" s="1"/>
      <c r="F891" s="1"/>
      <c r="G891" s="1"/>
      <c r="H891" s="1"/>
      <c r="I891" s="1"/>
      <c r="J891" s="1"/>
      <c r="K891" s="1"/>
      <c r="L891" s="1"/>
    </row>
    <row r="892" ht="15.75" customHeight="1">
      <c r="A892" s="45"/>
      <c r="B892" s="45"/>
      <c r="C892" s="46"/>
      <c r="D892" s="1"/>
      <c r="E892" s="1"/>
      <c r="F892" s="1"/>
      <c r="G892" s="1"/>
      <c r="H892" s="1"/>
      <c r="I892" s="1"/>
      <c r="J892" s="1"/>
      <c r="K892" s="1"/>
      <c r="L892" s="1"/>
    </row>
    <row r="893" ht="15.75" customHeight="1">
      <c r="A893" s="45"/>
      <c r="B893" s="45"/>
      <c r="C893" s="46"/>
      <c r="D893" s="1"/>
      <c r="E893" s="1"/>
      <c r="F893" s="1"/>
      <c r="G893" s="1"/>
      <c r="H893" s="1"/>
      <c r="I893" s="1"/>
      <c r="J893" s="1"/>
      <c r="K893" s="1"/>
      <c r="L893" s="1"/>
    </row>
    <row r="894" ht="15.75" customHeight="1">
      <c r="A894" s="45"/>
      <c r="B894" s="45"/>
      <c r="C894" s="46"/>
      <c r="D894" s="1"/>
      <c r="E894" s="1"/>
      <c r="F894" s="1"/>
      <c r="G894" s="1"/>
      <c r="H894" s="1"/>
      <c r="I894" s="1"/>
      <c r="J894" s="1"/>
      <c r="K894" s="1"/>
      <c r="L894" s="1"/>
    </row>
    <row r="895" ht="15.75" customHeight="1">
      <c r="A895" s="45"/>
      <c r="B895" s="45"/>
      <c r="C895" s="46"/>
      <c r="D895" s="1"/>
      <c r="E895" s="1"/>
      <c r="F895" s="1"/>
      <c r="G895" s="1"/>
      <c r="H895" s="1"/>
      <c r="I895" s="1"/>
      <c r="J895" s="1"/>
      <c r="K895" s="1"/>
      <c r="L895" s="1"/>
    </row>
    <row r="896" ht="15.75" customHeight="1">
      <c r="A896" s="45"/>
      <c r="B896" s="45"/>
      <c r="C896" s="46"/>
      <c r="D896" s="1"/>
      <c r="E896" s="1"/>
      <c r="F896" s="1"/>
      <c r="G896" s="1"/>
      <c r="H896" s="1"/>
      <c r="I896" s="1"/>
      <c r="J896" s="1"/>
      <c r="K896" s="1"/>
      <c r="L896" s="1"/>
    </row>
    <row r="897" ht="15.75" customHeight="1">
      <c r="A897" s="45"/>
      <c r="B897" s="45"/>
      <c r="C897" s="46"/>
      <c r="D897" s="1"/>
      <c r="E897" s="1"/>
      <c r="F897" s="1"/>
      <c r="G897" s="1"/>
      <c r="H897" s="1"/>
      <c r="I897" s="1"/>
      <c r="J897" s="1"/>
      <c r="K897" s="1"/>
      <c r="L897" s="1"/>
    </row>
    <row r="898" ht="15.75" customHeight="1">
      <c r="A898" s="45"/>
      <c r="B898" s="45"/>
      <c r="C898" s="46"/>
      <c r="D898" s="1"/>
      <c r="E898" s="1"/>
      <c r="F898" s="1"/>
      <c r="G898" s="1"/>
      <c r="H898" s="1"/>
      <c r="I898" s="1"/>
      <c r="J898" s="1"/>
      <c r="K898" s="1"/>
      <c r="L898" s="1"/>
    </row>
    <row r="899" ht="15.75" customHeight="1">
      <c r="A899" s="45"/>
      <c r="B899" s="45"/>
      <c r="C899" s="46"/>
      <c r="D899" s="1"/>
      <c r="E899" s="1"/>
      <c r="F899" s="1"/>
      <c r="G899" s="1"/>
      <c r="H899" s="1"/>
      <c r="I899" s="1"/>
      <c r="J899" s="1"/>
      <c r="K899" s="1"/>
      <c r="L899" s="1"/>
    </row>
    <row r="900" ht="15.75" customHeight="1">
      <c r="A900" s="45"/>
      <c r="B900" s="45"/>
      <c r="C900" s="46"/>
      <c r="D900" s="1"/>
      <c r="E900" s="1"/>
      <c r="F900" s="1"/>
      <c r="G900" s="1"/>
      <c r="H900" s="1"/>
      <c r="I900" s="1"/>
      <c r="J900" s="1"/>
      <c r="K900" s="1"/>
      <c r="L900" s="1"/>
    </row>
    <row r="901" ht="15.75" customHeight="1">
      <c r="A901" s="45"/>
      <c r="B901" s="45"/>
      <c r="C901" s="46"/>
      <c r="D901" s="1"/>
      <c r="E901" s="1"/>
      <c r="F901" s="1"/>
      <c r="G901" s="1"/>
      <c r="H901" s="1"/>
      <c r="I901" s="1"/>
      <c r="J901" s="1"/>
      <c r="K901" s="1"/>
      <c r="L901" s="1"/>
    </row>
    <row r="902" ht="15.75" customHeight="1">
      <c r="A902" s="45"/>
      <c r="B902" s="45"/>
      <c r="C902" s="46"/>
      <c r="D902" s="1"/>
      <c r="E902" s="1"/>
      <c r="F902" s="1"/>
      <c r="G902" s="1"/>
      <c r="H902" s="1"/>
      <c r="I902" s="1"/>
      <c r="J902" s="1"/>
      <c r="K902" s="1"/>
      <c r="L902" s="1"/>
    </row>
    <row r="903" ht="15.75" customHeight="1">
      <c r="A903" s="45"/>
      <c r="B903" s="45"/>
      <c r="C903" s="46"/>
      <c r="D903" s="1"/>
      <c r="E903" s="1"/>
      <c r="F903" s="1"/>
      <c r="G903" s="1"/>
      <c r="H903" s="1"/>
      <c r="I903" s="1"/>
      <c r="J903" s="1"/>
      <c r="K903" s="1"/>
      <c r="L903" s="1"/>
    </row>
    <row r="904" ht="15.75" customHeight="1">
      <c r="A904" s="45"/>
      <c r="B904" s="45"/>
      <c r="C904" s="46"/>
      <c r="D904" s="1"/>
      <c r="E904" s="1"/>
      <c r="F904" s="1"/>
      <c r="G904" s="1"/>
      <c r="H904" s="1"/>
      <c r="I904" s="1"/>
      <c r="J904" s="1"/>
      <c r="K904" s="1"/>
      <c r="L904" s="1"/>
    </row>
    <row r="905" ht="15.75" customHeight="1">
      <c r="A905" s="45"/>
      <c r="B905" s="45"/>
      <c r="C905" s="46"/>
      <c r="D905" s="1"/>
      <c r="E905" s="1"/>
      <c r="F905" s="1"/>
      <c r="G905" s="1"/>
      <c r="H905" s="1"/>
      <c r="I905" s="1"/>
      <c r="J905" s="1"/>
      <c r="K905" s="1"/>
      <c r="L905" s="1"/>
    </row>
    <row r="906" ht="15.75" customHeight="1">
      <c r="A906" s="45"/>
      <c r="B906" s="45"/>
      <c r="C906" s="46"/>
      <c r="D906" s="1"/>
      <c r="E906" s="1"/>
      <c r="F906" s="1"/>
      <c r="G906" s="1"/>
      <c r="H906" s="1"/>
      <c r="I906" s="1"/>
      <c r="J906" s="1"/>
      <c r="K906" s="1"/>
      <c r="L906" s="1"/>
    </row>
    <row r="907" ht="15.75" customHeight="1">
      <c r="A907" s="45"/>
      <c r="B907" s="45"/>
      <c r="C907" s="46"/>
      <c r="D907" s="1"/>
      <c r="E907" s="1"/>
      <c r="F907" s="1"/>
      <c r="G907" s="1"/>
      <c r="H907" s="1"/>
      <c r="I907" s="1"/>
      <c r="J907" s="1"/>
      <c r="K907" s="1"/>
      <c r="L907" s="1"/>
    </row>
    <row r="908" ht="15.75" customHeight="1">
      <c r="A908" s="45"/>
      <c r="B908" s="45"/>
      <c r="C908" s="46"/>
      <c r="D908" s="1"/>
      <c r="E908" s="1"/>
      <c r="F908" s="1"/>
      <c r="G908" s="1"/>
      <c r="H908" s="1"/>
      <c r="I908" s="1"/>
      <c r="J908" s="1"/>
      <c r="K908" s="1"/>
      <c r="L908" s="1"/>
    </row>
    <row r="909" ht="15.75" customHeight="1">
      <c r="A909" s="45"/>
      <c r="B909" s="45"/>
      <c r="C909" s="46"/>
      <c r="D909" s="1"/>
      <c r="E909" s="1"/>
      <c r="F909" s="1"/>
      <c r="G909" s="1"/>
      <c r="H909" s="1"/>
      <c r="I909" s="1"/>
      <c r="J909" s="1"/>
      <c r="K909" s="1"/>
      <c r="L909" s="1"/>
    </row>
    <row r="910" ht="15.75" customHeight="1">
      <c r="A910" s="45"/>
      <c r="B910" s="45"/>
      <c r="C910" s="46"/>
      <c r="D910" s="1"/>
      <c r="E910" s="1"/>
      <c r="F910" s="1"/>
      <c r="G910" s="1"/>
      <c r="H910" s="1"/>
      <c r="I910" s="1"/>
      <c r="J910" s="1"/>
      <c r="K910" s="1"/>
      <c r="L910" s="1"/>
    </row>
    <row r="911" ht="15.75" customHeight="1">
      <c r="A911" s="45"/>
      <c r="B911" s="45"/>
      <c r="C911" s="46"/>
      <c r="D911" s="1"/>
      <c r="E911" s="1"/>
      <c r="F911" s="1"/>
      <c r="G911" s="1"/>
      <c r="H911" s="1"/>
      <c r="I911" s="1"/>
      <c r="J911" s="1"/>
      <c r="K911" s="1"/>
      <c r="L911" s="1"/>
    </row>
    <row r="912" ht="15.75" customHeight="1">
      <c r="A912" s="45"/>
      <c r="B912" s="45"/>
      <c r="C912" s="46"/>
      <c r="D912" s="1"/>
      <c r="E912" s="1"/>
      <c r="F912" s="1"/>
      <c r="G912" s="1"/>
      <c r="H912" s="1"/>
      <c r="I912" s="1"/>
      <c r="J912" s="1"/>
      <c r="K912" s="1"/>
      <c r="L912" s="1"/>
    </row>
    <row r="913" ht="15.75" customHeight="1">
      <c r="A913" s="45"/>
      <c r="B913" s="45"/>
      <c r="C913" s="46"/>
      <c r="D913" s="1"/>
      <c r="E913" s="1"/>
      <c r="F913" s="1"/>
      <c r="G913" s="1"/>
      <c r="H913" s="1"/>
      <c r="I913" s="1"/>
      <c r="J913" s="1"/>
      <c r="K913" s="1"/>
      <c r="L913" s="1"/>
    </row>
    <row r="914" ht="15.75" customHeight="1">
      <c r="A914" s="45"/>
      <c r="B914" s="45"/>
      <c r="C914" s="46"/>
      <c r="D914" s="1"/>
      <c r="E914" s="1"/>
      <c r="F914" s="1"/>
      <c r="G914" s="1"/>
      <c r="H914" s="1"/>
      <c r="I914" s="1"/>
      <c r="J914" s="1"/>
      <c r="K914" s="1"/>
      <c r="L914" s="1"/>
    </row>
    <row r="915" ht="15.75" customHeight="1">
      <c r="A915" s="45"/>
      <c r="B915" s="45"/>
      <c r="C915" s="46"/>
      <c r="D915" s="1"/>
      <c r="E915" s="1"/>
      <c r="F915" s="1"/>
      <c r="G915" s="1"/>
      <c r="H915" s="1"/>
      <c r="I915" s="1"/>
      <c r="J915" s="1"/>
      <c r="K915" s="1"/>
      <c r="L915" s="1"/>
    </row>
    <row r="916" ht="15.75" customHeight="1">
      <c r="A916" s="45"/>
      <c r="B916" s="45"/>
      <c r="C916" s="46"/>
      <c r="D916" s="1"/>
      <c r="E916" s="1"/>
      <c r="F916" s="1"/>
      <c r="G916" s="1"/>
      <c r="H916" s="1"/>
      <c r="I916" s="1"/>
      <c r="J916" s="1"/>
      <c r="K916" s="1"/>
      <c r="L916" s="1"/>
    </row>
    <row r="917" ht="15.75" customHeight="1">
      <c r="A917" s="45"/>
      <c r="B917" s="45"/>
      <c r="C917" s="46"/>
      <c r="D917" s="1"/>
      <c r="E917" s="1"/>
      <c r="F917" s="1"/>
      <c r="G917" s="1"/>
      <c r="H917" s="1"/>
      <c r="I917" s="1"/>
      <c r="J917" s="1"/>
      <c r="K917" s="1"/>
      <c r="L917" s="1"/>
    </row>
    <row r="918" ht="15.75" customHeight="1">
      <c r="A918" s="45"/>
      <c r="B918" s="45"/>
      <c r="C918" s="46"/>
      <c r="D918" s="1"/>
      <c r="E918" s="1"/>
      <c r="F918" s="1"/>
      <c r="G918" s="1"/>
      <c r="H918" s="1"/>
      <c r="I918" s="1"/>
      <c r="J918" s="1"/>
      <c r="K918" s="1"/>
      <c r="L918" s="1"/>
    </row>
    <row r="919" ht="15.75" customHeight="1">
      <c r="A919" s="45"/>
      <c r="B919" s="45"/>
      <c r="C919" s="46"/>
      <c r="D919" s="1"/>
      <c r="E919" s="1"/>
      <c r="F919" s="1"/>
      <c r="G919" s="1"/>
      <c r="H919" s="1"/>
      <c r="I919" s="1"/>
      <c r="J919" s="1"/>
      <c r="K919" s="1"/>
      <c r="L919" s="1"/>
    </row>
    <row r="920" ht="15.75" customHeight="1">
      <c r="A920" s="45"/>
      <c r="B920" s="45"/>
      <c r="C920" s="46"/>
      <c r="D920" s="1"/>
      <c r="E920" s="1"/>
      <c r="F920" s="1"/>
      <c r="G920" s="1"/>
      <c r="H920" s="1"/>
      <c r="I920" s="1"/>
      <c r="J920" s="1"/>
      <c r="K920" s="1"/>
      <c r="L920" s="1"/>
    </row>
    <row r="921" ht="15.75" customHeight="1">
      <c r="A921" s="45"/>
      <c r="B921" s="45"/>
      <c r="C921" s="46"/>
      <c r="D921" s="1"/>
      <c r="E921" s="1"/>
      <c r="F921" s="1"/>
      <c r="G921" s="1"/>
      <c r="H921" s="1"/>
      <c r="I921" s="1"/>
      <c r="J921" s="1"/>
      <c r="K921" s="1"/>
      <c r="L921" s="1"/>
    </row>
    <row r="922" ht="15.75" customHeight="1">
      <c r="A922" s="45"/>
      <c r="B922" s="45"/>
      <c r="C922" s="46"/>
      <c r="D922" s="1"/>
      <c r="E922" s="1"/>
      <c r="F922" s="1"/>
      <c r="G922" s="1"/>
      <c r="H922" s="1"/>
      <c r="I922" s="1"/>
      <c r="J922" s="1"/>
      <c r="K922" s="1"/>
      <c r="L922" s="1"/>
    </row>
    <row r="923" ht="15.75" customHeight="1">
      <c r="A923" s="45"/>
      <c r="B923" s="45"/>
      <c r="C923" s="46"/>
      <c r="D923" s="1"/>
      <c r="E923" s="1"/>
      <c r="F923" s="1"/>
      <c r="G923" s="1"/>
      <c r="H923" s="1"/>
      <c r="I923" s="1"/>
      <c r="J923" s="1"/>
      <c r="K923" s="1"/>
      <c r="L923" s="1"/>
    </row>
    <row r="924" ht="15.75" customHeight="1">
      <c r="A924" s="45"/>
      <c r="B924" s="45"/>
      <c r="C924" s="46"/>
      <c r="D924" s="1"/>
      <c r="E924" s="1"/>
      <c r="F924" s="1"/>
      <c r="G924" s="1"/>
      <c r="H924" s="1"/>
      <c r="I924" s="1"/>
      <c r="J924" s="1"/>
      <c r="K924" s="1"/>
      <c r="L924" s="1"/>
    </row>
    <row r="925" ht="15.75" customHeight="1">
      <c r="A925" s="45"/>
      <c r="B925" s="45"/>
      <c r="C925" s="46"/>
      <c r="D925" s="1"/>
      <c r="E925" s="1"/>
      <c r="F925" s="1"/>
      <c r="G925" s="1"/>
      <c r="H925" s="1"/>
      <c r="I925" s="1"/>
      <c r="J925" s="1"/>
      <c r="K925" s="1"/>
      <c r="L925" s="1"/>
    </row>
    <row r="926" ht="15.75" customHeight="1">
      <c r="A926" s="45"/>
      <c r="B926" s="45"/>
      <c r="C926" s="46"/>
      <c r="D926" s="1"/>
      <c r="E926" s="1"/>
      <c r="F926" s="1"/>
      <c r="G926" s="1"/>
      <c r="H926" s="1"/>
      <c r="I926" s="1"/>
      <c r="J926" s="1"/>
      <c r="K926" s="1"/>
      <c r="L926" s="1"/>
    </row>
    <row r="927" ht="15.75" customHeight="1">
      <c r="A927" s="45"/>
      <c r="B927" s="45"/>
      <c r="C927" s="46"/>
      <c r="D927" s="1"/>
      <c r="E927" s="1"/>
      <c r="F927" s="1"/>
      <c r="G927" s="1"/>
      <c r="H927" s="1"/>
      <c r="I927" s="1"/>
      <c r="J927" s="1"/>
      <c r="K927" s="1"/>
      <c r="L927" s="1"/>
    </row>
    <row r="928" ht="15.75" customHeight="1">
      <c r="A928" s="45"/>
      <c r="B928" s="45"/>
      <c r="C928" s="46"/>
      <c r="D928" s="1"/>
      <c r="E928" s="1"/>
      <c r="F928" s="1"/>
      <c r="G928" s="1"/>
      <c r="H928" s="1"/>
      <c r="I928" s="1"/>
      <c r="J928" s="1"/>
      <c r="K928" s="1"/>
      <c r="L928" s="1"/>
    </row>
    <row r="929" ht="15.75" customHeight="1">
      <c r="A929" s="45"/>
      <c r="B929" s="45"/>
      <c r="C929" s="46"/>
      <c r="D929" s="1"/>
      <c r="E929" s="1"/>
      <c r="F929" s="1"/>
      <c r="G929" s="1"/>
      <c r="H929" s="1"/>
      <c r="I929" s="1"/>
      <c r="J929" s="1"/>
      <c r="K929" s="1"/>
      <c r="L929" s="1"/>
    </row>
    <row r="930" ht="15.75" customHeight="1">
      <c r="A930" s="45"/>
      <c r="B930" s="45"/>
      <c r="C930" s="46"/>
      <c r="D930" s="1"/>
      <c r="E930" s="1"/>
      <c r="F930" s="1"/>
      <c r="G930" s="1"/>
      <c r="H930" s="1"/>
      <c r="I930" s="1"/>
      <c r="J930" s="1"/>
      <c r="K930" s="1"/>
      <c r="L930" s="1"/>
    </row>
    <row r="931" ht="15.75" customHeight="1">
      <c r="A931" s="45"/>
      <c r="B931" s="45"/>
      <c r="C931" s="46"/>
      <c r="D931" s="1"/>
      <c r="E931" s="1"/>
      <c r="F931" s="1"/>
      <c r="G931" s="1"/>
      <c r="H931" s="1"/>
      <c r="I931" s="1"/>
      <c r="J931" s="1"/>
      <c r="K931" s="1"/>
      <c r="L931" s="1"/>
    </row>
    <row r="932" ht="15.75" customHeight="1">
      <c r="A932" s="45"/>
      <c r="B932" s="45"/>
      <c r="C932" s="46"/>
      <c r="D932" s="1"/>
      <c r="E932" s="1"/>
      <c r="F932" s="1"/>
      <c r="G932" s="1"/>
      <c r="H932" s="1"/>
      <c r="I932" s="1"/>
      <c r="J932" s="1"/>
      <c r="K932" s="1"/>
      <c r="L932" s="1"/>
    </row>
    <row r="933" ht="15.75" customHeight="1">
      <c r="A933" s="45"/>
      <c r="B933" s="45"/>
      <c r="C933" s="46"/>
      <c r="D933" s="1"/>
      <c r="E933" s="1"/>
      <c r="F933" s="1"/>
      <c r="G933" s="1"/>
      <c r="H933" s="1"/>
      <c r="I933" s="1"/>
      <c r="J933" s="1"/>
      <c r="K933" s="1"/>
      <c r="L933" s="1"/>
    </row>
    <row r="934" ht="15.75" customHeight="1">
      <c r="A934" s="45"/>
      <c r="B934" s="45"/>
      <c r="C934" s="46"/>
      <c r="D934" s="1"/>
      <c r="E934" s="1"/>
      <c r="F934" s="1"/>
      <c r="G934" s="1"/>
      <c r="H934" s="1"/>
      <c r="I934" s="1"/>
      <c r="J934" s="1"/>
      <c r="K934" s="1"/>
      <c r="L934" s="1"/>
    </row>
    <row r="935" ht="15.75" customHeight="1">
      <c r="A935" s="45"/>
      <c r="B935" s="45"/>
      <c r="C935" s="46"/>
      <c r="D935" s="1"/>
      <c r="E935" s="1"/>
      <c r="F935" s="1"/>
      <c r="G935" s="1"/>
      <c r="H935" s="1"/>
      <c r="I935" s="1"/>
      <c r="J935" s="1"/>
      <c r="K935" s="1"/>
      <c r="L935" s="1"/>
    </row>
    <row r="936" ht="15.75" customHeight="1">
      <c r="A936" s="45"/>
      <c r="B936" s="45"/>
      <c r="C936" s="46"/>
      <c r="D936" s="1"/>
      <c r="E936" s="1"/>
      <c r="F936" s="1"/>
      <c r="G936" s="1"/>
      <c r="H936" s="1"/>
      <c r="I936" s="1"/>
      <c r="J936" s="1"/>
      <c r="K936" s="1"/>
      <c r="L936" s="1"/>
    </row>
    <row r="937" ht="15.75" customHeight="1">
      <c r="A937" s="45"/>
      <c r="B937" s="45"/>
      <c r="C937" s="46"/>
      <c r="D937" s="1"/>
      <c r="E937" s="1"/>
      <c r="F937" s="1"/>
      <c r="G937" s="1"/>
      <c r="H937" s="1"/>
      <c r="I937" s="1"/>
      <c r="J937" s="1"/>
      <c r="K937" s="1"/>
      <c r="L937" s="1"/>
    </row>
    <row r="938" ht="15.75" customHeight="1">
      <c r="A938" s="45"/>
      <c r="B938" s="45"/>
      <c r="C938" s="46"/>
      <c r="D938" s="1"/>
      <c r="E938" s="1"/>
      <c r="F938" s="1"/>
      <c r="G938" s="1"/>
      <c r="H938" s="1"/>
      <c r="I938" s="1"/>
      <c r="J938" s="1"/>
      <c r="K938" s="1"/>
      <c r="L938" s="1"/>
    </row>
    <row r="939" ht="15.75" customHeight="1">
      <c r="A939" s="45"/>
      <c r="B939" s="45"/>
      <c r="C939" s="46"/>
      <c r="D939" s="1"/>
      <c r="E939" s="1"/>
      <c r="F939" s="1"/>
      <c r="G939" s="1"/>
      <c r="H939" s="1"/>
      <c r="I939" s="1"/>
      <c r="J939" s="1"/>
      <c r="K939" s="1"/>
      <c r="L939" s="1"/>
    </row>
    <row r="940" ht="15.75" customHeight="1">
      <c r="A940" s="45"/>
      <c r="B940" s="45"/>
      <c r="C940" s="46"/>
      <c r="D940" s="1"/>
      <c r="E940" s="1"/>
      <c r="F940" s="1"/>
      <c r="G940" s="1"/>
      <c r="H940" s="1"/>
      <c r="I940" s="1"/>
      <c r="J940" s="1"/>
      <c r="K940" s="1"/>
      <c r="L940" s="1"/>
    </row>
    <row r="941" ht="15.75" customHeight="1">
      <c r="A941" s="45"/>
      <c r="B941" s="45"/>
      <c r="C941" s="46"/>
      <c r="D941" s="1"/>
      <c r="E941" s="1"/>
      <c r="F941" s="1"/>
      <c r="G941" s="1"/>
      <c r="H941" s="1"/>
      <c r="I941" s="1"/>
      <c r="J941" s="1"/>
      <c r="K941" s="1"/>
      <c r="L941" s="1"/>
    </row>
    <row r="942" ht="15.75" customHeight="1">
      <c r="A942" s="45"/>
      <c r="B942" s="45"/>
      <c r="C942" s="46"/>
      <c r="D942" s="1"/>
      <c r="E942" s="1"/>
      <c r="F942" s="1"/>
      <c r="G942" s="1"/>
      <c r="H942" s="1"/>
      <c r="I942" s="1"/>
      <c r="J942" s="1"/>
      <c r="K942" s="1"/>
      <c r="L942" s="1"/>
    </row>
    <row r="943" ht="15.75" customHeight="1">
      <c r="A943" s="45"/>
      <c r="B943" s="45"/>
      <c r="C943" s="46"/>
      <c r="D943" s="1"/>
      <c r="E943" s="1"/>
      <c r="F943" s="1"/>
      <c r="G943" s="1"/>
      <c r="H943" s="1"/>
      <c r="I943" s="1"/>
      <c r="J943" s="1"/>
      <c r="K943" s="1"/>
      <c r="L943" s="1"/>
    </row>
    <row r="944" ht="15.75" customHeight="1">
      <c r="A944" s="45"/>
      <c r="B944" s="45"/>
      <c r="C944" s="46"/>
      <c r="D944" s="1"/>
      <c r="E944" s="1"/>
      <c r="F944" s="1"/>
      <c r="G944" s="1"/>
      <c r="H944" s="1"/>
      <c r="I944" s="1"/>
      <c r="J944" s="1"/>
      <c r="K944" s="1"/>
      <c r="L944" s="1"/>
    </row>
    <row r="945" ht="15.75" customHeight="1">
      <c r="A945" s="45"/>
      <c r="B945" s="45"/>
      <c r="C945" s="46"/>
      <c r="D945" s="1"/>
      <c r="E945" s="1"/>
      <c r="F945" s="1"/>
      <c r="G945" s="1"/>
      <c r="H945" s="1"/>
      <c r="I945" s="1"/>
      <c r="J945" s="1"/>
      <c r="K945" s="1"/>
      <c r="L945" s="1"/>
    </row>
    <row r="946" ht="15.75" customHeight="1">
      <c r="A946" s="45"/>
      <c r="B946" s="45"/>
      <c r="C946" s="46"/>
      <c r="D946" s="1"/>
      <c r="E946" s="1"/>
      <c r="F946" s="1"/>
      <c r="G946" s="1"/>
      <c r="H946" s="1"/>
      <c r="I946" s="1"/>
      <c r="J946" s="1"/>
      <c r="K946" s="1"/>
      <c r="L946" s="1"/>
    </row>
    <row r="947" ht="15.75" customHeight="1">
      <c r="A947" s="45"/>
      <c r="B947" s="45"/>
      <c r="C947" s="46"/>
      <c r="D947" s="1"/>
      <c r="E947" s="1"/>
      <c r="F947" s="1"/>
      <c r="G947" s="1"/>
      <c r="H947" s="1"/>
      <c r="I947" s="1"/>
      <c r="J947" s="1"/>
      <c r="K947" s="1"/>
      <c r="L947" s="1"/>
    </row>
    <row r="948" ht="15.75" customHeight="1">
      <c r="A948" s="45"/>
      <c r="B948" s="45"/>
      <c r="C948" s="46"/>
      <c r="D948" s="1"/>
      <c r="E948" s="1"/>
      <c r="F948" s="1"/>
      <c r="G948" s="1"/>
      <c r="H948" s="1"/>
      <c r="I948" s="1"/>
      <c r="J948" s="1"/>
      <c r="K948" s="1"/>
      <c r="L948" s="1"/>
    </row>
    <row r="949" ht="15.75" customHeight="1">
      <c r="A949" s="45"/>
      <c r="B949" s="45"/>
      <c r="C949" s="46"/>
      <c r="D949" s="1"/>
      <c r="E949" s="1"/>
      <c r="F949" s="1"/>
      <c r="G949" s="1"/>
      <c r="H949" s="1"/>
      <c r="I949" s="1"/>
      <c r="J949" s="1"/>
      <c r="K949" s="1"/>
      <c r="L949" s="1"/>
    </row>
    <row r="950" ht="15.75" customHeight="1">
      <c r="A950" s="45"/>
      <c r="B950" s="45"/>
      <c r="C950" s="46"/>
      <c r="D950" s="1"/>
      <c r="E950" s="1"/>
      <c r="F950" s="1"/>
      <c r="G950" s="1"/>
      <c r="H950" s="1"/>
      <c r="I950" s="1"/>
      <c r="J950" s="1"/>
      <c r="K950" s="1"/>
      <c r="L950" s="1"/>
    </row>
    <row r="951" ht="15.75" customHeight="1">
      <c r="A951" s="45"/>
      <c r="B951" s="45"/>
      <c r="C951" s="46"/>
      <c r="D951" s="1"/>
      <c r="E951" s="1"/>
      <c r="F951" s="1"/>
      <c r="G951" s="1"/>
      <c r="H951" s="1"/>
      <c r="I951" s="1"/>
      <c r="J951" s="1"/>
      <c r="K951" s="1"/>
      <c r="L951" s="1"/>
    </row>
    <row r="952" ht="15.75" customHeight="1">
      <c r="A952" s="45"/>
      <c r="B952" s="45"/>
      <c r="C952" s="46"/>
      <c r="D952" s="1"/>
      <c r="E952" s="1"/>
      <c r="F952" s="1"/>
      <c r="G952" s="1"/>
      <c r="H952" s="1"/>
      <c r="I952" s="1"/>
      <c r="J952" s="1"/>
      <c r="K952" s="1"/>
      <c r="L952" s="1"/>
    </row>
    <row r="953" ht="15.75" customHeight="1">
      <c r="A953" s="45"/>
      <c r="B953" s="45"/>
      <c r="C953" s="46"/>
      <c r="D953" s="1"/>
      <c r="E953" s="1"/>
      <c r="F953" s="1"/>
      <c r="G953" s="1"/>
      <c r="H953" s="1"/>
      <c r="I953" s="1"/>
      <c r="J953" s="1"/>
      <c r="K953" s="1"/>
      <c r="L953" s="1"/>
    </row>
    <row r="954" ht="15.75" customHeight="1">
      <c r="A954" s="45"/>
      <c r="B954" s="45"/>
      <c r="C954" s="46"/>
      <c r="D954" s="1"/>
      <c r="E954" s="1"/>
      <c r="F954" s="1"/>
      <c r="G954" s="1"/>
      <c r="H954" s="1"/>
      <c r="I954" s="1"/>
      <c r="J954" s="1"/>
      <c r="K954" s="1"/>
      <c r="L954" s="1"/>
    </row>
    <row r="955" ht="15.75" customHeight="1">
      <c r="A955" s="45"/>
      <c r="B955" s="45"/>
      <c r="C955" s="46"/>
      <c r="D955" s="1"/>
      <c r="E955" s="1"/>
      <c r="F955" s="1"/>
      <c r="G955" s="1"/>
      <c r="H955" s="1"/>
      <c r="I955" s="1"/>
      <c r="J955" s="1"/>
      <c r="K955" s="1"/>
      <c r="L955" s="1"/>
    </row>
    <row r="956" ht="15.75" customHeight="1">
      <c r="A956" s="45"/>
      <c r="B956" s="45"/>
      <c r="C956" s="46"/>
      <c r="D956" s="1"/>
      <c r="E956" s="1"/>
      <c r="F956" s="1"/>
      <c r="G956" s="1"/>
      <c r="H956" s="1"/>
      <c r="I956" s="1"/>
      <c r="J956" s="1"/>
      <c r="K956" s="1"/>
      <c r="L956" s="1"/>
    </row>
    <row r="957" ht="15.75" customHeight="1">
      <c r="A957" s="45"/>
      <c r="B957" s="45"/>
      <c r="C957" s="46"/>
      <c r="D957" s="1"/>
      <c r="E957" s="1"/>
      <c r="F957" s="1"/>
      <c r="G957" s="1"/>
      <c r="H957" s="1"/>
      <c r="I957" s="1"/>
      <c r="J957" s="1"/>
      <c r="K957" s="1"/>
      <c r="L957" s="1"/>
    </row>
    <row r="958" ht="15.75" customHeight="1">
      <c r="A958" s="45"/>
      <c r="B958" s="45"/>
      <c r="C958" s="46"/>
      <c r="D958" s="1"/>
      <c r="E958" s="1"/>
      <c r="F958" s="1"/>
      <c r="G958" s="1"/>
      <c r="H958" s="1"/>
      <c r="I958" s="1"/>
      <c r="J958" s="1"/>
      <c r="K958" s="1"/>
      <c r="L958" s="1"/>
    </row>
    <row r="959" ht="15.75" customHeight="1">
      <c r="A959" s="45"/>
      <c r="B959" s="45"/>
      <c r="C959" s="46"/>
      <c r="D959" s="1"/>
      <c r="E959" s="1"/>
      <c r="F959" s="1"/>
      <c r="G959" s="1"/>
      <c r="H959" s="1"/>
      <c r="I959" s="1"/>
      <c r="J959" s="1"/>
      <c r="K959" s="1"/>
      <c r="L959" s="1"/>
    </row>
    <row r="960" ht="15.75" customHeight="1">
      <c r="A960" s="45"/>
      <c r="B960" s="45"/>
      <c r="C960" s="46"/>
      <c r="D960" s="1"/>
      <c r="E960" s="1"/>
      <c r="F960" s="1"/>
      <c r="G960" s="1"/>
      <c r="H960" s="1"/>
      <c r="I960" s="1"/>
      <c r="J960" s="1"/>
      <c r="K960" s="1"/>
      <c r="L960" s="1"/>
    </row>
    <row r="961" ht="15.75" customHeight="1">
      <c r="A961" s="45"/>
      <c r="B961" s="45"/>
      <c r="C961" s="46"/>
      <c r="D961" s="1"/>
      <c r="E961" s="1"/>
      <c r="F961" s="1"/>
      <c r="G961" s="1"/>
      <c r="H961" s="1"/>
      <c r="I961" s="1"/>
      <c r="J961" s="1"/>
      <c r="K961" s="1"/>
      <c r="L961" s="1"/>
    </row>
    <row r="962" ht="15.75" customHeight="1">
      <c r="A962" s="45"/>
      <c r="B962" s="45"/>
      <c r="C962" s="46"/>
      <c r="D962" s="1"/>
      <c r="E962" s="1"/>
      <c r="F962" s="1"/>
      <c r="G962" s="1"/>
      <c r="H962" s="1"/>
      <c r="I962" s="1"/>
      <c r="J962" s="1"/>
      <c r="K962" s="1"/>
      <c r="L962" s="1"/>
    </row>
    <row r="963" ht="15.75" customHeight="1">
      <c r="A963" s="45"/>
      <c r="B963" s="45"/>
      <c r="C963" s="46"/>
      <c r="D963" s="1"/>
      <c r="E963" s="1"/>
      <c r="F963" s="1"/>
      <c r="G963" s="1"/>
      <c r="H963" s="1"/>
      <c r="I963" s="1"/>
      <c r="J963" s="1"/>
      <c r="K963" s="1"/>
      <c r="L963" s="1"/>
    </row>
    <row r="964" ht="15.75" customHeight="1">
      <c r="A964" s="45"/>
      <c r="B964" s="45"/>
      <c r="C964" s="46"/>
      <c r="D964" s="1"/>
      <c r="E964" s="1"/>
      <c r="F964" s="1"/>
      <c r="G964" s="1"/>
      <c r="H964" s="1"/>
      <c r="I964" s="1"/>
      <c r="J964" s="1"/>
      <c r="K964" s="1"/>
      <c r="L964" s="1"/>
    </row>
    <row r="965" ht="15.75" customHeight="1">
      <c r="A965" s="45"/>
      <c r="B965" s="45"/>
      <c r="C965" s="46"/>
      <c r="D965" s="1"/>
      <c r="E965" s="1"/>
      <c r="F965" s="1"/>
      <c r="G965" s="1"/>
      <c r="H965" s="1"/>
      <c r="I965" s="1"/>
      <c r="J965" s="1"/>
      <c r="K965" s="1"/>
      <c r="L965" s="1"/>
    </row>
    <row r="966" ht="15.75" customHeight="1">
      <c r="A966" s="45"/>
      <c r="B966" s="45"/>
      <c r="C966" s="46"/>
      <c r="D966" s="1"/>
      <c r="E966" s="1"/>
      <c r="F966" s="1"/>
      <c r="G966" s="1"/>
      <c r="H966" s="1"/>
      <c r="I966" s="1"/>
      <c r="J966" s="1"/>
      <c r="K966" s="1"/>
      <c r="L966" s="1"/>
    </row>
    <row r="967" ht="15.75" customHeight="1">
      <c r="A967" s="45"/>
      <c r="B967" s="45"/>
      <c r="C967" s="46"/>
      <c r="D967" s="1"/>
      <c r="E967" s="1"/>
      <c r="F967" s="1"/>
      <c r="G967" s="1"/>
      <c r="H967" s="1"/>
      <c r="I967" s="1"/>
      <c r="J967" s="1"/>
      <c r="K967" s="1"/>
      <c r="L967" s="1"/>
    </row>
    <row r="968" ht="15.75" customHeight="1">
      <c r="A968" s="45"/>
      <c r="B968" s="45"/>
      <c r="C968" s="46"/>
      <c r="D968" s="1"/>
      <c r="E968" s="1"/>
      <c r="F968" s="1"/>
      <c r="G968" s="1"/>
      <c r="H968" s="1"/>
      <c r="I968" s="1"/>
      <c r="J968" s="1"/>
      <c r="K968" s="1"/>
      <c r="L968" s="1"/>
    </row>
    <row r="969" ht="15.75" customHeight="1">
      <c r="A969" s="45"/>
      <c r="B969" s="45"/>
      <c r="C969" s="46"/>
      <c r="D969" s="1"/>
      <c r="E969" s="1"/>
      <c r="F969" s="1"/>
      <c r="G969" s="1"/>
      <c r="H969" s="1"/>
      <c r="I969" s="1"/>
      <c r="J969" s="1"/>
      <c r="K969" s="1"/>
      <c r="L969" s="1"/>
    </row>
    <row r="970" ht="15.75" customHeight="1">
      <c r="A970" s="45"/>
      <c r="B970" s="45"/>
      <c r="C970" s="46"/>
      <c r="D970" s="1"/>
      <c r="E970" s="1"/>
      <c r="F970" s="1"/>
      <c r="G970" s="1"/>
      <c r="H970" s="1"/>
      <c r="I970" s="1"/>
      <c r="J970" s="1"/>
      <c r="K970" s="1"/>
      <c r="L970" s="1"/>
    </row>
    <row r="971" ht="15.75" customHeight="1">
      <c r="A971" s="45"/>
      <c r="B971" s="45"/>
      <c r="C971" s="46"/>
      <c r="D971" s="1"/>
      <c r="E971" s="1"/>
      <c r="F971" s="1"/>
      <c r="G971" s="1"/>
      <c r="H971" s="1"/>
      <c r="I971" s="1"/>
      <c r="J971" s="1"/>
      <c r="K971" s="1"/>
      <c r="L971" s="1"/>
    </row>
    <row r="972" ht="15.75" customHeight="1">
      <c r="A972" s="45"/>
      <c r="B972" s="45"/>
      <c r="C972" s="46"/>
      <c r="D972" s="1"/>
      <c r="E972" s="1"/>
      <c r="F972" s="1"/>
      <c r="G972" s="1"/>
      <c r="H972" s="1"/>
      <c r="I972" s="1"/>
      <c r="J972" s="1"/>
      <c r="K972" s="1"/>
      <c r="L972" s="1"/>
    </row>
    <row r="973" ht="15.75" customHeight="1">
      <c r="A973" s="45"/>
      <c r="B973" s="45"/>
      <c r="C973" s="46"/>
      <c r="D973" s="1"/>
      <c r="E973" s="1"/>
      <c r="F973" s="1"/>
      <c r="G973" s="1"/>
      <c r="H973" s="1"/>
      <c r="I973" s="1"/>
      <c r="J973" s="1"/>
      <c r="K973" s="1"/>
      <c r="L973" s="1"/>
    </row>
    <row r="974" ht="15.75" customHeight="1">
      <c r="A974" s="45"/>
      <c r="B974" s="45"/>
      <c r="C974" s="46"/>
      <c r="D974" s="1"/>
      <c r="E974" s="1"/>
      <c r="F974" s="1"/>
      <c r="G974" s="1"/>
      <c r="H974" s="1"/>
      <c r="I974" s="1"/>
      <c r="J974" s="1"/>
      <c r="K974" s="1"/>
      <c r="L974" s="1"/>
    </row>
    <row r="975" ht="15.75" customHeight="1">
      <c r="A975" s="45"/>
      <c r="B975" s="45"/>
      <c r="C975" s="46"/>
      <c r="D975" s="1"/>
      <c r="E975" s="1"/>
      <c r="F975" s="1"/>
      <c r="G975" s="1"/>
      <c r="H975" s="1"/>
      <c r="I975" s="1"/>
      <c r="J975" s="1"/>
      <c r="K975" s="1"/>
      <c r="L975" s="1"/>
    </row>
    <row r="976" ht="15.75" customHeight="1">
      <c r="A976" s="45"/>
      <c r="B976" s="45"/>
      <c r="C976" s="46"/>
      <c r="D976" s="1"/>
      <c r="E976" s="1"/>
      <c r="F976" s="1"/>
      <c r="G976" s="1"/>
      <c r="H976" s="1"/>
      <c r="I976" s="1"/>
      <c r="J976" s="1"/>
      <c r="K976" s="1"/>
      <c r="L976" s="1"/>
    </row>
    <row r="977" ht="15.75" customHeight="1">
      <c r="A977" s="45"/>
      <c r="B977" s="45"/>
      <c r="C977" s="46"/>
      <c r="D977" s="1"/>
      <c r="E977" s="1"/>
      <c r="F977" s="1"/>
      <c r="G977" s="1"/>
      <c r="H977" s="1"/>
      <c r="I977" s="1"/>
      <c r="J977" s="1"/>
      <c r="K977" s="1"/>
      <c r="L977" s="1"/>
    </row>
    <row r="978" ht="15.75" customHeight="1">
      <c r="A978" s="45"/>
      <c r="B978" s="45"/>
      <c r="C978" s="46"/>
      <c r="D978" s="1"/>
      <c r="E978" s="1"/>
      <c r="F978" s="1"/>
      <c r="G978" s="1"/>
      <c r="H978" s="1"/>
      <c r="I978" s="1"/>
      <c r="J978" s="1"/>
      <c r="K978" s="1"/>
      <c r="L978" s="1"/>
    </row>
    <row r="979" ht="15.75" customHeight="1">
      <c r="A979" s="45"/>
      <c r="B979" s="45"/>
      <c r="C979" s="46"/>
      <c r="D979" s="1"/>
      <c r="E979" s="1"/>
      <c r="F979" s="1"/>
      <c r="G979" s="1"/>
      <c r="H979" s="1"/>
      <c r="I979" s="1"/>
      <c r="J979" s="1"/>
      <c r="K979" s="1"/>
      <c r="L979" s="1"/>
    </row>
    <row r="980" ht="15.75" customHeight="1">
      <c r="A980" s="45"/>
      <c r="B980" s="45"/>
      <c r="C980" s="46"/>
      <c r="D980" s="1"/>
      <c r="E980" s="1"/>
      <c r="F980" s="1"/>
      <c r="G980" s="1"/>
      <c r="H980" s="1"/>
      <c r="I980" s="1"/>
      <c r="J980" s="1"/>
      <c r="K980" s="1"/>
      <c r="L980" s="1"/>
    </row>
    <row r="981" ht="15.75" customHeight="1">
      <c r="A981" s="45"/>
      <c r="B981" s="45"/>
      <c r="C981" s="46"/>
      <c r="D981" s="1"/>
      <c r="E981" s="1"/>
      <c r="F981" s="1"/>
      <c r="G981" s="1"/>
      <c r="H981" s="1"/>
      <c r="I981" s="1"/>
      <c r="J981" s="1"/>
      <c r="K981" s="1"/>
      <c r="L981" s="1"/>
    </row>
    <row r="982" ht="15.75" customHeight="1">
      <c r="A982" s="45"/>
      <c r="B982" s="45"/>
      <c r="C982" s="46"/>
      <c r="D982" s="1"/>
      <c r="E982" s="1"/>
      <c r="F982" s="1"/>
      <c r="G982" s="1"/>
      <c r="H982" s="1"/>
      <c r="I982" s="1"/>
      <c r="J982" s="1"/>
      <c r="K982" s="1"/>
      <c r="L982" s="1"/>
    </row>
    <row r="983" ht="15.75" customHeight="1">
      <c r="A983" s="45"/>
      <c r="B983" s="45"/>
      <c r="C983" s="46"/>
      <c r="D983" s="1"/>
      <c r="E983" s="1"/>
      <c r="F983" s="1"/>
      <c r="G983" s="1"/>
      <c r="H983" s="1"/>
      <c r="I983" s="1"/>
      <c r="J983" s="1"/>
      <c r="K983" s="1"/>
      <c r="L983" s="1"/>
    </row>
    <row r="984" ht="15.75" customHeight="1">
      <c r="A984" s="45"/>
      <c r="B984" s="45"/>
      <c r="C984" s="46"/>
      <c r="D984" s="1"/>
      <c r="E984" s="1"/>
      <c r="F984" s="1"/>
      <c r="G984" s="1"/>
      <c r="H984" s="1"/>
      <c r="I984" s="1"/>
      <c r="J984" s="1"/>
      <c r="K984" s="1"/>
      <c r="L984" s="1"/>
    </row>
    <row r="985" ht="15.75" customHeight="1">
      <c r="A985" s="45"/>
      <c r="B985" s="45"/>
      <c r="C985" s="46"/>
      <c r="D985" s="1"/>
      <c r="E985" s="1"/>
      <c r="F985" s="1"/>
      <c r="G985" s="1"/>
      <c r="H985" s="1"/>
      <c r="I985" s="1"/>
      <c r="J985" s="1"/>
      <c r="K985" s="1"/>
      <c r="L985" s="1"/>
    </row>
    <row r="986" ht="15.75" customHeight="1">
      <c r="A986" s="45"/>
      <c r="B986" s="45"/>
      <c r="C986" s="46"/>
      <c r="D986" s="1"/>
      <c r="E986" s="1"/>
      <c r="F986" s="1"/>
      <c r="G986" s="1"/>
      <c r="H986" s="1"/>
      <c r="I986" s="1"/>
      <c r="J986" s="1"/>
      <c r="K986" s="1"/>
      <c r="L986" s="1"/>
    </row>
    <row r="987" ht="15.75" customHeight="1">
      <c r="A987" s="45"/>
      <c r="B987" s="45"/>
      <c r="C987" s="46"/>
      <c r="D987" s="1"/>
      <c r="E987" s="1"/>
      <c r="F987" s="1"/>
      <c r="G987" s="1"/>
      <c r="H987" s="1"/>
      <c r="I987" s="1"/>
      <c r="J987" s="1"/>
      <c r="K987" s="1"/>
      <c r="L987" s="1"/>
    </row>
    <row r="988" ht="15.75" customHeight="1">
      <c r="A988" s="45"/>
      <c r="B988" s="45"/>
      <c r="C988" s="46"/>
      <c r="D988" s="1"/>
      <c r="E988" s="1"/>
      <c r="F988" s="1"/>
      <c r="G988" s="1"/>
      <c r="H988" s="1"/>
      <c r="I988" s="1"/>
      <c r="J988" s="1"/>
      <c r="K988" s="1"/>
      <c r="L988" s="1"/>
    </row>
    <row r="989" ht="15.75" customHeight="1">
      <c r="A989" s="45"/>
      <c r="B989" s="45"/>
      <c r="C989" s="46"/>
      <c r="D989" s="1"/>
      <c r="E989" s="1"/>
      <c r="F989" s="1"/>
      <c r="G989" s="1"/>
      <c r="H989" s="1"/>
      <c r="I989" s="1"/>
      <c r="J989" s="1"/>
      <c r="K989" s="1"/>
      <c r="L989" s="1"/>
    </row>
    <row r="990" ht="15.75" customHeight="1">
      <c r="A990" s="45"/>
      <c r="B990" s="45"/>
      <c r="C990" s="46"/>
      <c r="D990" s="1"/>
      <c r="E990" s="1"/>
      <c r="F990" s="1"/>
      <c r="G990" s="1"/>
      <c r="H990" s="1"/>
      <c r="I990" s="1"/>
      <c r="J990" s="1"/>
      <c r="K990" s="1"/>
      <c r="L990" s="1"/>
    </row>
    <row r="991" ht="15.75" customHeight="1">
      <c r="A991" s="45"/>
      <c r="B991" s="45"/>
      <c r="C991" s="46"/>
      <c r="D991" s="1"/>
      <c r="E991" s="1"/>
      <c r="F991" s="1"/>
      <c r="G991" s="1"/>
      <c r="H991" s="1"/>
      <c r="I991" s="1"/>
      <c r="J991" s="1"/>
      <c r="K991" s="1"/>
      <c r="L991" s="1"/>
    </row>
    <row r="992" ht="15.75" customHeight="1">
      <c r="A992" s="45"/>
      <c r="B992" s="45"/>
      <c r="C992" s="46"/>
      <c r="D992" s="1"/>
      <c r="E992" s="1"/>
      <c r="F992" s="1"/>
      <c r="G992" s="1"/>
      <c r="H992" s="1"/>
      <c r="I992" s="1"/>
      <c r="J992" s="1"/>
      <c r="K992" s="1"/>
      <c r="L992" s="1"/>
    </row>
    <row r="993" ht="15.75" customHeight="1">
      <c r="A993" s="45"/>
      <c r="B993" s="45"/>
      <c r="C993" s="46"/>
      <c r="D993" s="1"/>
      <c r="E993" s="1"/>
      <c r="F993" s="1"/>
      <c r="G993" s="1"/>
      <c r="H993" s="1"/>
      <c r="I993" s="1"/>
      <c r="J993" s="1"/>
      <c r="K993" s="1"/>
      <c r="L993" s="1"/>
    </row>
    <row r="994" ht="15.75" customHeight="1">
      <c r="A994" s="45"/>
      <c r="B994" s="45"/>
      <c r="C994" s="46"/>
      <c r="D994" s="1"/>
      <c r="E994" s="1"/>
      <c r="F994" s="1"/>
      <c r="G994" s="1"/>
      <c r="H994" s="1"/>
      <c r="I994" s="1"/>
      <c r="J994" s="1"/>
      <c r="K994" s="1"/>
      <c r="L994" s="1"/>
    </row>
    <row r="995" ht="15.75" customHeight="1">
      <c r="A995" s="45"/>
      <c r="B995" s="45"/>
      <c r="C995" s="46"/>
      <c r="D995" s="1"/>
      <c r="E995" s="1"/>
      <c r="F995" s="1"/>
      <c r="G995" s="1"/>
      <c r="H995" s="1"/>
      <c r="I995" s="1"/>
      <c r="J995" s="1"/>
      <c r="K995" s="1"/>
      <c r="L995" s="1"/>
    </row>
    <row r="996" ht="15.75" customHeight="1">
      <c r="A996" s="45"/>
      <c r="B996" s="45"/>
      <c r="C996" s="46"/>
      <c r="D996" s="1"/>
      <c r="E996" s="1"/>
      <c r="F996" s="1"/>
      <c r="G996" s="1"/>
      <c r="H996" s="1"/>
      <c r="I996" s="1"/>
      <c r="J996" s="1"/>
      <c r="K996" s="1"/>
      <c r="L996" s="1"/>
    </row>
    <row r="997" ht="15.75" customHeight="1">
      <c r="A997" s="45"/>
      <c r="B997" s="45"/>
      <c r="C997" s="46"/>
      <c r="D997" s="1"/>
      <c r="E997" s="1"/>
      <c r="F997" s="1"/>
      <c r="G997" s="1"/>
      <c r="H997" s="1"/>
      <c r="I997" s="1"/>
      <c r="J997" s="1"/>
      <c r="K997" s="1"/>
      <c r="L997" s="1"/>
    </row>
    <row r="998" ht="15.75" customHeight="1">
      <c r="A998" s="45"/>
      <c r="B998" s="45"/>
      <c r="C998" s="46"/>
      <c r="D998" s="1"/>
      <c r="E998" s="1"/>
      <c r="F998" s="1"/>
      <c r="G998" s="1"/>
      <c r="H998" s="1"/>
      <c r="I998" s="1"/>
      <c r="J998" s="1"/>
      <c r="K998" s="1"/>
      <c r="L998" s="1"/>
    </row>
    <row r="999" ht="15.75" customHeight="1">
      <c r="A999" s="45"/>
      <c r="B999" s="45"/>
      <c r="C999" s="46"/>
      <c r="D999" s="1"/>
      <c r="E999" s="1"/>
      <c r="F999" s="1"/>
      <c r="G999" s="1"/>
      <c r="H999" s="1"/>
      <c r="I999" s="1"/>
      <c r="J999" s="1"/>
      <c r="K999" s="1"/>
      <c r="L999" s="1"/>
    </row>
    <row r="1000" ht="15.75" customHeight="1">
      <c r="A1000" s="45"/>
      <c r="B1000" s="45"/>
      <c r="C1000" s="46"/>
      <c r="D1000" s="1"/>
      <c r="E1000" s="1"/>
      <c r="F1000" s="1"/>
      <c r="G1000" s="1"/>
      <c r="H1000" s="1"/>
      <c r="I1000" s="1"/>
      <c r="J1000" s="1"/>
      <c r="K1000" s="1"/>
      <c r="L1000" s="1"/>
    </row>
  </sheetData>
  <mergeCells count="9">
    <mergeCell ref="A10:J10"/>
    <mergeCell ref="A65:J65"/>
    <mergeCell ref="A2:J2"/>
    <mergeCell ref="A4:J4"/>
    <mergeCell ref="A5:J5"/>
    <mergeCell ref="A6:J6"/>
    <mergeCell ref="A7:J7"/>
    <mergeCell ref="A8:J8"/>
    <mergeCell ref="A9:J9"/>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0"/>
    <col customWidth="1" min="2" max="2" width="19.71"/>
    <col customWidth="1" min="3" max="3" width="14.0"/>
    <col customWidth="1" min="4" max="4" width="10.0"/>
    <col customWidth="1" min="5" max="5" width="12.43"/>
    <col customWidth="1" min="6" max="6" width="8.43"/>
    <col customWidth="1" min="7" max="7" width="15.71"/>
    <col customWidth="1" min="8" max="8" width="9.29"/>
    <col customWidth="1" min="9" max="9" width="12.43"/>
    <col customWidth="1" min="10" max="10" width="20.71"/>
    <col customWidth="1" min="11" max="30" width="8.71"/>
  </cols>
  <sheetData>
    <row r="1">
      <c r="A1" s="45"/>
      <c r="B1" s="45"/>
      <c r="C1" s="46"/>
      <c r="D1" s="1"/>
      <c r="E1" s="1"/>
      <c r="F1" s="1"/>
      <c r="G1" s="1"/>
      <c r="H1" s="1"/>
      <c r="I1" s="1"/>
    </row>
    <row r="2">
      <c r="A2" s="47" t="s">
        <v>792</v>
      </c>
      <c r="B2" s="48"/>
      <c r="C2" s="48"/>
      <c r="D2" s="48"/>
      <c r="E2" s="48"/>
      <c r="F2" s="48"/>
      <c r="G2" s="48"/>
      <c r="H2" s="48"/>
      <c r="I2" s="49"/>
    </row>
    <row r="3">
      <c r="A3" s="183"/>
      <c r="B3" s="183"/>
      <c r="C3" s="183"/>
      <c r="D3" s="183"/>
      <c r="E3" s="183"/>
      <c r="F3" s="183"/>
      <c r="G3" s="183"/>
      <c r="H3" s="183"/>
      <c r="I3" s="183"/>
    </row>
    <row r="4" ht="16.5" customHeight="1">
      <c r="A4" s="275" t="s">
        <v>793</v>
      </c>
      <c r="B4" s="48"/>
      <c r="C4" s="48"/>
      <c r="D4" s="48"/>
      <c r="E4" s="48"/>
      <c r="F4" s="48"/>
      <c r="G4" s="48"/>
      <c r="H4" s="48"/>
      <c r="I4" s="49"/>
    </row>
    <row r="5">
      <c r="A5" s="53" t="s">
        <v>794</v>
      </c>
      <c r="B5" s="48"/>
      <c r="C5" s="48"/>
      <c r="D5" s="48"/>
      <c r="E5" s="48"/>
      <c r="F5" s="48"/>
      <c r="G5" s="48"/>
      <c r="H5" s="48"/>
      <c r="I5" s="49"/>
    </row>
    <row r="6" ht="118.5" customHeight="1">
      <c r="A6" s="53" t="s">
        <v>795</v>
      </c>
      <c r="B6" s="48"/>
      <c r="C6" s="48"/>
      <c r="D6" s="48"/>
      <c r="E6" s="48"/>
      <c r="F6" s="48"/>
      <c r="G6" s="48"/>
      <c r="H6" s="48"/>
      <c r="I6" s="49"/>
    </row>
    <row r="7">
      <c r="A7" s="276" t="s">
        <v>796</v>
      </c>
      <c r="B7" s="48"/>
      <c r="C7" s="48"/>
      <c r="D7" s="48"/>
      <c r="E7" s="48"/>
      <c r="F7" s="48"/>
      <c r="G7" s="48"/>
      <c r="H7" s="48"/>
      <c r="I7" s="49"/>
      <c r="K7" s="277"/>
    </row>
    <row r="8" ht="181.5" customHeight="1">
      <c r="A8" s="53" t="s">
        <v>797</v>
      </c>
      <c r="B8" s="48"/>
      <c r="C8" s="48"/>
      <c r="D8" s="48"/>
      <c r="E8" s="48"/>
      <c r="F8" s="48"/>
      <c r="G8" s="48"/>
      <c r="H8" s="48"/>
      <c r="I8" s="49"/>
      <c r="K8" s="277"/>
    </row>
    <row r="9">
      <c r="A9" s="54"/>
      <c r="B9" s="54"/>
      <c r="C9" s="55"/>
      <c r="D9" s="54"/>
      <c r="E9" s="54"/>
      <c r="F9" s="54"/>
      <c r="G9" s="54"/>
      <c r="H9" s="54"/>
      <c r="I9" s="54"/>
    </row>
    <row r="10" ht="84.75" customHeight="1">
      <c r="A10" s="219" t="s">
        <v>798</v>
      </c>
      <c r="B10" s="263" t="s">
        <v>799</v>
      </c>
      <c r="C10" s="165" t="s">
        <v>8</v>
      </c>
      <c r="D10" s="187" t="s">
        <v>800</v>
      </c>
      <c r="E10" s="220" t="s">
        <v>741</v>
      </c>
      <c r="F10" s="220" t="s">
        <v>128</v>
      </c>
      <c r="G10" s="220" t="s">
        <v>801</v>
      </c>
      <c r="H10" s="219" t="s">
        <v>802</v>
      </c>
      <c r="I10" s="219" t="s">
        <v>132</v>
      </c>
      <c r="J10" s="58" t="s">
        <v>133</v>
      </c>
      <c r="K10" s="277"/>
    </row>
    <row r="11" ht="51.75" customHeight="1">
      <c r="A11" s="70" t="s">
        <v>803</v>
      </c>
      <c r="B11" s="66" t="s">
        <v>804</v>
      </c>
      <c r="C11" s="62" t="s">
        <v>37</v>
      </c>
      <c r="D11" s="70" t="s">
        <v>781</v>
      </c>
      <c r="E11" s="140" t="s">
        <v>805</v>
      </c>
      <c r="F11" s="66">
        <v>2020.0</v>
      </c>
      <c r="G11" s="278" t="s">
        <v>806</v>
      </c>
      <c r="H11" s="173">
        <v>100.0</v>
      </c>
      <c r="I11" s="68">
        <v>100.0</v>
      </c>
      <c r="J11" s="85" t="s">
        <v>61</v>
      </c>
    </row>
    <row r="12" ht="76.5" customHeight="1">
      <c r="A12" s="70" t="s">
        <v>807</v>
      </c>
      <c r="B12" s="70" t="s">
        <v>808</v>
      </c>
      <c r="C12" s="62" t="s">
        <v>37</v>
      </c>
      <c r="D12" s="66" t="s">
        <v>809</v>
      </c>
      <c r="E12" s="66" t="s">
        <v>810</v>
      </c>
      <c r="F12" s="66">
        <v>2020.0</v>
      </c>
      <c r="G12" s="279" t="s">
        <v>811</v>
      </c>
      <c r="H12" s="173">
        <v>200.0</v>
      </c>
      <c r="I12" s="68">
        <f t="shared" ref="I12:I13" si="1">H12/2</f>
        <v>100</v>
      </c>
      <c r="J12" s="85" t="s">
        <v>63</v>
      </c>
    </row>
    <row r="13" ht="63.75" customHeight="1">
      <c r="A13" s="70" t="s">
        <v>812</v>
      </c>
      <c r="B13" s="70" t="s">
        <v>813</v>
      </c>
      <c r="C13" s="66" t="s">
        <v>37</v>
      </c>
      <c r="D13" s="66" t="s">
        <v>814</v>
      </c>
      <c r="E13" s="66" t="s">
        <v>815</v>
      </c>
      <c r="F13" s="66">
        <v>2020.0</v>
      </c>
      <c r="G13" s="70" t="s">
        <v>816</v>
      </c>
      <c r="H13" s="173">
        <v>200.0</v>
      </c>
      <c r="I13" s="68">
        <f t="shared" si="1"/>
        <v>100</v>
      </c>
      <c r="J13" s="85" t="s">
        <v>63</v>
      </c>
    </row>
    <row r="14" ht="127.5" customHeight="1">
      <c r="A14" s="70" t="s">
        <v>817</v>
      </c>
      <c r="B14" s="70" t="s">
        <v>818</v>
      </c>
      <c r="C14" s="62" t="s">
        <v>37</v>
      </c>
      <c r="D14" s="66" t="s">
        <v>819</v>
      </c>
      <c r="E14" s="66" t="s">
        <v>820</v>
      </c>
      <c r="F14" s="66" t="s">
        <v>821</v>
      </c>
      <c r="G14" s="243" t="s">
        <v>811</v>
      </c>
      <c r="H14" s="173">
        <v>200.0</v>
      </c>
      <c r="I14" s="68">
        <v>100.0</v>
      </c>
      <c r="J14" s="85" t="s">
        <v>68</v>
      </c>
    </row>
    <row r="15" ht="76.5" customHeight="1">
      <c r="A15" s="70" t="s">
        <v>822</v>
      </c>
      <c r="B15" s="70" t="s">
        <v>813</v>
      </c>
      <c r="C15" s="62" t="s">
        <v>37</v>
      </c>
      <c r="D15" s="66" t="s">
        <v>823</v>
      </c>
      <c r="E15" s="66" t="s">
        <v>824</v>
      </c>
      <c r="F15" s="66">
        <v>2020.0</v>
      </c>
      <c r="G15" s="243" t="s">
        <v>816</v>
      </c>
      <c r="H15" s="173">
        <v>200.0</v>
      </c>
      <c r="I15" s="68">
        <v>100.0</v>
      </c>
      <c r="J15" s="85" t="s">
        <v>68</v>
      </c>
    </row>
    <row r="16">
      <c r="A16" s="280" t="s">
        <v>825</v>
      </c>
      <c r="B16" s="92" t="s">
        <v>36</v>
      </c>
      <c r="C16" s="281" t="s">
        <v>37</v>
      </c>
      <c r="D16" s="282" t="s">
        <v>826</v>
      </c>
      <c r="E16" s="283" t="s">
        <v>827</v>
      </c>
      <c r="F16" s="93">
        <v>2020.0</v>
      </c>
      <c r="G16" s="93" t="s">
        <v>828</v>
      </c>
      <c r="H16" s="284">
        <v>200.0</v>
      </c>
      <c r="I16" s="285">
        <f>200</f>
        <v>200</v>
      </c>
      <c r="J16" s="68" t="s">
        <v>36</v>
      </c>
    </row>
    <row r="17" ht="60.0" customHeight="1">
      <c r="A17" s="70" t="s">
        <v>829</v>
      </c>
      <c r="B17" s="70" t="s">
        <v>830</v>
      </c>
      <c r="C17" s="62" t="s">
        <v>73</v>
      </c>
      <c r="D17" s="66" t="s">
        <v>758</v>
      </c>
      <c r="E17" s="66" t="s">
        <v>759</v>
      </c>
      <c r="F17" s="66">
        <v>2020.0</v>
      </c>
      <c r="G17" s="243" t="s">
        <v>831</v>
      </c>
      <c r="H17" s="173">
        <v>750.0</v>
      </c>
      <c r="I17" s="68">
        <v>375.0</v>
      </c>
      <c r="J17" s="68" t="s">
        <v>350</v>
      </c>
    </row>
    <row r="18" ht="60.0" customHeight="1">
      <c r="A18" s="70" t="s">
        <v>829</v>
      </c>
      <c r="B18" s="70" t="s">
        <v>830</v>
      </c>
      <c r="C18" s="62" t="s">
        <v>73</v>
      </c>
      <c r="D18" s="66" t="s">
        <v>758</v>
      </c>
      <c r="E18" s="66" t="s">
        <v>759</v>
      </c>
      <c r="F18" s="66">
        <v>2020.0</v>
      </c>
      <c r="G18" s="243" t="s">
        <v>831</v>
      </c>
      <c r="H18" s="173">
        <v>750.0</v>
      </c>
      <c r="I18" s="68">
        <v>375.0</v>
      </c>
      <c r="J18" s="68" t="s">
        <v>377</v>
      </c>
    </row>
    <row r="19">
      <c r="A19" s="70"/>
      <c r="B19" s="70"/>
      <c r="C19" s="62"/>
      <c r="D19" s="66"/>
      <c r="E19" s="66"/>
      <c r="F19" s="66"/>
      <c r="G19" s="66"/>
      <c r="H19" s="173"/>
      <c r="I19" s="68"/>
      <c r="J19" s="68"/>
    </row>
    <row r="20">
      <c r="A20" s="70"/>
      <c r="B20" s="70"/>
      <c r="C20" s="62"/>
      <c r="D20" s="66"/>
      <c r="E20" s="66"/>
      <c r="F20" s="66"/>
      <c r="G20" s="66"/>
      <c r="H20" s="173"/>
      <c r="I20" s="68"/>
      <c r="J20" s="68"/>
    </row>
    <row r="21" ht="15.75" customHeight="1">
      <c r="A21" s="70"/>
      <c r="B21" s="70"/>
      <c r="C21" s="62"/>
      <c r="D21" s="66"/>
      <c r="E21" s="66"/>
      <c r="F21" s="66"/>
      <c r="G21" s="66"/>
      <c r="H21" s="173"/>
      <c r="I21" s="68"/>
      <c r="J21" s="68"/>
    </row>
    <row r="22" ht="15.75" customHeight="1">
      <c r="A22" s="70"/>
      <c r="B22" s="70"/>
      <c r="C22" s="62"/>
      <c r="D22" s="66"/>
      <c r="E22" s="66"/>
      <c r="F22" s="66"/>
      <c r="G22" s="66"/>
      <c r="H22" s="173"/>
      <c r="I22" s="68"/>
      <c r="J22" s="68"/>
    </row>
    <row r="23" ht="15.75" customHeight="1">
      <c r="A23" s="70"/>
      <c r="B23" s="70"/>
      <c r="C23" s="62"/>
      <c r="D23" s="66"/>
      <c r="E23" s="66"/>
      <c r="F23" s="66"/>
      <c r="G23" s="66"/>
      <c r="H23" s="173"/>
      <c r="I23" s="68"/>
      <c r="J23" s="68"/>
    </row>
    <row r="24" ht="15.75" customHeight="1">
      <c r="A24" s="70"/>
      <c r="B24" s="70"/>
      <c r="C24" s="62"/>
      <c r="D24" s="66"/>
      <c r="E24" s="66"/>
      <c r="F24" s="66"/>
      <c r="G24" s="66"/>
      <c r="H24" s="173"/>
      <c r="I24" s="68"/>
      <c r="J24" s="68"/>
    </row>
    <row r="25" ht="15.75" customHeight="1">
      <c r="A25" s="70"/>
      <c r="B25" s="70"/>
      <c r="C25" s="62"/>
      <c r="D25" s="66"/>
      <c r="E25" s="66"/>
      <c r="F25" s="66"/>
      <c r="G25" s="66"/>
      <c r="H25" s="173"/>
      <c r="I25" s="68"/>
      <c r="J25" s="68"/>
    </row>
    <row r="26" ht="15.75" customHeight="1">
      <c r="A26" s="70"/>
      <c r="B26" s="70"/>
      <c r="C26" s="62"/>
      <c r="D26" s="66"/>
      <c r="E26" s="66"/>
      <c r="F26" s="66"/>
      <c r="G26" s="66"/>
      <c r="H26" s="173"/>
      <c r="I26" s="68"/>
      <c r="J26" s="68"/>
    </row>
    <row r="27" ht="15.75" customHeight="1">
      <c r="A27" s="70"/>
      <c r="B27" s="70"/>
      <c r="C27" s="62"/>
      <c r="D27" s="66"/>
      <c r="E27" s="66"/>
      <c r="F27" s="66"/>
      <c r="G27" s="66"/>
      <c r="H27" s="173"/>
      <c r="I27" s="68"/>
      <c r="J27" s="68"/>
    </row>
    <row r="28" ht="15.75" customHeight="1">
      <c r="A28" s="70"/>
      <c r="B28" s="70"/>
      <c r="C28" s="62"/>
      <c r="D28" s="66"/>
      <c r="E28" s="66"/>
      <c r="F28" s="66"/>
      <c r="G28" s="66"/>
      <c r="H28" s="173"/>
      <c r="I28" s="68"/>
      <c r="J28" s="68"/>
    </row>
    <row r="29" ht="15.75" customHeight="1">
      <c r="A29" s="70"/>
      <c r="B29" s="70"/>
      <c r="C29" s="62"/>
      <c r="D29" s="66"/>
      <c r="E29" s="66"/>
      <c r="F29" s="66"/>
      <c r="G29" s="66"/>
      <c r="H29" s="173"/>
      <c r="I29" s="68"/>
      <c r="J29" s="68"/>
    </row>
    <row r="30" ht="15.75" customHeight="1">
      <c r="A30" s="70"/>
      <c r="B30" s="70"/>
      <c r="C30" s="62"/>
      <c r="D30" s="66"/>
      <c r="E30" s="66"/>
      <c r="F30" s="66"/>
      <c r="G30" s="66"/>
      <c r="H30" s="173"/>
      <c r="I30" s="68"/>
      <c r="J30" s="68"/>
    </row>
    <row r="31" ht="15.75" customHeight="1">
      <c r="A31" s="70"/>
      <c r="B31" s="70"/>
      <c r="C31" s="62"/>
      <c r="D31" s="66"/>
      <c r="E31" s="66"/>
      <c r="F31" s="66"/>
      <c r="G31" s="66"/>
      <c r="H31" s="173"/>
      <c r="I31" s="68"/>
      <c r="J31" s="68"/>
    </row>
    <row r="32" ht="15.75" customHeight="1">
      <c r="A32" s="70"/>
      <c r="B32" s="70"/>
      <c r="C32" s="62"/>
      <c r="D32" s="66"/>
      <c r="E32" s="66"/>
      <c r="F32" s="66"/>
      <c r="G32" s="66"/>
      <c r="H32" s="173"/>
      <c r="I32" s="68"/>
      <c r="J32" s="68"/>
    </row>
    <row r="33" ht="15.75" customHeight="1">
      <c r="A33" s="70"/>
      <c r="B33" s="70"/>
      <c r="C33" s="62"/>
      <c r="D33" s="66"/>
      <c r="E33" s="66"/>
      <c r="F33" s="66"/>
      <c r="G33" s="66"/>
      <c r="H33" s="173"/>
      <c r="I33" s="68"/>
      <c r="J33" s="68"/>
    </row>
    <row r="34" ht="15.75" customHeight="1">
      <c r="A34" s="70"/>
      <c r="B34" s="70"/>
      <c r="C34" s="62"/>
      <c r="D34" s="66"/>
      <c r="E34" s="66"/>
      <c r="F34" s="66"/>
      <c r="G34" s="66"/>
      <c r="H34" s="173"/>
      <c r="I34" s="68"/>
      <c r="J34" s="68"/>
    </row>
    <row r="35" ht="15.75" customHeight="1">
      <c r="A35" s="70"/>
      <c r="B35" s="70"/>
      <c r="C35" s="62"/>
      <c r="D35" s="66"/>
      <c r="E35" s="66"/>
      <c r="F35" s="66"/>
      <c r="G35" s="66"/>
      <c r="H35" s="173"/>
      <c r="I35" s="68"/>
      <c r="J35" s="68"/>
    </row>
    <row r="36" ht="15.75" customHeight="1">
      <c r="A36" s="70"/>
      <c r="B36" s="70"/>
      <c r="C36" s="62"/>
      <c r="D36" s="66"/>
      <c r="E36" s="66"/>
      <c r="F36" s="66"/>
      <c r="G36" s="66"/>
      <c r="H36" s="173"/>
      <c r="I36" s="68"/>
      <c r="J36" s="68"/>
    </row>
    <row r="37" ht="15.75" customHeight="1">
      <c r="A37" s="70"/>
      <c r="B37" s="70"/>
      <c r="C37" s="62"/>
      <c r="D37" s="66"/>
      <c r="E37" s="66"/>
      <c r="F37" s="66"/>
      <c r="G37" s="66"/>
      <c r="H37" s="173"/>
      <c r="I37" s="68"/>
      <c r="J37" s="68"/>
    </row>
    <row r="38" ht="15.75" customHeight="1">
      <c r="A38" s="70"/>
      <c r="B38" s="70"/>
      <c r="C38" s="62"/>
      <c r="D38" s="66"/>
      <c r="E38" s="66"/>
      <c r="F38" s="66"/>
      <c r="G38" s="66"/>
      <c r="H38" s="173"/>
      <c r="I38" s="68"/>
      <c r="J38" s="68"/>
    </row>
    <row r="39" ht="15.75" customHeight="1">
      <c r="A39" s="70"/>
      <c r="B39" s="70"/>
      <c r="C39" s="62"/>
      <c r="D39" s="66"/>
      <c r="E39" s="66"/>
      <c r="F39" s="66"/>
      <c r="G39" s="66"/>
      <c r="H39" s="173"/>
      <c r="I39" s="68"/>
      <c r="J39" s="68"/>
    </row>
    <row r="40" ht="15.75" customHeight="1">
      <c r="A40" s="70"/>
      <c r="B40" s="70"/>
      <c r="C40" s="62"/>
      <c r="D40" s="66"/>
      <c r="E40" s="66"/>
      <c r="F40" s="66"/>
      <c r="G40" s="66"/>
      <c r="H40" s="173"/>
      <c r="I40" s="68"/>
      <c r="J40" s="68"/>
    </row>
    <row r="41" ht="15.75" customHeight="1">
      <c r="A41" s="70"/>
      <c r="B41" s="70"/>
      <c r="C41" s="62"/>
      <c r="D41" s="66"/>
      <c r="E41" s="66"/>
      <c r="F41" s="66"/>
      <c r="G41" s="66"/>
      <c r="H41" s="173"/>
      <c r="I41" s="68"/>
      <c r="J41" s="68"/>
    </row>
    <row r="42" ht="15.75" customHeight="1">
      <c r="A42" s="70"/>
      <c r="B42" s="70"/>
      <c r="C42" s="62"/>
      <c r="D42" s="66"/>
      <c r="E42" s="66"/>
      <c r="F42" s="66"/>
      <c r="G42" s="66"/>
      <c r="H42" s="173"/>
      <c r="I42" s="68"/>
      <c r="J42" s="68"/>
    </row>
    <row r="43" ht="15.75" customHeight="1">
      <c r="A43" s="70"/>
      <c r="B43" s="70"/>
      <c r="C43" s="62"/>
      <c r="D43" s="66"/>
      <c r="E43" s="66"/>
      <c r="F43" s="66"/>
      <c r="G43" s="66"/>
      <c r="H43" s="173"/>
      <c r="I43" s="68"/>
      <c r="J43" s="68"/>
    </row>
    <row r="44" ht="15.75" customHeight="1">
      <c r="A44" s="70"/>
      <c r="B44" s="70"/>
      <c r="C44" s="62"/>
      <c r="D44" s="66"/>
      <c r="E44" s="66"/>
      <c r="F44" s="66"/>
      <c r="G44" s="66"/>
      <c r="H44" s="173"/>
      <c r="I44" s="68"/>
      <c r="J44" s="68"/>
    </row>
    <row r="45" ht="15.75" customHeight="1">
      <c r="A45" s="70"/>
      <c r="B45" s="70"/>
      <c r="C45" s="62"/>
      <c r="D45" s="66"/>
      <c r="E45" s="66"/>
      <c r="F45" s="66"/>
      <c r="G45" s="66"/>
      <c r="H45" s="173"/>
      <c r="I45" s="68"/>
      <c r="J45" s="68"/>
    </row>
    <row r="46" ht="15.75" customHeight="1">
      <c r="A46" s="70"/>
      <c r="B46" s="70"/>
      <c r="C46" s="62"/>
      <c r="D46" s="66"/>
      <c r="E46" s="66"/>
      <c r="F46" s="66"/>
      <c r="G46" s="66"/>
      <c r="H46" s="173"/>
      <c r="I46" s="68"/>
      <c r="J46" s="68"/>
    </row>
    <row r="47" ht="15.75" customHeight="1">
      <c r="A47" s="70"/>
      <c r="B47" s="70"/>
      <c r="C47" s="62"/>
      <c r="D47" s="66"/>
      <c r="E47" s="66"/>
      <c r="F47" s="66"/>
      <c r="G47" s="66"/>
      <c r="H47" s="173"/>
      <c r="I47" s="68"/>
      <c r="J47" s="68"/>
    </row>
    <row r="48" ht="15.75" customHeight="1">
      <c r="A48" s="70"/>
      <c r="B48" s="70"/>
      <c r="C48" s="62"/>
      <c r="D48" s="66"/>
      <c r="E48" s="66"/>
      <c r="F48" s="66"/>
      <c r="G48" s="66"/>
      <c r="H48" s="173"/>
      <c r="I48" s="68"/>
      <c r="J48" s="68"/>
    </row>
    <row r="49" ht="15.75" customHeight="1">
      <c r="A49" s="70"/>
      <c r="B49" s="70"/>
      <c r="C49" s="62"/>
      <c r="D49" s="66"/>
      <c r="E49" s="66"/>
      <c r="F49" s="66"/>
      <c r="G49" s="66"/>
      <c r="H49" s="173"/>
      <c r="I49" s="68"/>
      <c r="J49" s="68"/>
    </row>
    <row r="50" ht="15.75" customHeight="1">
      <c r="A50" s="70"/>
      <c r="B50" s="70"/>
      <c r="C50" s="62"/>
      <c r="D50" s="66"/>
      <c r="E50" s="66"/>
      <c r="F50" s="66"/>
      <c r="G50" s="66"/>
      <c r="H50" s="173"/>
      <c r="I50" s="68"/>
      <c r="J50" s="68"/>
    </row>
    <row r="51" ht="15.75" customHeight="1">
      <c r="A51" s="70"/>
      <c r="B51" s="70"/>
      <c r="C51" s="62"/>
      <c r="D51" s="66"/>
      <c r="E51" s="66"/>
      <c r="F51" s="66"/>
      <c r="G51" s="66"/>
      <c r="H51" s="173"/>
      <c r="I51" s="68"/>
      <c r="J51" s="68"/>
    </row>
    <row r="52" ht="15.75" customHeight="1">
      <c r="A52" s="70"/>
      <c r="B52" s="70"/>
      <c r="C52" s="62"/>
      <c r="D52" s="66"/>
      <c r="E52" s="66"/>
      <c r="F52" s="66"/>
      <c r="G52" s="66"/>
      <c r="H52" s="173"/>
      <c r="I52" s="68"/>
      <c r="J52" s="68"/>
    </row>
    <row r="53" ht="15.75" customHeight="1">
      <c r="A53" s="70"/>
      <c r="B53" s="70"/>
      <c r="C53" s="62"/>
      <c r="D53" s="66"/>
      <c r="E53" s="66"/>
      <c r="F53" s="66"/>
      <c r="G53" s="66"/>
      <c r="H53" s="173"/>
      <c r="I53" s="68"/>
      <c r="J53" s="68"/>
    </row>
    <row r="54" ht="15.75" customHeight="1">
      <c r="A54" s="70"/>
      <c r="B54" s="70"/>
      <c r="C54" s="62"/>
      <c r="D54" s="66"/>
      <c r="E54" s="66"/>
      <c r="F54" s="66"/>
      <c r="G54" s="66"/>
      <c r="H54" s="173"/>
      <c r="I54" s="68"/>
      <c r="J54" s="68"/>
    </row>
    <row r="55" ht="15.75" customHeight="1">
      <c r="A55" s="70"/>
      <c r="B55" s="70"/>
      <c r="C55" s="62"/>
      <c r="D55" s="66"/>
      <c r="E55" s="66"/>
      <c r="F55" s="66"/>
      <c r="G55" s="66"/>
      <c r="H55" s="173"/>
      <c r="I55" s="68"/>
      <c r="J55" s="68"/>
    </row>
    <row r="56" ht="15.75" customHeight="1">
      <c r="A56" s="70"/>
      <c r="B56" s="70"/>
      <c r="C56" s="62"/>
      <c r="D56" s="66"/>
      <c r="E56" s="66"/>
      <c r="F56" s="66"/>
      <c r="G56" s="66"/>
      <c r="H56" s="173"/>
      <c r="I56" s="68"/>
      <c r="J56" s="68"/>
    </row>
    <row r="57" ht="15.75" customHeight="1">
      <c r="A57" s="70"/>
      <c r="B57" s="70"/>
      <c r="C57" s="62"/>
      <c r="D57" s="66"/>
      <c r="E57" s="66"/>
      <c r="F57" s="66"/>
      <c r="G57" s="66"/>
      <c r="H57" s="173"/>
      <c r="I57" s="68"/>
      <c r="J57" s="68"/>
    </row>
    <row r="58" ht="15.75" customHeight="1">
      <c r="A58" s="70"/>
      <c r="B58" s="70"/>
      <c r="C58" s="66"/>
      <c r="D58" s="66"/>
      <c r="E58" s="66"/>
      <c r="F58" s="66"/>
      <c r="G58" s="66"/>
      <c r="H58" s="286"/>
      <c r="I58" s="68"/>
      <c r="J58" s="68"/>
    </row>
    <row r="59" ht="15.75" customHeight="1">
      <c r="A59" s="70"/>
      <c r="B59" s="70"/>
      <c r="C59" s="66"/>
      <c r="D59" s="66"/>
      <c r="E59" s="66"/>
      <c r="F59" s="66"/>
      <c r="G59" s="66"/>
      <c r="H59" s="286"/>
      <c r="I59" s="68"/>
      <c r="J59" s="68"/>
    </row>
    <row r="60" ht="15.75" customHeight="1">
      <c r="A60" s="70"/>
      <c r="B60" s="70"/>
      <c r="C60" s="66"/>
      <c r="D60" s="66"/>
      <c r="E60" s="66"/>
      <c r="F60" s="66"/>
      <c r="G60" s="66"/>
      <c r="H60" s="286"/>
      <c r="I60" s="68"/>
      <c r="J60" s="68"/>
    </row>
    <row r="61" ht="15.75" customHeight="1">
      <c r="A61" s="140" t="s">
        <v>103</v>
      </c>
      <c r="B61" s="140"/>
      <c r="C61" s="46"/>
      <c r="D61" s="1"/>
      <c r="E61" s="1"/>
      <c r="F61" s="1"/>
      <c r="G61" s="1"/>
      <c r="H61" s="50"/>
      <c r="I61" s="141">
        <f>SUM(I11:I60)</f>
        <v>1450</v>
      </c>
    </row>
    <row r="62" ht="15.75" customHeight="1">
      <c r="A62" s="45"/>
      <c r="B62" s="45"/>
      <c r="C62" s="46"/>
      <c r="D62" s="1"/>
      <c r="E62" s="1"/>
      <c r="F62" s="1"/>
      <c r="G62" s="1"/>
      <c r="H62" s="1"/>
      <c r="I62" s="1"/>
    </row>
    <row r="63" ht="15.75" customHeight="1">
      <c r="A63" s="142" t="s">
        <v>393</v>
      </c>
      <c r="B63" s="143"/>
      <c r="C63" s="143"/>
      <c r="D63" s="143"/>
      <c r="E63" s="143"/>
      <c r="F63" s="143"/>
      <c r="G63" s="143"/>
      <c r="H63" s="143"/>
      <c r="I63" s="144"/>
    </row>
    <row r="64" ht="15.75" customHeight="1">
      <c r="A64" s="45"/>
      <c r="B64" s="45"/>
      <c r="C64" s="46"/>
      <c r="D64" s="1"/>
      <c r="E64" s="1"/>
      <c r="F64" s="1"/>
      <c r="G64" s="1"/>
      <c r="H64" s="1"/>
      <c r="I64" s="1"/>
    </row>
    <row r="65" ht="15.75" customHeight="1">
      <c r="A65" s="45"/>
      <c r="B65" s="45"/>
      <c r="C65" s="46"/>
      <c r="D65" s="1"/>
      <c r="E65" s="1"/>
      <c r="F65" s="1"/>
      <c r="G65" s="1"/>
      <c r="H65" s="1"/>
      <c r="I65" s="1"/>
    </row>
    <row r="66" ht="15.75" customHeight="1">
      <c r="A66" s="45"/>
      <c r="B66" s="45"/>
      <c r="C66" s="46"/>
      <c r="D66" s="1"/>
      <c r="E66" s="1"/>
      <c r="F66" s="1"/>
      <c r="G66" s="1"/>
      <c r="H66" s="1"/>
      <c r="I66" s="1"/>
    </row>
    <row r="67" ht="15.75" customHeight="1">
      <c r="A67" s="45"/>
      <c r="B67" s="45"/>
      <c r="C67" s="46"/>
      <c r="D67" s="1"/>
      <c r="E67" s="1"/>
      <c r="F67" s="1"/>
      <c r="G67" s="1"/>
      <c r="H67" s="1"/>
      <c r="I67" s="1"/>
    </row>
    <row r="68" ht="15.75" customHeight="1">
      <c r="A68" s="45"/>
      <c r="B68" s="45"/>
      <c r="C68" s="46"/>
      <c r="D68" s="1"/>
      <c r="E68" s="1"/>
      <c r="F68" s="1"/>
      <c r="G68" s="1"/>
      <c r="H68" s="1"/>
      <c r="I68" s="1"/>
    </row>
    <row r="69" ht="15.75" customHeight="1">
      <c r="A69" s="45"/>
      <c r="B69" s="45"/>
      <c r="C69" s="46"/>
      <c r="D69" s="1"/>
      <c r="E69" s="1"/>
      <c r="F69" s="1"/>
      <c r="G69" s="1"/>
      <c r="H69" s="1"/>
      <c r="I69" s="1"/>
    </row>
    <row r="70" ht="15.75" customHeight="1">
      <c r="A70" s="45"/>
      <c r="B70" s="45"/>
      <c r="C70" s="46"/>
      <c r="D70" s="1"/>
      <c r="E70" s="1"/>
      <c r="F70" s="1"/>
      <c r="G70" s="1"/>
      <c r="H70" s="1"/>
      <c r="I70" s="1"/>
    </row>
    <row r="71" ht="15.75" customHeight="1">
      <c r="A71" s="45"/>
      <c r="B71" s="45"/>
      <c r="C71" s="46"/>
      <c r="D71" s="1"/>
      <c r="E71" s="1"/>
      <c r="F71" s="1"/>
      <c r="G71" s="1"/>
      <c r="H71" s="1"/>
      <c r="I71" s="1"/>
    </row>
    <row r="72" ht="15.75" customHeight="1">
      <c r="A72" s="45"/>
      <c r="B72" s="45"/>
      <c r="C72" s="46"/>
      <c r="D72" s="1"/>
      <c r="E72" s="1"/>
      <c r="F72" s="1"/>
      <c r="G72" s="1"/>
      <c r="H72" s="1"/>
      <c r="I72" s="1"/>
    </row>
    <row r="73" ht="15.75" customHeight="1">
      <c r="A73" s="45"/>
      <c r="B73" s="45"/>
      <c r="C73" s="46"/>
      <c r="D73" s="1"/>
      <c r="E73" s="1"/>
      <c r="F73" s="1"/>
      <c r="G73" s="1"/>
      <c r="H73" s="1"/>
      <c r="I73" s="1"/>
    </row>
    <row r="74" ht="15.75" customHeight="1">
      <c r="A74" s="45"/>
      <c r="B74" s="45"/>
      <c r="C74" s="46"/>
      <c r="D74" s="1"/>
      <c r="E74" s="1"/>
      <c r="F74" s="1"/>
      <c r="G74" s="1"/>
      <c r="H74" s="1"/>
      <c r="I74" s="1"/>
    </row>
    <row r="75" ht="15.75" customHeight="1">
      <c r="A75" s="45"/>
      <c r="B75" s="45"/>
      <c r="C75" s="46"/>
      <c r="D75" s="1"/>
      <c r="E75" s="1"/>
      <c r="F75" s="1"/>
      <c r="G75" s="1"/>
      <c r="H75" s="1"/>
      <c r="I75" s="1"/>
    </row>
    <row r="76" ht="15.75" customHeight="1">
      <c r="A76" s="45"/>
      <c r="B76" s="45"/>
      <c r="C76" s="46"/>
      <c r="D76" s="1"/>
      <c r="E76" s="1"/>
      <c r="F76" s="1"/>
      <c r="G76" s="1"/>
      <c r="H76" s="1"/>
      <c r="I76" s="1"/>
    </row>
    <row r="77" ht="15.75" customHeight="1">
      <c r="A77" s="45"/>
      <c r="B77" s="45"/>
      <c r="C77" s="46"/>
      <c r="D77" s="1"/>
      <c r="E77" s="1"/>
      <c r="F77" s="1"/>
      <c r="G77" s="1"/>
      <c r="H77" s="1"/>
      <c r="I77" s="1"/>
    </row>
    <row r="78" ht="15.75" customHeight="1">
      <c r="A78" s="45"/>
      <c r="B78" s="45"/>
      <c r="C78" s="46"/>
      <c r="D78" s="1"/>
      <c r="E78" s="1"/>
      <c r="F78" s="1"/>
      <c r="G78" s="1"/>
      <c r="H78" s="1"/>
      <c r="I78" s="1"/>
    </row>
    <row r="79" ht="15.75" customHeight="1">
      <c r="A79" s="45"/>
      <c r="B79" s="45"/>
      <c r="C79" s="46"/>
      <c r="D79" s="1"/>
      <c r="E79" s="1"/>
      <c r="F79" s="1"/>
      <c r="G79" s="1"/>
      <c r="H79" s="1"/>
      <c r="I79" s="1"/>
    </row>
    <row r="80" ht="15.75" customHeight="1">
      <c r="A80" s="45"/>
      <c r="B80" s="45"/>
      <c r="C80" s="46"/>
      <c r="D80" s="1"/>
      <c r="E80" s="1"/>
      <c r="F80" s="1"/>
      <c r="G80" s="1"/>
      <c r="H80" s="1"/>
      <c r="I80" s="1"/>
    </row>
    <row r="81" ht="15.75" customHeight="1">
      <c r="A81" s="45"/>
      <c r="B81" s="45"/>
      <c r="C81" s="46"/>
      <c r="D81" s="1"/>
      <c r="E81" s="1"/>
      <c r="F81" s="1"/>
      <c r="G81" s="1"/>
      <c r="H81" s="1"/>
      <c r="I81" s="1"/>
    </row>
    <row r="82" ht="15.75" customHeight="1">
      <c r="A82" s="45"/>
      <c r="B82" s="45"/>
      <c r="C82" s="46"/>
      <c r="D82" s="1"/>
      <c r="E82" s="1"/>
      <c r="F82" s="1"/>
      <c r="G82" s="1"/>
      <c r="H82" s="1"/>
      <c r="I82" s="1"/>
    </row>
    <row r="83" ht="15.75" customHeight="1">
      <c r="A83" s="45"/>
      <c r="B83" s="45"/>
      <c r="C83" s="46"/>
      <c r="D83" s="1"/>
      <c r="E83" s="1"/>
      <c r="F83" s="1"/>
      <c r="G83" s="1"/>
      <c r="H83" s="1"/>
      <c r="I83" s="1"/>
    </row>
    <row r="84" ht="15.75" customHeight="1">
      <c r="A84" s="45"/>
      <c r="B84" s="45"/>
      <c r="C84" s="46"/>
      <c r="D84" s="1"/>
      <c r="E84" s="1"/>
      <c r="F84" s="1"/>
      <c r="G84" s="1"/>
      <c r="H84" s="1"/>
      <c r="I84" s="1"/>
    </row>
    <row r="85" ht="15.75" customHeight="1">
      <c r="A85" s="45"/>
      <c r="B85" s="45"/>
      <c r="C85" s="46"/>
      <c r="D85" s="1"/>
      <c r="E85" s="1"/>
      <c r="F85" s="1"/>
      <c r="G85" s="1"/>
      <c r="H85" s="1"/>
      <c r="I85" s="1"/>
    </row>
    <row r="86" ht="15.75" customHeight="1">
      <c r="A86" s="45"/>
      <c r="B86" s="45"/>
      <c r="C86" s="46"/>
      <c r="D86" s="1"/>
      <c r="E86" s="1"/>
      <c r="F86" s="1"/>
      <c r="G86" s="1"/>
      <c r="H86" s="1"/>
      <c r="I86" s="1"/>
    </row>
    <row r="87" ht="15.75" customHeight="1">
      <c r="A87" s="45"/>
      <c r="B87" s="45"/>
      <c r="C87" s="46"/>
      <c r="D87" s="1"/>
      <c r="E87" s="1"/>
      <c r="F87" s="1"/>
      <c r="G87" s="1"/>
      <c r="H87" s="1"/>
      <c r="I87" s="1"/>
    </row>
    <row r="88" ht="15.75" customHeight="1">
      <c r="A88" s="45"/>
      <c r="B88" s="45"/>
      <c r="C88" s="46"/>
      <c r="D88" s="1"/>
      <c r="E88" s="1"/>
      <c r="F88" s="1"/>
      <c r="G88" s="1"/>
      <c r="H88" s="1"/>
      <c r="I88" s="1"/>
    </row>
    <row r="89" ht="15.75" customHeight="1">
      <c r="A89" s="45"/>
      <c r="B89" s="45"/>
      <c r="C89" s="46"/>
      <c r="D89" s="1"/>
      <c r="E89" s="1"/>
      <c r="F89" s="1"/>
      <c r="G89" s="1"/>
      <c r="H89" s="1"/>
      <c r="I89" s="1"/>
    </row>
    <row r="90" ht="15.75" customHeight="1">
      <c r="A90" s="45"/>
      <c r="B90" s="45"/>
      <c r="C90" s="46"/>
      <c r="D90" s="1"/>
      <c r="E90" s="1"/>
      <c r="F90" s="1"/>
      <c r="G90" s="1"/>
      <c r="H90" s="1"/>
      <c r="I90" s="1"/>
    </row>
    <row r="91" ht="15.75" customHeight="1">
      <c r="A91" s="45"/>
      <c r="B91" s="45"/>
      <c r="C91" s="46"/>
      <c r="D91" s="1"/>
      <c r="E91" s="1"/>
      <c r="F91" s="1"/>
      <c r="G91" s="1"/>
      <c r="H91" s="1"/>
      <c r="I91" s="1"/>
    </row>
    <row r="92" ht="15.75" customHeight="1">
      <c r="A92" s="45"/>
      <c r="B92" s="45"/>
      <c r="C92" s="46"/>
      <c r="D92" s="1"/>
      <c r="E92" s="1"/>
      <c r="F92" s="1"/>
      <c r="G92" s="1"/>
      <c r="H92" s="1"/>
      <c r="I92" s="1"/>
    </row>
    <row r="93" ht="15.75" customHeight="1">
      <c r="A93" s="45"/>
      <c r="B93" s="45"/>
      <c r="C93" s="46"/>
      <c r="D93" s="1"/>
      <c r="E93" s="1"/>
      <c r="F93" s="1"/>
      <c r="G93" s="1"/>
      <c r="H93" s="1"/>
      <c r="I93" s="1"/>
    </row>
    <row r="94" ht="15.75" customHeight="1">
      <c r="A94" s="45"/>
      <c r="B94" s="45"/>
      <c r="C94" s="46"/>
      <c r="D94" s="1"/>
      <c r="E94" s="1"/>
      <c r="F94" s="1"/>
      <c r="G94" s="1"/>
      <c r="H94" s="1"/>
      <c r="I94" s="1"/>
    </row>
    <row r="95" ht="15.75" customHeight="1">
      <c r="A95" s="45"/>
      <c r="B95" s="45"/>
      <c r="C95" s="46"/>
      <c r="D95" s="1"/>
      <c r="E95" s="1"/>
      <c r="F95" s="1"/>
      <c r="G95" s="1"/>
      <c r="H95" s="1"/>
      <c r="I95" s="1"/>
    </row>
    <row r="96" ht="15.75" customHeight="1">
      <c r="A96" s="45"/>
      <c r="B96" s="45"/>
      <c r="C96" s="46"/>
      <c r="D96" s="1"/>
      <c r="E96" s="1"/>
      <c r="F96" s="1"/>
      <c r="G96" s="1"/>
      <c r="H96" s="1"/>
      <c r="I96" s="1"/>
    </row>
    <row r="97" ht="15.75" customHeight="1">
      <c r="A97" s="45"/>
      <c r="B97" s="45"/>
      <c r="C97" s="46"/>
      <c r="D97" s="1"/>
      <c r="E97" s="1"/>
      <c r="F97" s="1"/>
      <c r="G97" s="1"/>
      <c r="H97" s="1"/>
      <c r="I97" s="1"/>
    </row>
    <row r="98" ht="15.75" customHeight="1">
      <c r="A98" s="45"/>
      <c r="B98" s="45"/>
      <c r="C98" s="46"/>
      <c r="D98" s="1"/>
      <c r="E98" s="1"/>
      <c r="F98" s="1"/>
      <c r="G98" s="1"/>
      <c r="H98" s="1"/>
      <c r="I98" s="1"/>
    </row>
    <row r="99" ht="15.75" customHeight="1">
      <c r="A99" s="45"/>
      <c r="B99" s="45"/>
      <c r="C99" s="46"/>
      <c r="D99" s="1"/>
      <c r="E99" s="1"/>
      <c r="F99" s="1"/>
      <c r="G99" s="1"/>
      <c r="H99" s="1"/>
      <c r="I99" s="1"/>
    </row>
    <row r="100" ht="15.75" customHeight="1">
      <c r="A100" s="45"/>
      <c r="B100" s="45"/>
      <c r="C100" s="46"/>
      <c r="D100" s="1"/>
      <c r="E100" s="1"/>
      <c r="F100" s="1"/>
      <c r="G100" s="1"/>
      <c r="H100" s="1"/>
      <c r="I100" s="1"/>
    </row>
    <row r="101" ht="15.75" customHeight="1">
      <c r="A101" s="45"/>
      <c r="B101" s="45"/>
      <c r="C101" s="46"/>
      <c r="D101" s="1"/>
      <c r="E101" s="1"/>
      <c r="F101" s="1"/>
      <c r="G101" s="1"/>
      <c r="H101" s="1"/>
      <c r="I101" s="1"/>
    </row>
    <row r="102" ht="15.75" customHeight="1">
      <c r="A102" s="45"/>
      <c r="B102" s="45"/>
      <c r="C102" s="46"/>
      <c r="D102" s="1"/>
      <c r="E102" s="1"/>
      <c r="F102" s="1"/>
      <c r="G102" s="1"/>
      <c r="H102" s="1"/>
      <c r="I102" s="1"/>
    </row>
    <row r="103" ht="15.75" customHeight="1">
      <c r="A103" s="45"/>
      <c r="B103" s="45"/>
      <c r="C103" s="46"/>
      <c r="D103" s="1"/>
      <c r="E103" s="1"/>
      <c r="F103" s="1"/>
      <c r="G103" s="1"/>
      <c r="H103" s="1"/>
      <c r="I103" s="1"/>
    </row>
    <row r="104" ht="15.75" customHeight="1">
      <c r="A104" s="45"/>
      <c r="B104" s="45"/>
      <c r="C104" s="46"/>
      <c r="D104" s="1"/>
      <c r="E104" s="1"/>
      <c r="F104" s="1"/>
      <c r="G104" s="1"/>
      <c r="H104" s="1"/>
      <c r="I104" s="1"/>
    </row>
    <row r="105" ht="15.75" customHeight="1">
      <c r="A105" s="45"/>
      <c r="B105" s="45"/>
      <c r="C105" s="46"/>
      <c r="D105" s="1"/>
      <c r="E105" s="1"/>
      <c r="F105" s="1"/>
      <c r="G105" s="1"/>
      <c r="H105" s="1"/>
      <c r="I105" s="1"/>
    </row>
    <row r="106" ht="15.75" customHeight="1">
      <c r="A106" s="45"/>
      <c r="B106" s="45"/>
      <c r="C106" s="46"/>
      <c r="D106" s="1"/>
      <c r="E106" s="1"/>
      <c r="F106" s="1"/>
      <c r="G106" s="1"/>
      <c r="H106" s="1"/>
      <c r="I106" s="1"/>
    </row>
    <row r="107" ht="15.75" customHeight="1">
      <c r="A107" s="45"/>
      <c r="B107" s="45"/>
      <c r="C107" s="46"/>
      <c r="D107" s="1"/>
      <c r="E107" s="1"/>
      <c r="F107" s="1"/>
      <c r="G107" s="1"/>
      <c r="H107" s="1"/>
      <c r="I107" s="1"/>
    </row>
    <row r="108" ht="15.75" customHeight="1">
      <c r="A108" s="45"/>
      <c r="B108" s="45"/>
      <c r="C108" s="46"/>
      <c r="D108" s="1"/>
      <c r="E108" s="1"/>
      <c r="F108" s="1"/>
      <c r="G108" s="1"/>
      <c r="H108" s="1"/>
      <c r="I108" s="1"/>
    </row>
    <row r="109" ht="15.75" customHeight="1">
      <c r="A109" s="45"/>
      <c r="B109" s="45"/>
      <c r="C109" s="46"/>
      <c r="D109" s="1"/>
      <c r="E109" s="1"/>
      <c r="F109" s="1"/>
      <c r="G109" s="1"/>
      <c r="H109" s="1"/>
      <c r="I109" s="1"/>
    </row>
    <row r="110" ht="15.75" customHeight="1">
      <c r="A110" s="45"/>
      <c r="B110" s="45"/>
      <c r="C110" s="46"/>
      <c r="D110" s="1"/>
      <c r="E110" s="1"/>
      <c r="F110" s="1"/>
      <c r="G110" s="1"/>
      <c r="H110" s="1"/>
      <c r="I110" s="1"/>
    </row>
    <row r="111" ht="15.75" customHeight="1">
      <c r="A111" s="45"/>
      <c r="B111" s="45"/>
      <c r="C111" s="46"/>
      <c r="D111" s="1"/>
      <c r="E111" s="1"/>
      <c r="F111" s="1"/>
      <c r="G111" s="1"/>
      <c r="H111" s="1"/>
      <c r="I111" s="1"/>
    </row>
    <row r="112" ht="15.75" customHeight="1">
      <c r="A112" s="45"/>
      <c r="B112" s="45"/>
      <c r="C112" s="46"/>
      <c r="D112" s="1"/>
      <c r="E112" s="1"/>
      <c r="F112" s="1"/>
      <c r="G112" s="1"/>
      <c r="H112" s="1"/>
      <c r="I112" s="1"/>
    </row>
    <row r="113" ht="15.75" customHeight="1">
      <c r="A113" s="45"/>
      <c r="B113" s="45"/>
      <c r="C113" s="46"/>
      <c r="D113" s="1"/>
      <c r="E113" s="1"/>
      <c r="F113" s="1"/>
      <c r="G113" s="1"/>
      <c r="H113" s="1"/>
      <c r="I113" s="1"/>
    </row>
    <row r="114" ht="15.75" customHeight="1">
      <c r="A114" s="45"/>
      <c r="B114" s="45"/>
      <c r="C114" s="46"/>
      <c r="D114" s="1"/>
      <c r="E114" s="1"/>
      <c r="F114" s="1"/>
      <c r="G114" s="1"/>
      <c r="H114" s="1"/>
      <c r="I114" s="1"/>
    </row>
    <row r="115" ht="15.75" customHeight="1">
      <c r="A115" s="45"/>
      <c r="B115" s="45"/>
      <c r="C115" s="46"/>
      <c r="D115" s="1"/>
      <c r="E115" s="1"/>
      <c r="F115" s="1"/>
      <c r="G115" s="1"/>
      <c r="H115" s="1"/>
      <c r="I115" s="1"/>
    </row>
    <row r="116" ht="15.75" customHeight="1">
      <c r="A116" s="45"/>
      <c r="B116" s="45"/>
      <c r="C116" s="46"/>
      <c r="D116" s="1"/>
      <c r="E116" s="1"/>
      <c r="F116" s="1"/>
      <c r="G116" s="1"/>
      <c r="H116" s="1"/>
      <c r="I116" s="1"/>
    </row>
    <row r="117" ht="15.75" customHeight="1">
      <c r="A117" s="45"/>
      <c r="B117" s="45"/>
      <c r="C117" s="46"/>
      <c r="D117" s="1"/>
      <c r="E117" s="1"/>
      <c r="F117" s="1"/>
      <c r="G117" s="1"/>
      <c r="H117" s="1"/>
      <c r="I117" s="1"/>
    </row>
    <row r="118" ht="15.75" customHeight="1">
      <c r="A118" s="45"/>
      <c r="B118" s="45"/>
      <c r="C118" s="46"/>
      <c r="D118" s="1"/>
      <c r="E118" s="1"/>
      <c r="F118" s="1"/>
      <c r="G118" s="1"/>
      <c r="H118" s="1"/>
      <c r="I118" s="1"/>
    </row>
    <row r="119" ht="15.75" customHeight="1">
      <c r="A119" s="45"/>
      <c r="B119" s="45"/>
      <c r="C119" s="46"/>
      <c r="D119" s="1"/>
      <c r="E119" s="1"/>
      <c r="F119" s="1"/>
      <c r="G119" s="1"/>
      <c r="H119" s="1"/>
      <c r="I119" s="1"/>
    </row>
    <row r="120" ht="15.75" customHeight="1">
      <c r="A120" s="45"/>
      <c r="B120" s="45"/>
      <c r="C120" s="46"/>
      <c r="D120" s="1"/>
      <c r="E120" s="1"/>
      <c r="F120" s="1"/>
      <c r="G120" s="1"/>
      <c r="H120" s="1"/>
      <c r="I120" s="1"/>
    </row>
    <row r="121" ht="15.75" customHeight="1">
      <c r="A121" s="45"/>
      <c r="B121" s="45"/>
      <c r="C121" s="46"/>
      <c r="D121" s="1"/>
      <c r="E121" s="1"/>
      <c r="F121" s="1"/>
      <c r="G121" s="1"/>
      <c r="H121" s="1"/>
      <c r="I121" s="1"/>
    </row>
    <row r="122" ht="15.75" customHeight="1">
      <c r="A122" s="45"/>
      <c r="B122" s="45"/>
      <c r="C122" s="46"/>
      <c r="D122" s="1"/>
      <c r="E122" s="1"/>
      <c r="F122" s="1"/>
      <c r="G122" s="1"/>
      <c r="H122" s="1"/>
      <c r="I122" s="1"/>
    </row>
    <row r="123" ht="15.75" customHeight="1">
      <c r="A123" s="45"/>
      <c r="B123" s="45"/>
      <c r="C123" s="46"/>
      <c r="D123" s="1"/>
      <c r="E123" s="1"/>
      <c r="F123" s="1"/>
      <c r="G123" s="1"/>
      <c r="H123" s="1"/>
      <c r="I123" s="1"/>
    </row>
    <row r="124" ht="15.75" customHeight="1">
      <c r="A124" s="45"/>
      <c r="B124" s="45"/>
      <c r="C124" s="46"/>
      <c r="D124" s="1"/>
      <c r="E124" s="1"/>
      <c r="F124" s="1"/>
      <c r="G124" s="1"/>
      <c r="H124" s="1"/>
      <c r="I124" s="1"/>
    </row>
    <row r="125" ht="15.75" customHeight="1">
      <c r="A125" s="45"/>
      <c r="B125" s="45"/>
      <c r="C125" s="46"/>
      <c r="D125" s="1"/>
      <c r="E125" s="1"/>
      <c r="F125" s="1"/>
      <c r="G125" s="1"/>
      <c r="H125" s="1"/>
      <c r="I125" s="1"/>
    </row>
    <row r="126" ht="15.75" customHeight="1">
      <c r="A126" s="45"/>
      <c r="B126" s="45"/>
      <c r="C126" s="46"/>
      <c r="D126" s="1"/>
      <c r="E126" s="1"/>
      <c r="F126" s="1"/>
      <c r="G126" s="1"/>
      <c r="H126" s="1"/>
      <c r="I126" s="1"/>
    </row>
    <row r="127" ht="15.75" customHeight="1">
      <c r="A127" s="45"/>
      <c r="B127" s="45"/>
      <c r="C127" s="46"/>
      <c r="D127" s="1"/>
      <c r="E127" s="1"/>
      <c r="F127" s="1"/>
      <c r="G127" s="1"/>
      <c r="H127" s="1"/>
      <c r="I127" s="1"/>
    </row>
    <row r="128" ht="15.75" customHeight="1">
      <c r="A128" s="45"/>
      <c r="B128" s="45"/>
      <c r="C128" s="46"/>
      <c r="D128" s="1"/>
      <c r="E128" s="1"/>
      <c r="F128" s="1"/>
      <c r="G128" s="1"/>
      <c r="H128" s="1"/>
      <c r="I128" s="1"/>
    </row>
    <row r="129" ht="15.75" customHeight="1">
      <c r="A129" s="45"/>
      <c r="B129" s="45"/>
      <c r="C129" s="46"/>
      <c r="D129" s="1"/>
      <c r="E129" s="1"/>
      <c r="F129" s="1"/>
      <c r="G129" s="1"/>
      <c r="H129" s="1"/>
      <c r="I129" s="1"/>
    </row>
    <row r="130" ht="15.75" customHeight="1">
      <c r="A130" s="45"/>
      <c r="B130" s="45"/>
      <c r="C130" s="46"/>
      <c r="D130" s="1"/>
      <c r="E130" s="1"/>
      <c r="F130" s="1"/>
      <c r="G130" s="1"/>
      <c r="H130" s="1"/>
      <c r="I130" s="1"/>
    </row>
    <row r="131" ht="15.75" customHeight="1">
      <c r="A131" s="45"/>
      <c r="B131" s="45"/>
      <c r="C131" s="46"/>
      <c r="D131" s="1"/>
      <c r="E131" s="1"/>
      <c r="F131" s="1"/>
      <c r="G131" s="1"/>
      <c r="H131" s="1"/>
      <c r="I131" s="1"/>
    </row>
    <row r="132" ht="15.75" customHeight="1">
      <c r="A132" s="45"/>
      <c r="B132" s="45"/>
      <c r="C132" s="46"/>
      <c r="D132" s="1"/>
      <c r="E132" s="1"/>
      <c r="F132" s="1"/>
      <c r="G132" s="1"/>
      <c r="H132" s="1"/>
      <c r="I132" s="1"/>
    </row>
    <row r="133" ht="15.75" customHeight="1">
      <c r="A133" s="45"/>
      <c r="B133" s="45"/>
      <c r="C133" s="46"/>
      <c r="D133" s="1"/>
      <c r="E133" s="1"/>
      <c r="F133" s="1"/>
      <c r="G133" s="1"/>
      <c r="H133" s="1"/>
      <c r="I133" s="1"/>
    </row>
    <row r="134" ht="15.75" customHeight="1">
      <c r="A134" s="45"/>
      <c r="B134" s="45"/>
      <c r="C134" s="46"/>
      <c r="D134" s="1"/>
      <c r="E134" s="1"/>
      <c r="F134" s="1"/>
      <c r="G134" s="1"/>
      <c r="H134" s="1"/>
      <c r="I134" s="1"/>
    </row>
    <row r="135" ht="15.75" customHeight="1">
      <c r="A135" s="45"/>
      <c r="B135" s="45"/>
      <c r="C135" s="46"/>
      <c r="D135" s="1"/>
      <c r="E135" s="1"/>
      <c r="F135" s="1"/>
      <c r="G135" s="1"/>
      <c r="H135" s="1"/>
      <c r="I135" s="1"/>
    </row>
    <row r="136" ht="15.75" customHeight="1">
      <c r="A136" s="45"/>
      <c r="B136" s="45"/>
      <c r="C136" s="46"/>
      <c r="D136" s="1"/>
      <c r="E136" s="1"/>
      <c r="F136" s="1"/>
      <c r="G136" s="1"/>
      <c r="H136" s="1"/>
      <c r="I136" s="1"/>
    </row>
    <row r="137" ht="15.75" customHeight="1">
      <c r="A137" s="45"/>
      <c r="B137" s="45"/>
      <c r="C137" s="46"/>
      <c r="D137" s="1"/>
      <c r="E137" s="1"/>
      <c r="F137" s="1"/>
      <c r="G137" s="1"/>
      <c r="H137" s="1"/>
      <c r="I137" s="1"/>
    </row>
    <row r="138" ht="15.75" customHeight="1">
      <c r="A138" s="45"/>
      <c r="B138" s="45"/>
      <c r="C138" s="46"/>
      <c r="D138" s="1"/>
      <c r="E138" s="1"/>
      <c r="F138" s="1"/>
      <c r="G138" s="1"/>
      <c r="H138" s="1"/>
      <c r="I138" s="1"/>
    </row>
    <row r="139" ht="15.75" customHeight="1">
      <c r="A139" s="45"/>
      <c r="B139" s="45"/>
      <c r="C139" s="46"/>
      <c r="D139" s="1"/>
      <c r="E139" s="1"/>
      <c r="F139" s="1"/>
      <c r="G139" s="1"/>
      <c r="H139" s="1"/>
      <c r="I139" s="1"/>
    </row>
    <row r="140" ht="15.75" customHeight="1">
      <c r="A140" s="45"/>
      <c r="B140" s="45"/>
      <c r="C140" s="46"/>
      <c r="D140" s="1"/>
      <c r="E140" s="1"/>
      <c r="F140" s="1"/>
      <c r="G140" s="1"/>
      <c r="H140" s="1"/>
      <c r="I140" s="1"/>
    </row>
    <row r="141" ht="15.75" customHeight="1">
      <c r="A141" s="45"/>
      <c r="B141" s="45"/>
      <c r="C141" s="46"/>
      <c r="D141" s="1"/>
      <c r="E141" s="1"/>
      <c r="F141" s="1"/>
      <c r="G141" s="1"/>
      <c r="H141" s="1"/>
      <c r="I141" s="1"/>
    </row>
    <row r="142" ht="15.75" customHeight="1">
      <c r="A142" s="45"/>
      <c r="B142" s="45"/>
      <c r="C142" s="46"/>
      <c r="D142" s="1"/>
      <c r="E142" s="1"/>
      <c r="F142" s="1"/>
      <c r="G142" s="1"/>
      <c r="H142" s="1"/>
      <c r="I142" s="1"/>
    </row>
    <row r="143" ht="15.75" customHeight="1">
      <c r="A143" s="45"/>
      <c r="B143" s="45"/>
      <c r="C143" s="46"/>
      <c r="D143" s="1"/>
      <c r="E143" s="1"/>
      <c r="F143" s="1"/>
      <c r="G143" s="1"/>
      <c r="H143" s="1"/>
      <c r="I143" s="1"/>
    </row>
    <row r="144" ht="15.75" customHeight="1">
      <c r="A144" s="45"/>
      <c r="B144" s="45"/>
      <c r="C144" s="46"/>
      <c r="D144" s="1"/>
      <c r="E144" s="1"/>
      <c r="F144" s="1"/>
      <c r="G144" s="1"/>
      <c r="H144" s="1"/>
      <c r="I144" s="1"/>
    </row>
    <row r="145" ht="15.75" customHeight="1">
      <c r="A145" s="45"/>
      <c r="B145" s="45"/>
      <c r="C145" s="46"/>
      <c r="D145" s="1"/>
      <c r="E145" s="1"/>
      <c r="F145" s="1"/>
      <c r="G145" s="1"/>
      <c r="H145" s="1"/>
      <c r="I145" s="1"/>
    </row>
    <row r="146" ht="15.75" customHeight="1">
      <c r="A146" s="45"/>
      <c r="B146" s="45"/>
      <c r="C146" s="46"/>
      <c r="D146" s="1"/>
      <c r="E146" s="1"/>
      <c r="F146" s="1"/>
      <c r="G146" s="1"/>
      <c r="H146" s="1"/>
      <c r="I146" s="1"/>
    </row>
    <row r="147" ht="15.75" customHeight="1">
      <c r="A147" s="45"/>
      <c r="B147" s="45"/>
      <c r="C147" s="46"/>
      <c r="D147" s="1"/>
      <c r="E147" s="1"/>
      <c r="F147" s="1"/>
      <c r="G147" s="1"/>
      <c r="H147" s="1"/>
      <c r="I147" s="1"/>
    </row>
    <row r="148" ht="15.75" customHeight="1">
      <c r="A148" s="45"/>
      <c r="B148" s="45"/>
      <c r="C148" s="46"/>
      <c r="D148" s="1"/>
      <c r="E148" s="1"/>
      <c r="F148" s="1"/>
      <c r="G148" s="1"/>
      <c r="H148" s="1"/>
      <c r="I148" s="1"/>
    </row>
    <row r="149" ht="15.75" customHeight="1">
      <c r="A149" s="45"/>
      <c r="B149" s="45"/>
      <c r="C149" s="46"/>
      <c r="D149" s="1"/>
      <c r="E149" s="1"/>
      <c r="F149" s="1"/>
      <c r="G149" s="1"/>
      <c r="H149" s="1"/>
      <c r="I149" s="1"/>
    </row>
    <row r="150" ht="15.75" customHeight="1">
      <c r="A150" s="45"/>
      <c r="B150" s="45"/>
      <c r="C150" s="46"/>
      <c r="D150" s="1"/>
      <c r="E150" s="1"/>
      <c r="F150" s="1"/>
      <c r="G150" s="1"/>
      <c r="H150" s="1"/>
      <c r="I150" s="1"/>
    </row>
    <row r="151" ht="15.75" customHeight="1">
      <c r="A151" s="45"/>
      <c r="B151" s="45"/>
      <c r="C151" s="46"/>
      <c r="D151" s="1"/>
      <c r="E151" s="1"/>
      <c r="F151" s="1"/>
      <c r="G151" s="1"/>
      <c r="H151" s="1"/>
      <c r="I151" s="1"/>
    </row>
    <row r="152" ht="15.75" customHeight="1">
      <c r="A152" s="45"/>
      <c r="B152" s="45"/>
      <c r="C152" s="46"/>
      <c r="D152" s="1"/>
      <c r="E152" s="1"/>
      <c r="F152" s="1"/>
      <c r="G152" s="1"/>
      <c r="H152" s="1"/>
      <c r="I152" s="1"/>
    </row>
    <row r="153" ht="15.75" customHeight="1">
      <c r="A153" s="45"/>
      <c r="B153" s="45"/>
      <c r="C153" s="46"/>
      <c r="D153" s="1"/>
      <c r="E153" s="1"/>
      <c r="F153" s="1"/>
      <c r="G153" s="1"/>
      <c r="H153" s="1"/>
      <c r="I153" s="1"/>
    </row>
    <row r="154" ht="15.75" customHeight="1">
      <c r="A154" s="45"/>
      <c r="B154" s="45"/>
      <c r="C154" s="46"/>
      <c r="D154" s="1"/>
      <c r="E154" s="1"/>
      <c r="F154" s="1"/>
      <c r="G154" s="1"/>
      <c r="H154" s="1"/>
      <c r="I154" s="1"/>
    </row>
    <row r="155" ht="15.75" customHeight="1">
      <c r="A155" s="45"/>
      <c r="B155" s="45"/>
      <c r="C155" s="46"/>
      <c r="D155" s="1"/>
      <c r="E155" s="1"/>
      <c r="F155" s="1"/>
      <c r="G155" s="1"/>
      <c r="H155" s="1"/>
      <c r="I155" s="1"/>
    </row>
    <row r="156" ht="15.75" customHeight="1">
      <c r="A156" s="45"/>
      <c r="B156" s="45"/>
      <c r="C156" s="46"/>
      <c r="D156" s="1"/>
      <c r="E156" s="1"/>
      <c r="F156" s="1"/>
      <c r="G156" s="1"/>
      <c r="H156" s="1"/>
      <c r="I156" s="1"/>
    </row>
    <row r="157" ht="15.75" customHeight="1">
      <c r="A157" s="45"/>
      <c r="B157" s="45"/>
      <c r="C157" s="46"/>
      <c r="D157" s="1"/>
      <c r="E157" s="1"/>
      <c r="F157" s="1"/>
      <c r="G157" s="1"/>
      <c r="H157" s="1"/>
      <c r="I157" s="1"/>
    </row>
    <row r="158" ht="15.75" customHeight="1">
      <c r="A158" s="45"/>
      <c r="B158" s="45"/>
      <c r="C158" s="46"/>
      <c r="D158" s="1"/>
      <c r="E158" s="1"/>
      <c r="F158" s="1"/>
      <c r="G158" s="1"/>
      <c r="H158" s="1"/>
      <c r="I158" s="1"/>
    </row>
    <row r="159" ht="15.75" customHeight="1">
      <c r="A159" s="45"/>
      <c r="B159" s="45"/>
      <c r="C159" s="46"/>
      <c r="D159" s="1"/>
      <c r="E159" s="1"/>
      <c r="F159" s="1"/>
      <c r="G159" s="1"/>
      <c r="H159" s="1"/>
      <c r="I159" s="1"/>
    </row>
    <row r="160" ht="15.75" customHeight="1">
      <c r="A160" s="45"/>
      <c r="B160" s="45"/>
      <c r="C160" s="46"/>
      <c r="D160" s="1"/>
      <c r="E160" s="1"/>
      <c r="F160" s="1"/>
      <c r="G160" s="1"/>
      <c r="H160" s="1"/>
      <c r="I160" s="1"/>
    </row>
    <row r="161" ht="15.75" customHeight="1">
      <c r="A161" s="45"/>
      <c r="B161" s="45"/>
      <c r="C161" s="46"/>
      <c r="D161" s="1"/>
      <c r="E161" s="1"/>
      <c r="F161" s="1"/>
      <c r="G161" s="1"/>
      <c r="H161" s="1"/>
      <c r="I161" s="1"/>
    </row>
    <row r="162" ht="15.75" customHeight="1">
      <c r="A162" s="45"/>
      <c r="B162" s="45"/>
      <c r="C162" s="46"/>
      <c r="D162" s="1"/>
      <c r="E162" s="1"/>
      <c r="F162" s="1"/>
      <c r="G162" s="1"/>
      <c r="H162" s="1"/>
      <c r="I162" s="1"/>
    </row>
    <row r="163" ht="15.75" customHeight="1">
      <c r="A163" s="45"/>
      <c r="B163" s="45"/>
      <c r="C163" s="46"/>
      <c r="D163" s="1"/>
      <c r="E163" s="1"/>
      <c r="F163" s="1"/>
      <c r="G163" s="1"/>
      <c r="H163" s="1"/>
      <c r="I163" s="1"/>
    </row>
    <row r="164" ht="15.75" customHeight="1">
      <c r="A164" s="45"/>
      <c r="B164" s="45"/>
      <c r="C164" s="46"/>
      <c r="D164" s="1"/>
      <c r="E164" s="1"/>
      <c r="F164" s="1"/>
      <c r="G164" s="1"/>
      <c r="H164" s="1"/>
      <c r="I164" s="1"/>
    </row>
    <row r="165" ht="15.75" customHeight="1">
      <c r="A165" s="45"/>
      <c r="B165" s="45"/>
      <c r="C165" s="46"/>
      <c r="D165" s="1"/>
      <c r="E165" s="1"/>
      <c r="F165" s="1"/>
      <c r="G165" s="1"/>
      <c r="H165" s="1"/>
      <c r="I165" s="1"/>
    </row>
    <row r="166" ht="15.75" customHeight="1">
      <c r="A166" s="45"/>
      <c r="B166" s="45"/>
      <c r="C166" s="46"/>
      <c r="D166" s="1"/>
      <c r="E166" s="1"/>
      <c r="F166" s="1"/>
      <c r="G166" s="1"/>
      <c r="H166" s="1"/>
      <c r="I166" s="1"/>
    </row>
    <row r="167" ht="15.75" customHeight="1">
      <c r="A167" s="45"/>
      <c r="B167" s="45"/>
      <c r="C167" s="46"/>
      <c r="D167" s="1"/>
      <c r="E167" s="1"/>
      <c r="F167" s="1"/>
      <c r="G167" s="1"/>
      <c r="H167" s="1"/>
      <c r="I167" s="1"/>
    </row>
    <row r="168" ht="15.75" customHeight="1">
      <c r="A168" s="45"/>
      <c r="B168" s="45"/>
      <c r="C168" s="46"/>
      <c r="D168" s="1"/>
      <c r="E168" s="1"/>
      <c r="F168" s="1"/>
      <c r="G168" s="1"/>
      <c r="H168" s="1"/>
      <c r="I168" s="1"/>
    </row>
    <row r="169" ht="15.75" customHeight="1">
      <c r="A169" s="45"/>
      <c r="B169" s="45"/>
      <c r="C169" s="46"/>
      <c r="D169" s="1"/>
      <c r="E169" s="1"/>
      <c r="F169" s="1"/>
      <c r="G169" s="1"/>
      <c r="H169" s="1"/>
      <c r="I169" s="1"/>
    </row>
    <row r="170" ht="15.75" customHeight="1">
      <c r="A170" s="45"/>
      <c r="B170" s="45"/>
      <c r="C170" s="46"/>
      <c r="D170" s="1"/>
      <c r="E170" s="1"/>
      <c r="F170" s="1"/>
      <c r="G170" s="1"/>
      <c r="H170" s="1"/>
      <c r="I170" s="1"/>
    </row>
    <row r="171" ht="15.75" customHeight="1">
      <c r="A171" s="45"/>
      <c r="B171" s="45"/>
      <c r="C171" s="46"/>
      <c r="D171" s="1"/>
      <c r="E171" s="1"/>
      <c r="F171" s="1"/>
      <c r="G171" s="1"/>
      <c r="H171" s="1"/>
      <c r="I171" s="1"/>
    </row>
    <row r="172" ht="15.75" customHeight="1">
      <c r="A172" s="45"/>
      <c r="B172" s="45"/>
      <c r="C172" s="46"/>
      <c r="D172" s="1"/>
      <c r="E172" s="1"/>
      <c r="F172" s="1"/>
      <c r="G172" s="1"/>
      <c r="H172" s="1"/>
      <c r="I172" s="1"/>
    </row>
    <row r="173" ht="15.75" customHeight="1">
      <c r="A173" s="45"/>
      <c r="B173" s="45"/>
      <c r="C173" s="46"/>
      <c r="D173" s="1"/>
      <c r="E173" s="1"/>
      <c r="F173" s="1"/>
      <c r="G173" s="1"/>
      <c r="H173" s="1"/>
      <c r="I173" s="1"/>
    </row>
    <row r="174" ht="15.75" customHeight="1">
      <c r="A174" s="45"/>
      <c r="B174" s="45"/>
      <c r="C174" s="46"/>
      <c r="D174" s="1"/>
      <c r="E174" s="1"/>
      <c r="F174" s="1"/>
      <c r="G174" s="1"/>
      <c r="H174" s="1"/>
      <c r="I174" s="1"/>
    </row>
    <row r="175" ht="15.75" customHeight="1">
      <c r="A175" s="45"/>
      <c r="B175" s="45"/>
      <c r="C175" s="46"/>
      <c r="D175" s="1"/>
      <c r="E175" s="1"/>
      <c r="F175" s="1"/>
      <c r="G175" s="1"/>
      <c r="H175" s="1"/>
      <c r="I175" s="1"/>
    </row>
    <row r="176" ht="15.75" customHeight="1">
      <c r="A176" s="45"/>
      <c r="B176" s="45"/>
      <c r="C176" s="46"/>
      <c r="D176" s="1"/>
      <c r="E176" s="1"/>
      <c r="F176" s="1"/>
      <c r="G176" s="1"/>
      <c r="H176" s="1"/>
      <c r="I176" s="1"/>
    </row>
    <row r="177" ht="15.75" customHeight="1">
      <c r="A177" s="45"/>
      <c r="B177" s="45"/>
      <c r="C177" s="46"/>
      <c r="D177" s="1"/>
      <c r="E177" s="1"/>
      <c r="F177" s="1"/>
      <c r="G177" s="1"/>
      <c r="H177" s="1"/>
      <c r="I177" s="1"/>
    </row>
    <row r="178" ht="15.75" customHeight="1">
      <c r="A178" s="45"/>
      <c r="B178" s="45"/>
      <c r="C178" s="46"/>
      <c r="D178" s="1"/>
      <c r="E178" s="1"/>
      <c r="F178" s="1"/>
      <c r="G178" s="1"/>
      <c r="H178" s="1"/>
      <c r="I178" s="1"/>
    </row>
    <row r="179" ht="15.75" customHeight="1">
      <c r="A179" s="45"/>
      <c r="B179" s="45"/>
      <c r="C179" s="46"/>
      <c r="D179" s="1"/>
      <c r="E179" s="1"/>
      <c r="F179" s="1"/>
      <c r="G179" s="1"/>
      <c r="H179" s="1"/>
      <c r="I179" s="1"/>
    </row>
    <row r="180" ht="15.75" customHeight="1">
      <c r="A180" s="45"/>
      <c r="B180" s="45"/>
      <c r="C180" s="46"/>
      <c r="D180" s="1"/>
      <c r="E180" s="1"/>
      <c r="F180" s="1"/>
      <c r="G180" s="1"/>
      <c r="H180" s="1"/>
      <c r="I180" s="1"/>
    </row>
    <row r="181" ht="15.75" customHeight="1">
      <c r="A181" s="45"/>
      <c r="B181" s="45"/>
      <c r="C181" s="46"/>
      <c r="D181" s="1"/>
      <c r="E181" s="1"/>
      <c r="F181" s="1"/>
      <c r="G181" s="1"/>
      <c r="H181" s="1"/>
      <c r="I181" s="1"/>
    </row>
    <row r="182" ht="15.75" customHeight="1">
      <c r="A182" s="45"/>
      <c r="B182" s="45"/>
      <c r="C182" s="46"/>
      <c r="D182" s="1"/>
      <c r="E182" s="1"/>
      <c r="F182" s="1"/>
      <c r="G182" s="1"/>
      <c r="H182" s="1"/>
      <c r="I182" s="1"/>
    </row>
    <row r="183" ht="15.75" customHeight="1">
      <c r="A183" s="45"/>
      <c r="B183" s="45"/>
      <c r="C183" s="46"/>
      <c r="D183" s="1"/>
      <c r="E183" s="1"/>
      <c r="F183" s="1"/>
      <c r="G183" s="1"/>
      <c r="H183" s="1"/>
      <c r="I183" s="1"/>
    </row>
    <row r="184" ht="15.75" customHeight="1">
      <c r="A184" s="45"/>
      <c r="B184" s="45"/>
      <c r="C184" s="46"/>
      <c r="D184" s="1"/>
      <c r="E184" s="1"/>
      <c r="F184" s="1"/>
      <c r="G184" s="1"/>
      <c r="H184" s="1"/>
      <c r="I184" s="1"/>
    </row>
    <row r="185" ht="15.75" customHeight="1">
      <c r="A185" s="45"/>
      <c r="B185" s="45"/>
      <c r="C185" s="46"/>
      <c r="D185" s="1"/>
      <c r="E185" s="1"/>
      <c r="F185" s="1"/>
      <c r="G185" s="1"/>
      <c r="H185" s="1"/>
      <c r="I185" s="1"/>
    </row>
    <row r="186" ht="15.75" customHeight="1">
      <c r="A186" s="45"/>
      <c r="B186" s="45"/>
      <c r="C186" s="46"/>
      <c r="D186" s="1"/>
      <c r="E186" s="1"/>
      <c r="F186" s="1"/>
      <c r="G186" s="1"/>
      <c r="H186" s="1"/>
      <c r="I186" s="1"/>
    </row>
    <row r="187" ht="15.75" customHeight="1">
      <c r="A187" s="45"/>
      <c r="B187" s="45"/>
      <c r="C187" s="46"/>
      <c r="D187" s="1"/>
      <c r="E187" s="1"/>
      <c r="F187" s="1"/>
      <c r="G187" s="1"/>
      <c r="H187" s="1"/>
      <c r="I187" s="1"/>
    </row>
    <row r="188" ht="15.75" customHeight="1">
      <c r="A188" s="45"/>
      <c r="B188" s="45"/>
      <c r="C188" s="46"/>
      <c r="D188" s="1"/>
      <c r="E188" s="1"/>
      <c r="F188" s="1"/>
      <c r="G188" s="1"/>
      <c r="H188" s="1"/>
      <c r="I188" s="1"/>
    </row>
    <row r="189" ht="15.75" customHeight="1">
      <c r="A189" s="45"/>
      <c r="B189" s="45"/>
      <c r="C189" s="46"/>
      <c r="D189" s="1"/>
      <c r="E189" s="1"/>
      <c r="F189" s="1"/>
      <c r="G189" s="1"/>
      <c r="H189" s="1"/>
      <c r="I189" s="1"/>
    </row>
    <row r="190" ht="15.75" customHeight="1">
      <c r="A190" s="45"/>
      <c r="B190" s="45"/>
      <c r="C190" s="46"/>
      <c r="D190" s="1"/>
      <c r="E190" s="1"/>
      <c r="F190" s="1"/>
      <c r="G190" s="1"/>
      <c r="H190" s="1"/>
      <c r="I190" s="1"/>
    </row>
    <row r="191" ht="15.75" customHeight="1">
      <c r="A191" s="45"/>
      <c r="B191" s="45"/>
      <c r="C191" s="46"/>
      <c r="D191" s="1"/>
      <c r="E191" s="1"/>
      <c r="F191" s="1"/>
      <c r="G191" s="1"/>
      <c r="H191" s="1"/>
      <c r="I191" s="1"/>
    </row>
    <row r="192" ht="15.75" customHeight="1">
      <c r="A192" s="45"/>
      <c r="B192" s="45"/>
      <c r="C192" s="46"/>
      <c r="D192" s="1"/>
      <c r="E192" s="1"/>
      <c r="F192" s="1"/>
      <c r="G192" s="1"/>
      <c r="H192" s="1"/>
      <c r="I192" s="1"/>
    </row>
    <row r="193" ht="15.75" customHeight="1">
      <c r="A193" s="45"/>
      <c r="B193" s="45"/>
      <c r="C193" s="46"/>
      <c r="D193" s="1"/>
      <c r="E193" s="1"/>
      <c r="F193" s="1"/>
      <c r="G193" s="1"/>
      <c r="H193" s="1"/>
      <c r="I193" s="1"/>
    </row>
    <row r="194" ht="15.75" customHeight="1">
      <c r="A194" s="45"/>
      <c r="B194" s="45"/>
      <c r="C194" s="46"/>
      <c r="D194" s="1"/>
      <c r="E194" s="1"/>
      <c r="F194" s="1"/>
      <c r="G194" s="1"/>
      <c r="H194" s="1"/>
      <c r="I194" s="1"/>
    </row>
    <row r="195" ht="15.75" customHeight="1">
      <c r="A195" s="45"/>
      <c r="B195" s="45"/>
      <c r="C195" s="46"/>
      <c r="D195" s="1"/>
      <c r="E195" s="1"/>
      <c r="F195" s="1"/>
      <c r="G195" s="1"/>
      <c r="H195" s="1"/>
      <c r="I195" s="1"/>
    </row>
    <row r="196" ht="15.75" customHeight="1">
      <c r="A196" s="45"/>
      <c r="B196" s="45"/>
      <c r="C196" s="46"/>
      <c r="D196" s="1"/>
      <c r="E196" s="1"/>
      <c r="F196" s="1"/>
      <c r="G196" s="1"/>
      <c r="H196" s="1"/>
      <c r="I196" s="1"/>
    </row>
    <row r="197" ht="15.75" customHeight="1">
      <c r="A197" s="45"/>
      <c r="B197" s="45"/>
      <c r="C197" s="46"/>
      <c r="D197" s="1"/>
      <c r="E197" s="1"/>
      <c r="F197" s="1"/>
      <c r="G197" s="1"/>
      <c r="H197" s="1"/>
      <c r="I197" s="1"/>
    </row>
    <row r="198" ht="15.75" customHeight="1">
      <c r="A198" s="45"/>
      <c r="B198" s="45"/>
      <c r="C198" s="46"/>
      <c r="D198" s="1"/>
      <c r="E198" s="1"/>
      <c r="F198" s="1"/>
      <c r="G198" s="1"/>
      <c r="H198" s="1"/>
      <c r="I198" s="1"/>
    </row>
    <row r="199" ht="15.75" customHeight="1">
      <c r="A199" s="45"/>
      <c r="B199" s="45"/>
      <c r="C199" s="46"/>
      <c r="D199" s="1"/>
      <c r="E199" s="1"/>
      <c r="F199" s="1"/>
      <c r="G199" s="1"/>
      <c r="H199" s="1"/>
      <c r="I199" s="1"/>
    </row>
    <row r="200" ht="15.75" customHeight="1">
      <c r="A200" s="45"/>
      <c r="B200" s="45"/>
      <c r="C200" s="46"/>
      <c r="D200" s="1"/>
      <c r="E200" s="1"/>
      <c r="F200" s="1"/>
      <c r="G200" s="1"/>
      <c r="H200" s="1"/>
      <c r="I200" s="1"/>
    </row>
    <row r="201" ht="15.75" customHeight="1">
      <c r="A201" s="45"/>
      <c r="B201" s="45"/>
      <c r="C201" s="46"/>
      <c r="D201" s="1"/>
      <c r="E201" s="1"/>
      <c r="F201" s="1"/>
      <c r="G201" s="1"/>
      <c r="H201" s="1"/>
      <c r="I201" s="1"/>
    </row>
    <row r="202" ht="15.75" customHeight="1">
      <c r="A202" s="45"/>
      <c r="B202" s="45"/>
      <c r="C202" s="46"/>
      <c r="D202" s="1"/>
      <c r="E202" s="1"/>
      <c r="F202" s="1"/>
      <c r="G202" s="1"/>
      <c r="H202" s="1"/>
      <c r="I202" s="1"/>
    </row>
    <row r="203" ht="15.75" customHeight="1">
      <c r="A203" s="45"/>
      <c r="B203" s="45"/>
      <c r="C203" s="46"/>
      <c r="D203" s="1"/>
      <c r="E203" s="1"/>
      <c r="F203" s="1"/>
      <c r="G203" s="1"/>
      <c r="H203" s="1"/>
      <c r="I203" s="1"/>
    </row>
    <row r="204" ht="15.75" customHeight="1">
      <c r="A204" s="45"/>
      <c r="B204" s="45"/>
      <c r="C204" s="46"/>
      <c r="D204" s="1"/>
      <c r="E204" s="1"/>
      <c r="F204" s="1"/>
      <c r="G204" s="1"/>
      <c r="H204" s="1"/>
      <c r="I204" s="1"/>
    </row>
    <row r="205" ht="15.75" customHeight="1">
      <c r="A205" s="45"/>
      <c r="B205" s="45"/>
      <c r="C205" s="46"/>
      <c r="D205" s="1"/>
      <c r="E205" s="1"/>
      <c r="F205" s="1"/>
      <c r="G205" s="1"/>
      <c r="H205" s="1"/>
      <c r="I205" s="1"/>
    </row>
    <row r="206" ht="15.75" customHeight="1">
      <c r="A206" s="45"/>
      <c r="B206" s="45"/>
      <c r="C206" s="46"/>
      <c r="D206" s="1"/>
      <c r="E206" s="1"/>
      <c r="F206" s="1"/>
      <c r="G206" s="1"/>
      <c r="H206" s="1"/>
      <c r="I206" s="1"/>
    </row>
    <row r="207" ht="15.75" customHeight="1">
      <c r="A207" s="45"/>
      <c r="B207" s="45"/>
      <c r="C207" s="46"/>
      <c r="D207" s="1"/>
      <c r="E207" s="1"/>
      <c r="F207" s="1"/>
      <c r="G207" s="1"/>
      <c r="H207" s="1"/>
      <c r="I207" s="1"/>
    </row>
    <row r="208" ht="15.75" customHeight="1">
      <c r="A208" s="45"/>
      <c r="B208" s="45"/>
      <c r="C208" s="46"/>
      <c r="D208" s="1"/>
      <c r="E208" s="1"/>
      <c r="F208" s="1"/>
      <c r="G208" s="1"/>
      <c r="H208" s="1"/>
      <c r="I208" s="1"/>
    </row>
    <row r="209" ht="15.75" customHeight="1">
      <c r="A209" s="45"/>
      <c r="B209" s="45"/>
      <c r="C209" s="46"/>
      <c r="D209" s="1"/>
      <c r="E209" s="1"/>
      <c r="F209" s="1"/>
      <c r="G209" s="1"/>
      <c r="H209" s="1"/>
      <c r="I209" s="1"/>
    </row>
    <row r="210" ht="15.75" customHeight="1">
      <c r="A210" s="45"/>
      <c r="B210" s="45"/>
      <c r="C210" s="46"/>
      <c r="D210" s="1"/>
      <c r="E210" s="1"/>
      <c r="F210" s="1"/>
      <c r="G210" s="1"/>
      <c r="H210" s="1"/>
      <c r="I210" s="1"/>
    </row>
    <row r="211" ht="15.75" customHeight="1">
      <c r="A211" s="45"/>
      <c r="B211" s="45"/>
      <c r="C211" s="46"/>
      <c r="D211" s="1"/>
      <c r="E211" s="1"/>
      <c r="F211" s="1"/>
      <c r="G211" s="1"/>
      <c r="H211" s="1"/>
      <c r="I211" s="1"/>
    </row>
    <row r="212" ht="15.75" customHeight="1">
      <c r="A212" s="45"/>
      <c r="B212" s="45"/>
      <c r="C212" s="46"/>
      <c r="D212" s="1"/>
      <c r="E212" s="1"/>
      <c r="F212" s="1"/>
      <c r="G212" s="1"/>
      <c r="H212" s="1"/>
      <c r="I212" s="1"/>
    </row>
    <row r="213" ht="15.75" customHeight="1">
      <c r="A213" s="45"/>
      <c r="B213" s="45"/>
      <c r="C213" s="46"/>
      <c r="D213" s="1"/>
      <c r="E213" s="1"/>
      <c r="F213" s="1"/>
      <c r="G213" s="1"/>
      <c r="H213" s="1"/>
      <c r="I213" s="1"/>
    </row>
    <row r="214" ht="15.75" customHeight="1">
      <c r="A214" s="45"/>
      <c r="B214" s="45"/>
      <c r="C214" s="46"/>
      <c r="D214" s="1"/>
      <c r="E214" s="1"/>
      <c r="F214" s="1"/>
      <c r="G214" s="1"/>
      <c r="H214" s="1"/>
      <c r="I214" s="1"/>
    </row>
    <row r="215" ht="15.75" customHeight="1">
      <c r="A215" s="45"/>
      <c r="B215" s="45"/>
      <c r="C215" s="46"/>
      <c r="D215" s="1"/>
      <c r="E215" s="1"/>
      <c r="F215" s="1"/>
      <c r="G215" s="1"/>
      <c r="H215" s="1"/>
      <c r="I215" s="1"/>
    </row>
    <row r="216" ht="15.75" customHeight="1">
      <c r="A216" s="45"/>
      <c r="B216" s="45"/>
      <c r="C216" s="46"/>
      <c r="D216" s="1"/>
      <c r="E216" s="1"/>
      <c r="F216" s="1"/>
      <c r="G216" s="1"/>
      <c r="H216" s="1"/>
      <c r="I216" s="1"/>
    </row>
    <row r="217" ht="15.75" customHeight="1">
      <c r="A217" s="45"/>
      <c r="B217" s="45"/>
      <c r="C217" s="46"/>
      <c r="D217" s="1"/>
      <c r="E217" s="1"/>
      <c r="F217" s="1"/>
      <c r="G217" s="1"/>
      <c r="H217" s="1"/>
      <c r="I217" s="1"/>
    </row>
    <row r="218" ht="15.75" customHeight="1">
      <c r="A218" s="45"/>
      <c r="B218" s="45"/>
      <c r="C218" s="46"/>
      <c r="D218" s="1"/>
      <c r="E218" s="1"/>
      <c r="F218" s="1"/>
      <c r="G218" s="1"/>
      <c r="H218" s="1"/>
      <c r="I218" s="1"/>
    </row>
    <row r="219" ht="15.75" customHeight="1">
      <c r="A219" s="45"/>
      <c r="B219" s="45"/>
      <c r="C219" s="46"/>
      <c r="D219" s="1"/>
      <c r="E219" s="1"/>
      <c r="F219" s="1"/>
      <c r="G219" s="1"/>
      <c r="H219" s="1"/>
      <c r="I219" s="1"/>
    </row>
    <row r="220" ht="15.75" customHeight="1">
      <c r="A220" s="45"/>
      <c r="B220" s="45"/>
      <c r="C220" s="46"/>
      <c r="D220" s="1"/>
      <c r="E220" s="1"/>
      <c r="F220" s="1"/>
      <c r="G220" s="1"/>
      <c r="H220" s="1"/>
      <c r="I220" s="1"/>
    </row>
    <row r="221" ht="15.75" customHeight="1">
      <c r="A221" s="45"/>
      <c r="B221" s="45"/>
      <c r="C221" s="46"/>
      <c r="D221" s="1"/>
      <c r="E221" s="1"/>
      <c r="F221" s="1"/>
      <c r="G221" s="1"/>
      <c r="H221" s="1"/>
      <c r="I221" s="1"/>
    </row>
    <row r="222" ht="15.75" customHeight="1">
      <c r="A222" s="45"/>
      <c r="B222" s="45"/>
      <c r="C222" s="46"/>
      <c r="D222" s="1"/>
      <c r="E222" s="1"/>
      <c r="F222" s="1"/>
      <c r="G222" s="1"/>
      <c r="H222" s="1"/>
      <c r="I222" s="1"/>
    </row>
    <row r="223" ht="15.75" customHeight="1">
      <c r="A223" s="45"/>
      <c r="B223" s="45"/>
      <c r="C223" s="46"/>
      <c r="D223" s="1"/>
      <c r="E223" s="1"/>
      <c r="F223" s="1"/>
      <c r="G223" s="1"/>
      <c r="H223" s="1"/>
      <c r="I223" s="1"/>
    </row>
    <row r="224" ht="15.75" customHeight="1">
      <c r="A224" s="45"/>
      <c r="B224" s="45"/>
      <c r="C224" s="46"/>
      <c r="D224" s="1"/>
      <c r="E224" s="1"/>
      <c r="F224" s="1"/>
      <c r="G224" s="1"/>
      <c r="H224" s="1"/>
      <c r="I224" s="1"/>
    </row>
    <row r="225" ht="15.75" customHeight="1">
      <c r="A225" s="45"/>
      <c r="B225" s="45"/>
      <c r="C225" s="46"/>
      <c r="D225" s="1"/>
      <c r="E225" s="1"/>
      <c r="F225" s="1"/>
      <c r="G225" s="1"/>
      <c r="H225" s="1"/>
      <c r="I225" s="1"/>
    </row>
    <row r="226" ht="15.75" customHeight="1">
      <c r="A226" s="45"/>
      <c r="B226" s="45"/>
      <c r="C226" s="46"/>
      <c r="D226" s="1"/>
      <c r="E226" s="1"/>
      <c r="F226" s="1"/>
      <c r="G226" s="1"/>
      <c r="H226" s="1"/>
      <c r="I226" s="1"/>
    </row>
    <row r="227" ht="15.75" customHeight="1">
      <c r="A227" s="45"/>
      <c r="B227" s="45"/>
      <c r="C227" s="46"/>
      <c r="D227" s="1"/>
      <c r="E227" s="1"/>
      <c r="F227" s="1"/>
      <c r="G227" s="1"/>
      <c r="H227" s="1"/>
      <c r="I227" s="1"/>
    </row>
    <row r="228" ht="15.75" customHeight="1">
      <c r="A228" s="45"/>
      <c r="B228" s="45"/>
      <c r="C228" s="46"/>
      <c r="D228" s="1"/>
      <c r="E228" s="1"/>
      <c r="F228" s="1"/>
      <c r="G228" s="1"/>
      <c r="H228" s="1"/>
      <c r="I228" s="1"/>
    </row>
    <row r="229" ht="15.75" customHeight="1">
      <c r="A229" s="45"/>
      <c r="B229" s="45"/>
      <c r="C229" s="46"/>
      <c r="D229" s="1"/>
      <c r="E229" s="1"/>
      <c r="F229" s="1"/>
      <c r="G229" s="1"/>
      <c r="H229" s="1"/>
      <c r="I229" s="1"/>
    </row>
    <row r="230" ht="15.75" customHeight="1">
      <c r="A230" s="45"/>
      <c r="B230" s="45"/>
      <c r="C230" s="46"/>
      <c r="D230" s="1"/>
      <c r="E230" s="1"/>
      <c r="F230" s="1"/>
      <c r="G230" s="1"/>
      <c r="H230" s="1"/>
      <c r="I230" s="1"/>
    </row>
    <row r="231" ht="15.75" customHeight="1">
      <c r="A231" s="45"/>
      <c r="B231" s="45"/>
      <c r="C231" s="46"/>
      <c r="D231" s="1"/>
      <c r="E231" s="1"/>
      <c r="F231" s="1"/>
      <c r="G231" s="1"/>
      <c r="H231" s="1"/>
      <c r="I231" s="1"/>
    </row>
    <row r="232" ht="15.75" customHeight="1">
      <c r="A232" s="45"/>
      <c r="B232" s="45"/>
      <c r="C232" s="46"/>
      <c r="D232" s="1"/>
      <c r="E232" s="1"/>
      <c r="F232" s="1"/>
      <c r="G232" s="1"/>
      <c r="H232" s="1"/>
      <c r="I232" s="1"/>
    </row>
    <row r="233" ht="15.75" customHeight="1">
      <c r="A233" s="45"/>
      <c r="B233" s="45"/>
      <c r="C233" s="46"/>
      <c r="D233" s="1"/>
      <c r="E233" s="1"/>
      <c r="F233" s="1"/>
      <c r="G233" s="1"/>
      <c r="H233" s="1"/>
      <c r="I233" s="1"/>
    </row>
    <row r="234" ht="15.75" customHeight="1">
      <c r="A234" s="45"/>
      <c r="B234" s="45"/>
      <c r="C234" s="46"/>
      <c r="D234" s="1"/>
      <c r="E234" s="1"/>
      <c r="F234" s="1"/>
      <c r="G234" s="1"/>
      <c r="H234" s="1"/>
      <c r="I234" s="1"/>
    </row>
    <row r="235" ht="15.75" customHeight="1">
      <c r="A235" s="45"/>
      <c r="B235" s="45"/>
      <c r="C235" s="46"/>
      <c r="D235" s="1"/>
      <c r="E235" s="1"/>
      <c r="F235" s="1"/>
      <c r="G235" s="1"/>
      <c r="H235" s="1"/>
      <c r="I235" s="1"/>
    </row>
    <row r="236" ht="15.75" customHeight="1">
      <c r="A236" s="45"/>
      <c r="B236" s="45"/>
      <c r="C236" s="46"/>
      <c r="D236" s="1"/>
      <c r="E236" s="1"/>
      <c r="F236" s="1"/>
      <c r="G236" s="1"/>
      <c r="H236" s="1"/>
      <c r="I236" s="1"/>
    </row>
    <row r="237" ht="15.75" customHeight="1">
      <c r="A237" s="45"/>
      <c r="B237" s="45"/>
      <c r="C237" s="46"/>
      <c r="D237" s="1"/>
      <c r="E237" s="1"/>
      <c r="F237" s="1"/>
      <c r="G237" s="1"/>
      <c r="H237" s="1"/>
      <c r="I237" s="1"/>
    </row>
    <row r="238" ht="15.75" customHeight="1">
      <c r="A238" s="45"/>
      <c r="B238" s="45"/>
      <c r="C238" s="46"/>
      <c r="D238" s="1"/>
      <c r="E238" s="1"/>
      <c r="F238" s="1"/>
      <c r="G238" s="1"/>
      <c r="H238" s="1"/>
      <c r="I238" s="1"/>
    </row>
    <row r="239" ht="15.75" customHeight="1">
      <c r="A239" s="45"/>
      <c r="B239" s="45"/>
      <c r="C239" s="46"/>
      <c r="D239" s="1"/>
      <c r="E239" s="1"/>
      <c r="F239" s="1"/>
      <c r="G239" s="1"/>
      <c r="H239" s="1"/>
      <c r="I239" s="1"/>
    </row>
    <row r="240" ht="15.75" customHeight="1">
      <c r="A240" s="45"/>
      <c r="B240" s="45"/>
      <c r="C240" s="46"/>
      <c r="D240" s="1"/>
      <c r="E240" s="1"/>
      <c r="F240" s="1"/>
      <c r="G240" s="1"/>
      <c r="H240" s="1"/>
      <c r="I240" s="1"/>
    </row>
    <row r="241" ht="15.75" customHeight="1">
      <c r="A241" s="45"/>
      <c r="B241" s="45"/>
      <c r="C241" s="46"/>
      <c r="D241" s="1"/>
      <c r="E241" s="1"/>
      <c r="F241" s="1"/>
      <c r="G241" s="1"/>
      <c r="H241" s="1"/>
      <c r="I241" s="1"/>
    </row>
    <row r="242" ht="15.75" customHeight="1">
      <c r="A242" s="45"/>
      <c r="B242" s="45"/>
      <c r="C242" s="46"/>
      <c r="D242" s="1"/>
      <c r="E242" s="1"/>
      <c r="F242" s="1"/>
      <c r="G242" s="1"/>
      <c r="H242" s="1"/>
      <c r="I242" s="1"/>
    </row>
    <row r="243" ht="15.75" customHeight="1">
      <c r="A243" s="45"/>
      <c r="B243" s="45"/>
      <c r="C243" s="46"/>
      <c r="D243" s="1"/>
      <c r="E243" s="1"/>
      <c r="F243" s="1"/>
      <c r="G243" s="1"/>
      <c r="H243" s="1"/>
      <c r="I243" s="1"/>
    </row>
    <row r="244" ht="15.75" customHeight="1">
      <c r="A244" s="45"/>
      <c r="B244" s="45"/>
      <c r="C244" s="46"/>
      <c r="D244" s="1"/>
      <c r="E244" s="1"/>
      <c r="F244" s="1"/>
      <c r="G244" s="1"/>
      <c r="H244" s="1"/>
      <c r="I244" s="1"/>
    </row>
    <row r="245" ht="15.75" customHeight="1">
      <c r="A245" s="45"/>
      <c r="B245" s="45"/>
      <c r="C245" s="46"/>
      <c r="D245" s="1"/>
      <c r="E245" s="1"/>
      <c r="F245" s="1"/>
      <c r="G245" s="1"/>
      <c r="H245" s="1"/>
      <c r="I245" s="1"/>
    </row>
    <row r="246" ht="15.75" customHeight="1">
      <c r="A246" s="45"/>
      <c r="B246" s="45"/>
      <c r="C246" s="46"/>
      <c r="D246" s="1"/>
      <c r="E246" s="1"/>
      <c r="F246" s="1"/>
      <c r="G246" s="1"/>
      <c r="H246" s="1"/>
      <c r="I246" s="1"/>
    </row>
    <row r="247" ht="15.75" customHeight="1">
      <c r="A247" s="45"/>
      <c r="B247" s="45"/>
      <c r="C247" s="46"/>
      <c r="D247" s="1"/>
      <c r="E247" s="1"/>
      <c r="F247" s="1"/>
      <c r="G247" s="1"/>
      <c r="H247" s="1"/>
      <c r="I247" s="1"/>
    </row>
    <row r="248" ht="15.75" customHeight="1">
      <c r="A248" s="45"/>
      <c r="B248" s="45"/>
      <c r="C248" s="46"/>
      <c r="D248" s="1"/>
      <c r="E248" s="1"/>
      <c r="F248" s="1"/>
      <c r="G248" s="1"/>
      <c r="H248" s="1"/>
      <c r="I248" s="1"/>
    </row>
    <row r="249" ht="15.75" customHeight="1">
      <c r="A249" s="45"/>
      <c r="B249" s="45"/>
      <c r="C249" s="46"/>
      <c r="D249" s="1"/>
      <c r="E249" s="1"/>
      <c r="F249" s="1"/>
      <c r="G249" s="1"/>
      <c r="H249" s="1"/>
      <c r="I249" s="1"/>
    </row>
    <row r="250" ht="15.75" customHeight="1">
      <c r="A250" s="45"/>
      <c r="B250" s="45"/>
      <c r="C250" s="46"/>
      <c r="D250" s="1"/>
      <c r="E250" s="1"/>
      <c r="F250" s="1"/>
      <c r="G250" s="1"/>
      <c r="H250" s="1"/>
      <c r="I250" s="1"/>
    </row>
    <row r="251" ht="15.75" customHeight="1">
      <c r="A251" s="45"/>
      <c r="B251" s="45"/>
      <c r="C251" s="46"/>
      <c r="D251" s="1"/>
      <c r="E251" s="1"/>
      <c r="F251" s="1"/>
      <c r="G251" s="1"/>
      <c r="H251" s="1"/>
      <c r="I251" s="1"/>
    </row>
    <row r="252" ht="15.75" customHeight="1">
      <c r="A252" s="45"/>
      <c r="B252" s="45"/>
      <c r="C252" s="46"/>
      <c r="D252" s="1"/>
      <c r="E252" s="1"/>
      <c r="F252" s="1"/>
      <c r="G252" s="1"/>
      <c r="H252" s="1"/>
      <c r="I252" s="1"/>
    </row>
    <row r="253" ht="15.75" customHeight="1">
      <c r="A253" s="45"/>
      <c r="B253" s="45"/>
      <c r="C253" s="46"/>
      <c r="D253" s="1"/>
      <c r="E253" s="1"/>
      <c r="F253" s="1"/>
      <c r="G253" s="1"/>
      <c r="H253" s="1"/>
      <c r="I253" s="1"/>
    </row>
    <row r="254" ht="15.75" customHeight="1">
      <c r="A254" s="45"/>
      <c r="B254" s="45"/>
      <c r="C254" s="46"/>
      <c r="D254" s="1"/>
      <c r="E254" s="1"/>
      <c r="F254" s="1"/>
      <c r="G254" s="1"/>
      <c r="H254" s="1"/>
      <c r="I254" s="1"/>
    </row>
    <row r="255" ht="15.75" customHeight="1">
      <c r="A255" s="45"/>
      <c r="B255" s="45"/>
      <c r="C255" s="46"/>
      <c r="D255" s="1"/>
      <c r="E255" s="1"/>
      <c r="F255" s="1"/>
      <c r="G255" s="1"/>
      <c r="H255" s="1"/>
      <c r="I255" s="1"/>
    </row>
    <row r="256" ht="15.75" customHeight="1">
      <c r="A256" s="45"/>
      <c r="B256" s="45"/>
      <c r="C256" s="46"/>
      <c r="D256" s="1"/>
      <c r="E256" s="1"/>
      <c r="F256" s="1"/>
      <c r="G256" s="1"/>
      <c r="H256" s="1"/>
      <c r="I256" s="1"/>
    </row>
    <row r="257" ht="15.75" customHeight="1">
      <c r="A257" s="45"/>
      <c r="B257" s="45"/>
      <c r="C257" s="46"/>
      <c r="D257" s="1"/>
      <c r="E257" s="1"/>
      <c r="F257" s="1"/>
      <c r="G257" s="1"/>
      <c r="H257" s="1"/>
      <c r="I257" s="1"/>
    </row>
    <row r="258" ht="15.75" customHeight="1">
      <c r="A258" s="45"/>
      <c r="B258" s="45"/>
      <c r="C258" s="46"/>
      <c r="D258" s="1"/>
      <c r="E258" s="1"/>
      <c r="F258" s="1"/>
      <c r="G258" s="1"/>
      <c r="H258" s="1"/>
      <c r="I258" s="1"/>
    </row>
    <row r="259" ht="15.75" customHeight="1">
      <c r="A259" s="45"/>
      <c r="B259" s="45"/>
      <c r="C259" s="46"/>
      <c r="D259" s="1"/>
      <c r="E259" s="1"/>
      <c r="F259" s="1"/>
      <c r="G259" s="1"/>
      <c r="H259" s="1"/>
      <c r="I259" s="1"/>
    </row>
    <row r="260" ht="15.75" customHeight="1">
      <c r="A260" s="45"/>
      <c r="B260" s="45"/>
      <c r="C260" s="46"/>
      <c r="D260" s="1"/>
      <c r="E260" s="1"/>
      <c r="F260" s="1"/>
      <c r="G260" s="1"/>
      <c r="H260" s="1"/>
      <c r="I260" s="1"/>
    </row>
    <row r="261" ht="15.75" customHeight="1">
      <c r="A261" s="45"/>
      <c r="B261" s="45"/>
      <c r="C261" s="46"/>
      <c r="D261" s="1"/>
      <c r="E261" s="1"/>
      <c r="F261" s="1"/>
      <c r="G261" s="1"/>
      <c r="H261" s="1"/>
      <c r="I261" s="1"/>
    </row>
    <row r="262" ht="15.75" customHeight="1">
      <c r="A262" s="45"/>
      <c r="B262" s="45"/>
      <c r="C262" s="46"/>
      <c r="D262" s="1"/>
      <c r="E262" s="1"/>
      <c r="F262" s="1"/>
      <c r="G262" s="1"/>
      <c r="H262" s="1"/>
      <c r="I262" s="1"/>
    </row>
    <row r="263" ht="15.75" customHeight="1">
      <c r="A263" s="45"/>
      <c r="B263" s="45"/>
      <c r="C263" s="46"/>
      <c r="D263" s="1"/>
      <c r="E263" s="1"/>
      <c r="F263" s="1"/>
      <c r="G263" s="1"/>
      <c r="H263" s="1"/>
      <c r="I263" s="1"/>
    </row>
    <row r="264" ht="15.75" customHeight="1">
      <c r="A264" s="45"/>
      <c r="B264" s="45"/>
      <c r="C264" s="46"/>
      <c r="D264" s="1"/>
      <c r="E264" s="1"/>
      <c r="F264" s="1"/>
      <c r="G264" s="1"/>
      <c r="H264" s="1"/>
      <c r="I264" s="1"/>
    </row>
    <row r="265" ht="15.75" customHeight="1">
      <c r="A265" s="45"/>
      <c r="B265" s="45"/>
      <c r="C265" s="46"/>
      <c r="D265" s="1"/>
      <c r="E265" s="1"/>
      <c r="F265" s="1"/>
      <c r="G265" s="1"/>
      <c r="H265" s="1"/>
      <c r="I265" s="1"/>
    </row>
    <row r="266" ht="15.75" customHeight="1">
      <c r="A266" s="45"/>
      <c r="B266" s="45"/>
      <c r="C266" s="46"/>
      <c r="D266" s="1"/>
      <c r="E266" s="1"/>
      <c r="F266" s="1"/>
      <c r="G266" s="1"/>
      <c r="H266" s="1"/>
      <c r="I266" s="1"/>
    </row>
    <row r="267" ht="15.75" customHeight="1">
      <c r="A267" s="45"/>
      <c r="B267" s="45"/>
      <c r="C267" s="46"/>
      <c r="D267" s="1"/>
      <c r="E267" s="1"/>
      <c r="F267" s="1"/>
      <c r="G267" s="1"/>
      <c r="H267" s="1"/>
      <c r="I267" s="1"/>
    </row>
    <row r="268" ht="15.75" customHeight="1">
      <c r="A268" s="45"/>
      <c r="B268" s="45"/>
      <c r="C268" s="46"/>
      <c r="D268" s="1"/>
      <c r="E268" s="1"/>
      <c r="F268" s="1"/>
      <c r="G268" s="1"/>
      <c r="H268" s="1"/>
      <c r="I268" s="1"/>
    </row>
    <row r="269" ht="15.75" customHeight="1">
      <c r="A269" s="45"/>
      <c r="B269" s="45"/>
      <c r="C269" s="46"/>
      <c r="D269" s="1"/>
      <c r="E269" s="1"/>
      <c r="F269" s="1"/>
      <c r="G269" s="1"/>
      <c r="H269" s="1"/>
      <c r="I269" s="1"/>
    </row>
    <row r="270" ht="15.75" customHeight="1">
      <c r="A270" s="45"/>
      <c r="B270" s="45"/>
      <c r="C270" s="46"/>
      <c r="D270" s="1"/>
      <c r="E270" s="1"/>
      <c r="F270" s="1"/>
      <c r="G270" s="1"/>
      <c r="H270" s="1"/>
      <c r="I270" s="1"/>
    </row>
    <row r="271" ht="15.75" customHeight="1">
      <c r="A271" s="45"/>
      <c r="B271" s="45"/>
      <c r="C271" s="46"/>
      <c r="D271" s="1"/>
      <c r="E271" s="1"/>
      <c r="F271" s="1"/>
      <c r="G271" s="1"/>
      <c r="H271" s="1"/>
      <c r="I271" s="1"/>
    </row>
    <row r="272" ht="15.75" customHeight="1">
      <c r="A272" s="45"/>
      <c r="B272" s="45"/>
      <c r="C272" s="46"/>
      <c r="D272" s="1"/>
      <c r="E272" s="1"/>
      <c r="F272" s="1"/>
      <c r="G272" s="1"/>
      <c r="H272" s="1"/>
      <c r="I272" s="1"/>
    </row>
    <row r="273" ht="15.75" customHeight="1">
      <c r="A273" s="45"/>
      <c r="B273" s="45"/>
      <c r="C273" s="46"/>
      <c r="D273" s="1"/>
      <c r="E273" s="1"/>
      <c r="F273" s="1"/>
      <c r="G273" s="1"/>
      <c r="H273" s="1"/>
      <c r="I273" s="1"/>
    </row>
    <row r="274" ht="15.75" customHeight="1">
      <c r="A274" s="45"/>
      <c r="B274" s="45"/>
      <c r="C274" s="46"/>
      <c r="D274" s="1"/>
      <c r="E274" s="1"/>
      <c r="F274" s="1"/>
      <c r="G274" s="1"/>
      <c r="H274" s="1"/>
      <c r="I274" s="1"/>
    </row>
    <row r="275" ht="15.75" customHeight="1">
      <c r="A275" s="45"/>
      <c r="B275" s="45"/>
      <c r="C275" s="46"/>
      <c r="D275" s="1"/>
      <c r="E275" s="1"/>
      <c r="F275" s="1"/>
      <c r="G275" s="1"/>
      <c r="H275" s="1"/>
      <c r="I275" s="1"/>
    </row>
    <row r="276" ht="15.75" customHeight="1">
      <c r="A276" s="45"/>
      <c r="B276" s="45"/>
      <c r="C276" s="46"/>
      <c r="D276" s="1"/>
      <c r="E276" s="1"/>
      <c r="F276" s="1"/>
      <c r="G276" s="1"/>
      <c r="H276" s="1"/>
      <c r="I276" s="1"/>
    </row>
    <row r="277" ht="15.75" customHeight="1">
      <c r="A277" s="45"/>
      <c r="B277" s="45"/>
      <c r="C277" s="46"/>
      <c r="D277" s="1"/>
      <c r="E277" s="1"/>
      <c r="F277" s="1"/>
      <c r="G277" s="1"/>
      <c r="H277" s="1"/>
      <c r="I277" s="1"/>
    </row>
    <row r="278" ht="15.75" customHeight="1">
      <c r="A278" s="45"/>
      <c r="B278" s="45"/>
      <c r="C278" s="46"/>
      <c r="D278" s="1"/>
      <c r="E278" s="1"/>
      <c r="F278" s="1"/>
      <c r="G278" s="1"/>
      <c r="H278" s="1"/>
      <c r="I278" s="1"/>
    </row>
    <row r="279" ht="15.75" customHeight="1">
      <c r="A279" s="45"/>
      <c r="B279" s="45"/>
      <c r="C279" s="46"/>
      <c r="D279" s="1"/>
      <c r="E279" s="1"/>
      <c r="F279" s="1"/>
      <c r="G279" s="1"/>
      <c r="H279" s="1"/>
      <c r="I279" s="1"/>
    </row>
    <row r="280" ht="15.75" customHeight="1">
      <c r="A280" s="45"/>
      <c r="B280" s="45"/>
      <c r="C280" s="46"/>
      <c r="D280" s="1"/>
      <c r="E280" s="1"/>
      <c r="F280" s="1"/>
      <c r="G280" s="1"/>
      <c r="H280" s="1"/>
      <c r="I280" s="1"/>
    </row>
    <row r="281" ht="15.75" customHeight="1">
      <c r="A281" s="45"/>
      <c r="B281" s="45"/>
      <c r="C281" s="46"/>
      <c r="D281" s="1"/>
      <c r="E281" s="1"/>
      <c r="F281" s="1"/>
      <c r="G281" s="1"/>
      <c r="H281" s="1"/>
      <c r="I281" s="1"/>
    </row>
    <row r="282" ht="15.75" customHeight="1">
      <c r="A282" s="45"/>
      <c r="B282" s="45"/>
      <c r="C282" s="46"/>
      <c r="D282" s="1"/>
      <c r="E282" s="1"/>
      <c r="F282" s="1"/>
      <c r="G282" s="1"/>
      <c r="H282" s="1"/>
      <c r="I282" s="1"/>
    </row>
    <row r="283" ht="15.75" customHeight="1">
      <c r="A283" s="45"/>
      <c r="B283" s="45"/>
      <c r="C283" s="46"/>
      <c r="D283" s="1"/>
      <c r="E283" s="1"/>
      <c r="F283" s="1"/>
      <c r="G283" s="1"/>
      <c r="H283" s="1"/>
      <c r="I283" s="1"/>
    </row>
    <row r="284" ht="15.75" customHeight="1">
      <c r="A284" s="45"/>
      <c r="B284" s="45"/>
      <c r="C284" s="46"/>
      <c r="D284" s="1"/>
      <c r="E284" s="1"/>
      <c r="F284" s="1"/>
      <c r="G284" s="1"/>
      <c r="H284" s="1"/>
      <c r="I284" s="1"/>
    </row>
    <row r="285" ht="15.75" customHeight="1">
      <c r="A285" s="45"/>
      <c r="B285" s="45"/>
      <c r="C285" s="46"/>
      <c r="D285" s="1"/>
      <c r="E285" s="1"/>
      <c r="F285" s="1"/>
      <c r="G285" s="1"/>
      <c r="H285" s="1"/>
      <c r="I285" s="1"/>
    </row>
    <row r="286" ht="15.75" customHeight="1">
      <c r="A286" s="45"/>
      <c r="B286" s="45"/>
      <c r="C286" s="46"/>
      <c r="D286" s="1"/>
      <c r="E286" s="1"/>
      <c r="F286" s="1"/>
      <c r="G286" s="1"/>
      <c r="H286" s="1"/>
      <c r="I286" s="1"/>
    </row>
    <row r="287" ht="15.75" customHeight="1">
      <c r="A287" s="45"/>
      <c r="B287" s="45"/>
      <c r="C287" s="46"/>
      <c r="D287" s="1"/>
      <c r="E287" s="1"/>
      <c r="F287" s="1"/>
      <c r="G287" s="1"/>
      <c r="H287" s="1"/>
      <c r="I287" s="1"/>
    </row>
    <row r="288" ht="15.75" customHeight="1">
      <c r="A288" s="45"/>
      <c r="B288" s="45"/>
      <c r="C288" s="46"/>
      <c r="D288" s="1"/>
      <c r="E288" s="1"/>
      <c r="F288" s="1"/>
      <c r="G288" s="1"/>
      <c r="H288" s="1"/>
      <c r="I288" s="1"/>
    </row>
    <row r="289" ht="15.75" customHeight="1">
      <c r="A289" s="45"/>
      <c r="B289" s="45"/>
      <c r="C289" s="46"/>
      <c r="D289" s="1"/>
      <c r="E289" s="1"/>
      <c r="F289" s="1"/>
      <c r="G289" s="1"/>
      <c r="H289" s="1"/>
      <c r="I289" s="1"/>
    </row>
    <row r="290" ht="15.75" customHeight="1">
      <c r="A290" s="45"/>
      <c r="B290" s="45"/>
      <c r="C290" s="46"/>
      <c r="D290" s="1"/>
      <c r="E290" s="1"/>
      <c r="F290" s="1"/>
      <c r="G290" s="1"/>
      <c r="H290" s="1"/>
      <c r="I290" s="1"/>
    </row>
    <row r="291" ht="15.75" customHeight="1">
      <c r="A291" s="45"/>
      <c r="B291" s="45"/>
      <c r="C291" s="46"/>
      <c r="D291" s="1"/>
      <c r="E291" s="1"/>
      <c r="F291" s="1"/>
      <c r="G291" s="1"/>
      <c r="H291" s="1"/>
      <c r="I291" s="1"/>
    </row>
    <row r="292" ht="15.75" customHeight="1">
      <c r="A292" s="45"/>
      <c r="B292" s="45"/>
      <c r="C292" s="46"/>
      <c r="D292" s="1"/>
      <c r="E292" s="1"/>
      <c r="F292" s="1"/>
      <c r="G292" s="1"/>
      <c r="H292" s="1"/>
      <c r="I292" s="1"/>
    </row>
    <row r="293" ht="15.75" customHeight="1">
      <c r="A293" s="45"/>
      <c r="B293" s="45"/>
      <c r="C293" s="46"/>
      <c r="D293" s="1"/>
      <c r="E293" s="1"/>
      <c r="F293" s="1"/>
      <c r="G293" s="1"/>
      <c r="H293" s="1"/>
      <c r="I293" s="1"/>
    </row>
    <row r="294" ht="15.75" customHeight="1">
      <c r="A294" s="45"/>
      <c r="B294" s="45"/>
      <c r="C294" s="46"/>
      <c r="D294" s="1"/>
      <c r="E294" s="1"/>
      <c r="F294" s="1"/>
      <c r="G294" s="1"/>
      <c r="H294" s="1"/>
      <c r="I294" s="1"/>
    </row>
    <row r="295" ht="15.75" customHeight="1">
      <c r="A295" s="45"/>
      <c r="B295" s="45"/>
      <c r="C295" s="46"/>
      <c r="D295" s="1"/>
      <c r="E295" s="1"/>
      <c r="F295" s="1"/>
      <c r="G295" s="1"/>
      <c r="H295" s="1"/>
      <c r="I295" s="1"/>
    </row>
    <row r="296" ht="15.75" customHeight="1">
      <c r="A296" s="45"/>
      <c r="B296" s="45"/>
      <c r="C296" s="46"/>
      <c r="D296" s="1"/>
      <c r="E296" s="1"/>
      <c r="F296" s="1"/>
      <c r="G296" s="1"/>
      <c r="H296" s="1"/>
      <c r="I296" s="1"/>
    </row>
    <row r="297" ht="15.75" customHeight="1">
      <c r="A297" s="45"/>
      <c r="B297" s="45"/>
      <c r="C297" s="46"/>
      <c r="D297" s="1"/>
      <c r="E297" s="1"/>
      <c r="F297" s="1"/>
      <c r="G297" s="1"/>
      <c r="H297" s="1"/>
      <c r="I297" s="1"/>
    </row>
    <row r="298" ht="15.75" customHeight="1">
      <c r="A298" s="45"/>
      <c r="B298" s="45"/>
      <c r="C298" s="46"/>
      <c r="D298" s="1"/>
      <c r="E298" s="1"/>
      <c r="F298" s="1"/>
      <c r="G298" s="1"/>
      <c r="H298" s="1"/>
      <c r="I298" s="1"/>
    </row>
    <row r="299" ht="15.75" customHeight="1">
      <c r="A299" s="45"/>
      <c r="B299" s="45"/>
      <c r="C299" s="46"/>
      <c r="D299" s="1"/>
      <c r="E299" s="1"/>
      <c r="F299" s="1"/>
      <c r="G299" s="1"/>
      <c r="H299" s="1"/>
      <c r="I299" s="1"/>
    </row>
    <row r="300" ht="15.75" customHeight="1">
      <c r="A300" s="45"/>
      <c r="B300" s="45"/>
      <c r="C300" s="46"/>
      <c r="D300" s="1"/>
      <c r="E300" s="1"/>
      <c r="F300" s="1"/>
      <c r="G300" s="1"/>
      <c r="H300" s="1"/>
      <c r="I300" s="1"/>
    </row>
    <row r="301" ht="15.75" customHeight="1">
      <c r="A301" s="45"/>
      <c r="B301" s="45"/>
      <c r="C301" s="46"/>
      <c r="D301" s="1"/>
      <c r="E301" s="1"/>
      <c r="F301" s="1"/>
      <c r="G301" s="1"/>
      <c r="H301" s="1"/>
      <c r="I301" s="1"/>
    </row>
    <row r="302" ht="15.75" customHeight="1">
      <c r="A302" s="45"/>
      <c r="B302" s="45"/>
      <c r="C302" s="46"/>
      <c r="D302" s="1"/>
      <c r="E302" s="1"/>
      <c r="F302" s="1"/>
      <c r="G302" s="1"/>
      <c r="H302" s="1"/>
      <c r="I302" s="1"/>
    </row>
    <row r="303" ht="15.75" customHeight="1">
      <c r="A303" s="45"/>
      <c r="B303" s="45"/>
      <c r="C303" s="46"/>
      <c r="D303" s="1"/>
      <c r="E303" s="1"/>
      <c r="F303" s="1"/>
      <c r="G303" s="1"/>
      <c r="H303" s="1"/>
      <c r="I303" s="1"/>
    </row>
    <row r="304" ht="15.75" customHeight="1">
      <c r="A304" s="45"/>
      <c r="B304" s="45"/>
      <c r="C304" s="46"/>
      <c r="D304" s="1"/>
      <c r="E304" s="1"/>
      <c r="F304" s="1"/>
      <c r="G304" s="1"/>
      <c r="H304" s="1"/>
      <c r="I304" s="1"/>
    </row>
    <row r="305" ht="15.75" customHeight="1">
      <c r="A305" s="45"/>
      <c r="B305" s="45"/>
      <c r="C305" s="46"/>
      <c r="D305" s="1"/>
      <c r="E305" s="1"/>
      <c r="F305" s="1"/>
      <c r="G305" s="1"/>
      <c r="H305" s="1"/>
      <c r="I305" s="1"/>
    </row>
    <row r="306" ht="15.75" customHeight="1">
      <c r="A306" s="45"/>
      <c r="B306" s="45"/>
      <c r="C306" s="46"/>
      <c r="D306" s="1"/>
      <c r="E306" s="1"/>
      <c r="F306" s="1"/>
      <c r="G306" s="1"/>
      <c r="H306" s="1"/>
      <c r="I306" s="1"/>
    </row>
    <row r="307" ht="15.75" customHeight="1">
      <c r="A307" s="45"/>
      <c r="B307" s="45"/>
      <c r="C307" s="46"/>
      <c r="D307" s="1"/>
      <c r="E307" s="1"/>
      <c r="F307" s="1"/>
      <c r="G307" s="1"/>
      <c r="H307" s="1"/>
      <c r="I307" s="1"/>
    </row>
    <row r="308" ht="15.75" customHeight="1">
      <c r="A308" s="45"/>
      <c r="B308" s="45"/>
      <c r="C308" s="46"/>
      <c r="D308" s="1"/>
      <c r="E308" s="1"/>
      <c r="F308" s="1"/>
      <c r="G308" s="1"/>
      <c r="H308" s="1"/>
      <c r="I308" s="1"/>
    </row>
    <row r="309" ht="15.75" customHeight="1">
      <c r="A309" s="45"/>
      <c r="B309" s="45"/>
      <c r="C309" s="46"/>
      <c r="D309" s="1"/>
      <c r="E309" s="1"/>
      <c r="F309" s="1"/>
      <c r="G309" s="1"/>
      <c r="H309" s="1"/>
      <c r="I309" s="1"/>
    </row>
    <row r="310" ht="15.75" customHeight="1">
      <c r="A310" s="45"/>
      <c r="B310" s="45"/>
      <c r="C310" s="46"/>
      <c r="D310" s="1"/>
      <c r="E310" s="1"/>
      <c r="F310" s="1"/>
      <c r="G310" s="1"/>
      <c r="H310" s="1"/>
      <c r="I310" s="1"/>
    </row>
    <row r="311" ht="15.75" customHeight="1">
      <c r="A311" s="45"/>
      <c r="B311" s="45"/>
      <c r="C311" s="46"/>
      <c r="D311" s="1"/>
      <c r="E311" s="1"/>
      <c r="F311" s="1"/>
      <c r="G311" s="1"/>
      <c r="H311" s="1"/>
      <c r="I311" s="1"/>
    </row>
    <row r="312" ht="15.75" customHeight="1">
      <c r="A312" s="45"/>
      <c r="B312" s="45"/>
      <c r="C312" s="46"/>
      <c r="D312" s="1"/>
      <c r="E312" s="1"/>
      <c r="F312" s="1"/>
      <c r="G312" s="1"/>
      <c r="H312" s="1"/>
      <c r="I312" s="1"/>
    </row>
    <row r="313" ht="15.75" customHeight="1">
      <c r="A313" s="45"/>
      <c r="B313" s="45"/>
      <c r="C313" s="46"/>
      <c r="D313" s="1"/>
      <c r="E313" s="1"/>
      <c r="F313" s="1"/>
      <c r="G313" s="1"/>
      <c r="H313" s="1"/>
      <c r="I313" s="1"/>
    </row>
    <row r="314" ht="15.75" customHeight="1">
      <c r="A314" s="45"/>
      <c r="B314" s="45"/>
      <c r="C314" s="46"/>
      <c r="D314" s="1"/>
      <c r="E314" s="1"/>
      <c r="F314" s="1"/>
      <c r="G314" s="1"/>
      <c r="H314" s="1"/>
      <c r="I314" s="1"/>
    </row>
    <row r="315" ht="15.75" customHeight="1">
      <c r="A315" s="45"/>
      <c r="B315" s="45"/>
      <c r="C315" s="46"/>
      <c r="D315" s="1"/>
      <c r="E315" s="1"/>
      <c r="F315" s="1"/>
      <c r="G315" s="1"/>
      <c r="H315" s="1"/>
      <c r="I315" s="1"/>
    </row>
    <row r="316" ht="15.75" customHeight="1">
      <c r="A316" s="45"/>
      <c r="B316" s="45"/>
      <c r="C316" s="46"/>
      <c r="D316" s="1"/>
      <c r="E316" s="1"/>
      <c r="F316" s="1"/>
      <c r="G316" s="1"/>
      <c r="H316" s="1"/>
      <c r="I316" s="1"/>
    </row>
    <row r="317" ht="15.75" customHeight="1">
      <c r="A317" s="45"/>
      <c r="B317" s="45"/>
      <c r="C317" s="46"/>
      <c r="D317" s="1"/>
      <c r="E317" s="1"/>
      <c r="F317" s="1"/>
      <c r="G317" s="1"/>
      <c r="H317" s="1"/>
      <c r="I317" s="1"/>
    </row>
    <row r="318" ht="15.75" customHeight="1">
      <c r="A318" s="45"/>
      <c r="B318" s="45"/>
      <c r="C318" s="46"/>
      <c r="D318" s="1"/>
      <c r="E318" s="1"/>
      <c r="F318" s="1"/>
      <c r="G318" s="1"/>
      <c r="H318" s="1"/>
      <c r="I318" s="1"/>
    </row>
    <row r="319" ht="15.75" customHeight="1">
      <c r="A319" s="45"/>
      <c r="B319" s="45"/>
      <c r="C319" s="46"/>
      <c r="D319" s="1"/>
      <c r="E319" s="1"/>
      <c r="F319" s="1"/>
      <c r="G319" s="1"/>
      <c r="H319" s="1"/>
      <c r="I319" s="1"/>
    </row>
    <row r="320" ht="15.75" customHeight="1">
      <c r="A320" s="45"/>
      <c r="B320" s="45"/>
      <c r="C320" s="46"/>
      <c r="D320" s="1"/>
      <c r="E320" s="1"/>
      <c r="F320" s="1"/>
      <c r="G320" s="1"/>
      <c r="H320" s="1"/>
      <c r="I320" s="1"/>
    </row>
    <row r="321" ht="15.75" customHeight="1">
      <c r="A321" s="45"/>
      <c r="B321" s="45"/>
      <c r="C321" s="46"/>
      <c r="D321" s="1"/>
      <c r="E321" s="1"/>
      <c r="F321" s="1"/>
      <c r="G321" s="1"/>
      <c r="H321" s="1"/>
      <c r="I321" s="1"/>
    </row>
    <row r="322" ht="15.75" customHeight="1">
      <c r="A322" s="45"/>
      <c r="B322" s="45"/>
      <c r="C322" s="46"/>
      <c r="D322" s="1"/>
      <c r="E322" s="1"/>
      <c r="F322" s="1"/>
      <c r="G322" s="1"/>
      <c r="H322" s="1"/>
      <c r="I322" s="1"/>
    </row>
    <row r="323" ht="15.75" customHeight="1">
      <c r="A323" s="45"/>
      <c r="B323" s="45"/>
      <c r="C323" s="46"/>
      <c r="D323" s="1"/>
      <c r="E323" s="1"/>
      <c r="F323" s="1"/>
      <c r="G323" s="1"/>
      <c r="H323" s="1"/>
      <c r="I323" s="1"/>
    </row>
    <row r="324" ht="15.75" customHeight="1">
      <c r="A324" s="45"/>
      <c r="B324" s="45"/>
      <c r="C324" s="46"/>
      <c r="D324" s="1"/>
      <c r="E324" s="1"/>
      <c r="F324" s="1"/>
      <c r="G324" s="1"/>
      <c r="H324" s="1"/>
      <c r="I324" s="1"/>
    </row>
    <row r="325" ht="15.75" customHeight="1">
      <c r="A325" s="45"/>
      <c r="B325" s="45"/>
      <c r="C325" s="46"/>
      <c r="D325" s="1"/>
      <c r="E325" s="1"/>
      <c r="F325" s="1"/>
      <c r="G325" s="1"/>
      <c r="H325" s="1"/>
      <c r="I325" s="1"/>
    </row>
    <row r="326" ht="15.75" customHeight="1">
      <c r="A326" s="45"/>
      <c r="B326" s="45"/>
      <c r="C326" s="46"/>
      <c r="D326" s="1"/>
      <c r="E326" s="1"/>
      <c r="F326" s="1"/>
      <c r="G326" s="1"/>
      <c r="H326" s="1"/>
      <c r="I326" s="1"/>
    </row>
    <row r="327" ht="15.75" customHeight="1">
      <c r="A327" s="45"/>
      <c r="B327" s="45"/>
      <c r="C327" s="46"/>
      <c r="D327" s="1"/>
      <c r="E327" s="1"/>
      <c r="F327" s="1"/>
      <c r="G327" s="1"/>
      <c r="H327" s="1"/>
      <c r="I327" s="1"/>
    </row>
    <row r="328" ht="15.75" customHeight="1">
      <c r="A328" s="45"/>
      <c r="B328" s="45"/>
      <c r="C328" s="46"/>
      <c r="D328" s="1"/>
      <c r="E328" s="1"/>
      <c r="F328" s="1"/>
      <c r="G328" s="1"/>
      <c r="H328" s="1"/>
      <c r="I328" s="1"/>
    </row>
    <row r="329" ht="15.75" customHeight="1">
      <c r="A329" s="45"/>
      <c r="B329" s="45"/>
      <c r="C329" s="46"/>
      <c r="D329" s="1"/>
      <c r="E329" s="1"/>
      <c r="F329" s="1"/>
      <c r="G329" s="1"/>
      <c r="H329" s="1"/>
      <c r="I329" s="1"/>
    </row>
    <row r="330" ht="15.75" customHeight="1">
      <c r="A330" s="45"/>
      <c r="B330" s="45"/>
      <c r="C330" s="46"/>
      <c r="D330" s="1"/>
      <c r="E330" s="1"/>
      <c r="F330" s="1"/>
      <c r="G330" s="1"/>
      <c r="H330" s="1"/>
      <c r="I330" s="1"/>
    </row>
    <row r="331" ht="15.75" customHeight="1">
      <c r="A331" s="45"/>
      <c r="B331" s="45"/>
      <c r="C331" s="46"/>
      <c r="D331" s="1"/>
      <c r="E331" s="1"/>
      <c r="F331" s="1"/>
      <c r="G331" s="1"/>
      <c r="H331" s="1"/>
      <c r="I331" s="1"/>
    </row>
    <row r="332" ht="15.75" customHeight="1">
      <c r="A332" s="45"/>
      <c r="B332" s="45"/>
      <c r="C332" s="46"/>
      <c r="D332" s="1"/>
      <c r="E332" s="1"/>
      <c r="F332" s="1"/>
      <c r="G332" s="1"/>
      <c r="H332" s="1"/>
      <c r="I332" s="1"/>
    </row>
    <row r="333" ht="15.75" customHeight="1">
      <c r="A333" s="45"/>
      <c r="B333" s="45"/>
      <c r="C333" s="46"/>
      <c r="D333" s="1"/>
      <c r="E333" s="1"/>
      <c r="F333" s="1"/>
      <c r="G333" s="1"/>
      <c r="H333" s="1"/>
      <c r="I333" s="1"/>
    </row>
    <row r="334" ht="15.75" customHeight="1">
      <c r="A334" s="45"/>
      <c r="B334" s="45"/>
      <c r="C334" s="46"/>
      <c r="D334" s="1"/>
      <c r="E334" s="1"/>
      <c r="F334" s="1"/>
      <c r="G334" s="1"/>
      <c r="H334" s="1"/>
      <c r="I334" s="1"/>
    </row>
    <row r="335" ht="15.75" customHeight="1">
      <c r="A335" s="45"/>
      <c r="B335" s="45"/>
      <c r="C335" s="46"/>
      <c r="D335" s="1"/>
      <c r="E335" s="1"/>
      <c r="F335" s="1"/>
      <c r="G335" s="1"/>
      <c r="H335" s="1"/>
      <c r="I335" s="1"/>
    </row>
    <row r="336" ht="15.75" customHeight="1">
      <c r="A336" s="45"/>
      <c r="B336" s="45"/>
      <c r="C336" s="46"/>
      <c r="D336" s="1"/>
      <c r="E336" s="1"/>
      <c r="F336" s="1"/>
      <c r="G336" s="1"/>
      <c r="H336" s="1"/>
      <c r="I336" s="1"/>
    </row>
    <row r="337" ht="15.75" customHeight="1">
      <c r="A337" s="45"/>
      <c r="B337" s="45"/>
      <c r="C337" s="46"/>
      <c r="D337" s="1"/>
      <c r="E337" s="1"/>
      <c r="F337" s="1"/>
      <c r="G337" s="1"/>
      <c r="H337" s="1"/>
      <c r="I337" s="1"/>
    </row>
    <row r="338" ht="15.75" customHeight="1">
      <c r="A338" s="45"/>
      <c r="B338" s="45"/>
      <c r="C338" s="46"/>
      <c r="D338" s="1"/>
      <c r="E338" s="1"/>
      <c r="F338" s="1"/>
      <c r="G338" s="1"/>
      <c r="H338" s="1"/>
      <c r="I338" s="1"/>
    </row>
    <row r="339" ht="15.75" customHeight="1">
      <c r="A339" s="45"/>
      <c r="B339" s="45"/>
      <c r="C339" s="46"/>
      <c r="D339" s="1"/>
      <c r="E339" s="1"/>
      <c r="F339" s="1"/>
      <c r="G339" s="1"/>
      <c r="H339" s="1"/>
      <c r="I339" s="1"/>
    </row>
    <row r="340" ht="15.75" customHeight="1">
      <c r="A340" s="45"/>
      <c r="B340" s="45"/>
      <c r="C340" s="46"/>
      <c r="D340" s="1"/>
      <c r="E340" s="1"/>
      <c r="F340" s="1"/>
      <c r="G340" s="1"/>
      <c r="H340" s="1"/>
      <c r="I340" s="1"/>
    </row>
    <row r="341" ht="15.75" customHeight="1">
      <c r="A341" s="45"/>
      <c r="B341" s="45"/>
      <c r="C341" s="46"/>
      <c r="D341" s="1"/>
      <c r="E341" s="1"/>
      <c r="F341" s="1"/>
      <c r="G341" s="1"/>
      <c r="H341" s="1"/>
      <c r="I341" s="1"/>
    </row>
    <row r="342" ht="15.75" customHeight="1">
      <c r="A342" s="45"/>
      <c r="B342" s="45"/>
      <c r="C342" s="46"/>
      <c r="D342" s="1"/>
      <c r="E342" s="1"/>
      <c r="F342" s="1"/>
      <c r="G342" s="1"/>
      <c r="H342" s="1"/>
      <c r="I342" s="1"/>
    </row>
    <row r="343" ht="15.75" customHeight="1">
      <c r="A343" s="45"/>
      <c r="B343" s="45"/>
      <c r="C343" s="46"/>
      <c r="D343" s="1"/>
      <c r="E343" s="1"/>
      <c r="F343" s="1"/>
      <c r="G343" s="1"/>
      <c r="H343" s="1"/>
      <c r="I343" s="1"/>
    </row>
    <row r="344" ht="15.75" customHeight="1">
      <c r="A344" s="45"/>
      <c r="B344" s="45"/>
      <c r="C344" s="46"/>
      <c r="D344" s="1"/>
      <c r="E344" s="1"/>
      <c r="F344" s="1"/>
      <c r="G344" s="1"/>
      <c r="H344" s="1"/>
      <c r="I344" s="1"/>
    </row>
    <row r="345" ht="15.75" customHeight="1">
      <c r="A345" s="45"/>
      <c r="B345" s="45"/>
      <c r="C345" s="46"/>
      <c r="D345" s="1"/>
      <c r="E345" s="1"/>
      <c r="F345" s="1"/>
      <c r="G345" s="1"/>
      <c r="H345" s="1"/>
      <c r="I345" s="1"/>
    </row>
    <row r="346" ht="15.75" customHeight="1">
      <c r="A346" s="45"/>
      <c r="B346" s="45"/>
      <c r="C346" s="46"/>
      <c r="D346" s="1"/>
      <c r="E346" s="1"/>
      <c r="F346" s="1"/>
      <c r="G346" s="1"/>
      <c r="H346" s="1"/>
      <c r="I346" s="1"/>
    </row>
    <row r="347" ht="15.75" customHeight="1">
      <c r="A347" s="45"/>
      <c r="B347" s="45"/>
      <c r="C347" s="46"/>
      <c r="D347" s="1"/>
      <c r="E347" s="1"/>
      <c r="F347" s="1"/>
      <c r="G347" s="1"/>
      <c r="H347" s="1"/>
      <c r="I347" s="1"/>
    </row>
    <row r="348" ht="15.75" customHeight="1">
      <c r="A348" s="45"/>
      <c r="B348" s="45"/>
      <c r="C348" s="46"/>
      <c r="D348" s="1"/>
      <c r="E348" s="1"/>
      <c r="F348" s="1"/>
      <c r="G348" s="1"/>
      <c r="H348" s="1"/>
      <c r="I348" s="1"/>
    </row>
    <row r="349" ht="15.75" customHeight="1">
      <c r="A349" s="45"/>
      <c r="B349" s="45"/>
      <c r="C349" s="46"/>
      <c r="D349" s="1"/>
      <c r="E349" s="1"/>
      <c r="F349" s="1"/>
      <c r="G349" s="1"/>
      <c r="H349" s="1"/>
      <c r="I349" s="1"/>
    </row>
    <row r="350" ht="15.75" customHeight="1">
      <c r="A350" s="45"/>
      <c r="B350" s="45"/>
      <c r="C350" s="46"/>
      <c r="D350" s="1"/>
      <c r="E350" s="1"/>
      <c r="F350" s="1"/>
      <c r="G350" s="1"/>
      <c r="H350" s="1"/>
      <c r="I350" s="1"/>
    </row>
    <row r="351" ht="15.75" customHeight="1">
      <c r="A351" s="45"/>
      <c r="B351" s="45"/>
      <c r="C351" s="46"/>
      <c r="D351" s="1"/>
      <c r="E351" s="1"/>
      <c r="F351" s="1"/>
      <c r="G351" s="1"/>
      <c r="H351" s="1"/>
      <c r="I351" s="1"/>
    </row>
    <row r="352" ht="15.75" customHeight="1">
      <c r="A352" s="45"/>
      <c r="B352" s="45"/>
      <c r="C352" s="46"/>
      <c r="D352" s="1"/>
      <c r="E352" s="1"/>
      <c r="F352" s="1"/>
      <c r="G352" s="1"/>
      <c r="H352" s="1"/>
      <c r="I352" s="1"/>
    </row>
    <row r="353" ht="15.75" customHeight="1">
      <c r="A353" s="45"/>
      <c r="B353" s="45"/>
      <c r="C353" s="46"/>
      <c r="D353" s="1"/>
      <c r="E353" s="1"/>
      <c r="F353" s="1"/>
      <c r="G353" s="1"/>
      <c r="H353" s="1"/>
      <c r="I353" s="1"/>
    </row>
    <row r="354" ht="15.75" customHeight="1">
      <c r="A354" s="45"/>
      <c r="B354" s="45"/>
      <c r="C354" s="46"/>
      <c r="D354" s="1"/>
      <c r="E354" s="1"/>
      <c r="F354" s="1"/>
      <c r="G354" s="1"/>
      <c r="H354" s="1"/>
      <c r="I354" s="1"/>
    </row>
    <row r="355" ht="15.75" customHeight="1">
      <c r="A355" s="45"/>
      <c r="B355" s="45"/>
      <c r="C355" s="46"/>
      <c r="D355" s="1"/>
      <c r="E355" s="1"/>
      <c r="F355" s="1"/>
      <c r="G355" s="1"/>
      <c r="H355" s="1"/>
      <c r="I355" s="1"/>
    </row>
    <row r="356" ht="15.75" customHeight="1">
      <c r="A356" s="45"/>
      <c r="B356" s="45"/>
      <c r="C356" s="46"/>
      <c r="D356" s="1"/>
      <c r="E356" s="1"/>
      <c r="F356" s="1"/>
      <c r="G356" s="1"/>
      <c r="H356" s="1"/>
      <c r="I356" s="1"/>
    </row>
    <row r="357" ht="15.75" customHeight="1">
      <c r="A357" s="45"/>
      <c r="B357" s="45"/>
      <c r="C357" s="46"/>
      <c r="D357" s="1"/>
      <c r="E357" s="1"/>
      <c r="F357" s="1"/>
      <c r="G357" s="1"/>
      <c r="H357" s="1"/>
      <c r="I357" s="1"/>
    </row>
    <row r="358" ht="15.75" customHeight="1">
      <c r="A358" s="45"/>
      <c r="B358" s="45"/>
      <c r="C358" s="46"/>
      <c r="D358" s="1"/>
      <c r="E358" s="1"/>
      <c r="F358" s="1"/>
      <c r="G358" s="1"/>
      <c r="H358" s="1"/>
      <c r="I358" s="1"/>
    </row>
    <row r="359" ht="15.75" customHeight="1">
      <c r="A359" s="45"/>
      <c r="B359" s="45"/>
      <c r="C359" s="46"/>
      <c r="D359" s="1"/>
      <c r="E359" s="1"/>
      <c r="F359" s="1"/>
      <c r="G359" s="1"/>
      <c r="H359" s="1"/>
      <c r="I359" s="1"/>
    </row>
    <row r="360" ht="15.75" customHeight="1">
      <c r="A360" s="45"/>
      <c r="B360" s="45"/>
      <c r="C360" s="46"/>
      <c r="D360" s="1"/>
      <c r="E360" s="1"/>
      <c r="F360" s="1"/>
      <c r="G360" s="1"/>
      <c r="H360" s="1"/>
      <c r="I360" s="1"/>
    </row>
    <row r="361" ht="15.75" customHeight="1">
      <c r="A361" s="45"/>
      <c r="B361" s="45"/>
      <c r="C361" s="46"/>
      <c r="D361" s="1"/>
      <c r="E361" s="1"/>
      <c r="F361" s="1"/>
      <c r="G361" s="1"/>
      <c r="H361" s="1"/>
      <c r="I361" s="1"/>
    </row>
    <row r="362" ht="15.75" customHeight="1">
      <c r="A362" s="45"/>
      <c r="B362" s="45"/>
      <c r="C362" s="46"/>
      <c r="D362" s="1"/>
      <c r="E362" s="1"/>
      <c r="F362" s="1"/>
      <c r="G362" s="1"/>
      <c r="H362" s="1"/>
      <c r="I362" s="1"/>
    </row>
    <row r="363" ht="15.75" customHeight="1">
      <c r="A363" s="45"/>
      <c r="B363" s="45"/>
      <c r="C363" s="46"/>
      <c r="D363" s="1"/>
      <c r="E363" s="1"/>
      <c r="F363" s="1"/>
      <c r="G363" s="1"/>
      <c r="H363" s="1"/>
      <c r="I363" s="1"/>
    </row>
    <row r="364" ht="15.75" customHeight="1">
      <c r="A364" s="45"/>
      <c r="B364" s="45"/>
      <c r="C364" s="46"/>
      <c r="D364" s="1"/>
      <c r="E364" s="1"/>
      <c r="F364" s="1"/>
      <c r="G364" s="1"/>
      <c r="H364" s="1"/>
      <c r="I364" s="1"/>
    </row>
    <row r="365" ht="15.75" customHeight="1">
      <c r="A365" s="45"/>
      <c r="B365" s="45"/>
      <c r="C365" s="46"/>
      <c r="D365" s="1"/>
      <c r="E365" s="1"/>
      <c r="F365" s="1"/>
      <c r="G365" s="1"/>
      <c r="H365" s="1"/>
      <c r="I365" s="1"/>
    </row>
    <row r="366" ht="15.75" customHeight="1">
      <c r="A366" s="45"/>
      <c r="B366" s="45"/>
      <c r="C366" s="46"/>
      <c r="D366" s="1"/>
      <c r="E366" s="1"/>
      <c r="F366" s="1"/>
      <c r="G366" s="1"/>
      <c r="H366" s="1"/>
      <c r="I366" s="1"/>
    </row>
    <row r="367" ht="15.75" customHeight="1">
      <c r="A367" s="45"/>
      <c r="B367" s="45"/>
      <c r="C367" s="46"/>
      <c r="D367" s="1"/>
      <c r="E367" s="1"/>
      <c r="F367" s="1"/>
      <c r="G367" s="1"/>
      <c r="H367" s="1"/>
      <c r="I367" s="1"/>
    </row>
    <row r="368" ht="15.75" customHeight="1">
      <c r="A368" s="45"/>
      <c r="B368" s="45"/>
      <c r="C368" s="46"/>
      <c r="D368" s="1"/>
      <c r="E368" s="1"/>
      <c r="F368" s="1"/>
      <c r="G368" s="1"/>
      <c r="H368" s="1"/>
      <c r="I368" s="1"/>
    </row>
    <row r="369" ht="15.75" customHeight="1">
      <c r="A369" s="45"/>
      <c r="B369" s="45"/>
      <c r="C369" s="46"/>
      <c r="D369" s="1"/>
      <c r="E369" s="1"/>
      <c r="F369" s="1"/>
      <c r="G369" s="1"/>
      <c r="H369" s="1"/>
      <c r="I369" s="1"/>
    </row>
    <row r="370" ht="15.75" customHeight="1">
      <c r="A370" s="45"/>
      <c r="B370" s="45"/>
      <c r="C370" s="46"/>
      <c r="D370" s="1"/>
      <c r="E370" s="1"/>
      <c r="F370" s="1"/>
      <c r="G370" s="1"/>
      <c r="H370" s="1"/>
      <c r="I370" s="1"/>
    </row>
    <row r="371" ht="15.75" customHeight="1">
      <c r="A371" s="45"/>
      <c r="B371" s="45"/>
      <c r="C371" s="46"/>
      <c r="D371" s="1"/>
      <c r="E371" s="1"/>
      <c r="F371" s="1"/>
      <c r="G371" s="1"/>
      <c r="H371" s="1"/>
      <c r="I371" s="1"/>
    </row>
    <row r="372" ht="15.75" customHeight="1">
      <c r="A372" s="45"/>
      <c r="B372" s="45"/>
      <c r="C372" s="46"/>
      <c r="D372" s="1"/>
      <c r="E372" s="1"/>
      <c r="F372" s="1"/>
      <c r="G372" s="1"/>
      <c r="H372" s="1"/>
      <c r="I372" s="1"/>
    </row>
    <row r="373" ht="15.75" customHeight="1">
      <c r="A373" s="45"/>
      <c r="B373" s="45"/>
      <c r="C373" s="46"/>
      <c r="D373" s="1"/>
      <c r="E373" s="1"/>
      <c r="F373" s="1"/>
      <c r="G373" s="1"/>
      <c r="H373" s="1"/>
      <c r="I373" s="1"/>
    </row>
    <row r="374" ht="15.75" customHeight="1">
      <c r="A374" s="45"/>
      <c r="B374" s="45"/>
      <c r="C374" s="46"/>
      <c r="D374" s="1"/>
      <c r="E374" s="1"/>
      <c r="F374" s="1"/>
      <c r="G374" s="1"/>
      <c r="H374" s="1"/>
      <c r="I374" s="1"/>
    </row>
    <row r="375" ht="15.75" customHeight="1">
      <c r="A375" s="45"/>
      <c r="B375" s="45"/>
      <c r="C375" s="46"/>
      <c r="D375" s="1"/>
      <c r="E375" s="1"/>
      <c r="F375" s="1"/>
      <c r="G375" s="1"/>
      <c r="H375" s="1"/>
      <c r="I375" s="1"/>
    </row>
    <row r="376" ht="15.75" customHeight="1">
      <c r="A376" s="45"/>
      <c r="B376" s="45"/>
      <c r="C376" s="46"/>
      <c r="D376" s="1"/>
      <c r="E376" s="1"/>
      <c r="F376" s="1"/>
      <c r="G376" s="1"/>
      <c r="H376" s="1"/>
      <c r="I376" s="1"/>
    </row>
    <row r="377" ht="15.75" customHeight="1">
      <c r="A377" s="45"/>
      <c r="B377" s="45"/>
      <c r="C377" s="46"/>
      <c r="D377" s="1"/>
      <c r="E377" s="1"/>
      <c r="F377" s="1"/>
      <c r="G377" s="1"/>
      <c r="H377" s="1"/>
      <c r="I377" s="1"/>
    </row>
    <row r="378" ht="15.75" customHeight="1">
      <c r="A378" s="45"/>
      <c r="B378" s="45"/>
      <c r="C378" s="46"/>
      <c r="D378" s="1"/>
      <c r="E378" s="1"/>
      <c r="F378" s="1"/>
      <c r="G378" s="1"/>
      <c r="H378" s="1"/>
      <c r="I378" s="1"/>
    </row>
    <row r="379" ht="15.75" customHeight="1">
      <c r="A379" s="45"/>
      <c r="B379" s="45"/>
      <c r="C379" s="46"/>
      <c r="D379" s="1"/>
      <c r="E379" s="1"/>
      <c r="F379" s="1"/>
      <c r="G379" s="1"/>
      <c r="H379" s="1"/>
      <c r="I379" s="1"/>
    </row>
    <row r="380" ht="15.75" customHeight="1">
      <c r="A380" s="45"/>
      <c r="B380" s="45"/>
      <c r="C380" s="46"/>
      <c r="D380" s="1"/>
      <c r="E380" s="1"/>
      <c r="F380" s="1"/>
      <c r="G380" s="1"/>
      <c r="H380" s="1"/>
      <c r="I380" s="1"/>
    </row>
    <row r="381" ht="15.75" customHeight="1">
      <c r="A381" s="45"/>
      <c r="B381" s="45"/>
      <c r="C381" s="46"/>
      <c r="D381" s="1"/>
      <c r="E381" s="1"/>
      <c r="F381" s="1"/>
      <c r="G381" s="1"/>
      <c r="H381" s="1"/>
      <c r="I381" s="1"/>
    </row>
    <row r="382" ht="15.75" customHeight="1">
      <c r="A382" s="45"/>
      <c r="B382" s="45"/>
      <c r="C382" s="46"/>
      <c r="D382" s="1"/>
      <c r="E382" s="1"/>
      <c r="F382" s="1"/>
      <c r="G382" s="1"/>
      <c r="H382" s="1"/>
      <c r="I382" s="1"/>
    </row>
    <row r="383" ht="15.75" customHeight="1">
      <c r="A383" s="45"/>
      <c r="B383" s="45"/>
      <c r="C383" s="46"/>
      <c r="D383" s="1"/>
      <c r="E383" s="1"/>
      <c r="F383" s="1"/>
      <c r="G383" s="1"/>
      <c r="H383" s="1"/>
      <c r="I383" s="1"/>
    </row>
    <row r="384" ht="15.75" customHeight="1">
      <c r="A384" s="45"/>
      <c r="B384" s="45"/>
      <c r="C384" s="46"/>
      <c r="D384" s="1"/>
      <c r="E384" s="1"/>
      <c r="F384" s="1"/>
      <c r="G384" s="1"/>
      <c r="H384" s="1"/>
      <c r="I384" s="1"/>
    </row>
    <row r="385" ht="15.75" customHeight="1">
      <c r="A385" s="45"/>
      <c r="B385" s="45"/>
      <c r="C385" s="46"/>
      <c r="D385" s="1"/>
      <c r="E385" s="1"/>
      <c r="F385" s="1"/>
      <c r="G385" s="1"/>
      <c r="H385" s="1"/>
      <c r="I385" s="1"/>
    </row>
    <row r="386" ht="15.75" customHeight="1">
      <c r="A386" s="45"/>
      <c r="B386" s="45"/>
      <c r="C386" s="46"/>
      <c r="D386" s="1"/>
      <c r="E386" s="1"/>
      <c r="F386" s="1"/>
      <c r="G386" s="1"/>
      <c r="H386" s="1"/>
      <c r="I386" s="1"/>
    </row>
    <row r="387" ht="15.75" customHeight="1">
      <c r="A387" s="45"/>
      <c r="B387" s="45"/>
      <c r="C387" s="46"/>
      <c r="D387" s="1"/>
      <c r="E387" s="1"/>
      <c r="F387" s="1"/>
      <c r="G387" s="1"/>
      <c r="H387" s="1"/>
      <c r="I387" s="1"/>
    </row>
    <row r="388" ht="15.75" customHeight="1">
      <c r="A388" s="45"/>
      <c r="B388" s="45"/>
      <c r="C388" s="46"/>
      <c r="D388" s="1"/>
      <c r="E388" s="1"/>
      <c r="F388" s="1"/>
      <c r="G388" s="1"/>
      <c r="H388" s="1"/>
      <c r="I388" s="1"/>
    </row>
    <row r="389" ht="15.75" customHeight="1">
      <c r="A389" s="45"/>
      <c r="B389" s="45"/>
      <c r="C389" s="46"/>
      <c r="D389" s="1"/>
      <c r="E389" s="1"/>
      <c r="F389" s="1"/>
      <c r="G389" s="1"/>
      <c r="H389" s="1"/>
      <c r="I389" s="1"/>
    </row>
    <row r="390" ht="15.75" customHeight="1">
      <c r="A390" s="45"/>
      <c r="B390" s="45"/>
      <c r="C390" s="46"/>
      <c r="D390" s="1"/>
      <c r="E390" s="1"/>
      <c r="F390" s="1"/>
      <c r="G390" s="1"/>
      <c r="H390" s="1"/>
      <c r="I390" s="1"/>
    </row>
    <row r="391" ht="15.75" customHeight="1">
      <c r="A391" s="45"/>
      <c r="B391" s="45"/>
      <c r="C391" s="46"/>
      <c r="D391" s="1"/>
      <c r="E391" s="1"/>
      <c r="F391" s="1"/>
      <c r="G391" s="1"/>
      <c r="H391" s="1"/>
      <c r="I391" s="1"/>
    </row>
    <row r="392" ht="15.75" customHeight="1">
      <c r="A392" s="45"/>
      <c r="B392" s="45"/>
      <c r="C392" s="46"/>
      <c r="D392" s="1"/>
      <c r="E392" s="1"/>
      <c r="F392" s="1"/>
      <c r="G392" s="1"/>
      <c r="H392" s="1"/>
      <c r="I392" s="1"/>
    </row>
    <row r="393" ht="15.75" customHeight="1">
      <c r="A393" s="45"/>
      <c r="B393" s="45"/>
      <c r="C393" s="46"/>
      <c r="D393" s="1"/>
      <c r="E393" s="1"/>
      <c r="F393" s="1"/>
      <c r="G393" s="1"/>
      <c r="H393" s="1"/>
      <c r="I393" s="1"/>
    </row>
    <row r="394" ht="15.75" customHeight="1">
      <c r="A394" s="45"/>
      <c r="B394" s="45"/>
      <c r="C394" s="46"/>
      <c r="D394" s="1"/>
      <c r="E394" s="1"/>
      <c r="F394" s="1"/>
      <c r="G394" s="1"/>
      <c r="H394" s="1"/>
      <c r="I394" s="1"/>
    </row>
    <row r="395" ht="15.75" customHeight="1">
      <c r="A395" s="45"/>
      <c r="B395" s="45"/>
      <c r="C395" s="46"/>
      <c r="D395" s="1"/>
      <c r="E395" s="1"/>
      <c r="F395" s="1"/>
      <c r="G395" s="1"/>
      <c r="H395" s="1"/>
      <c r="I395" s="1"/>
    </row>
    <row r="396" ht="15.75" customHeight="1">
      <c r="A396" s="45"/>
      <c r="B396" s="45"/>
      <c r="C396" s="46"/>
      <c r="D396" s="1"/>
      <c r="E396" s="1"/>
      <c r="F396" s="1"/>
      <c r="G396" s="1"/>
      <c r="H396" s="1"/>
      <c r="I396" s="1"/>
    </row>
    <row r="397" ht="15.75" customHeight="1">
      <c r="A397" s="45"/>
      <c r="B397" s="45"/>
      <c r="C397" s="46"/>
      <c r="D397" s="1"/>
      <c r="E397" s="1"/>
      <c r="F397" s="1"/>
      <c r="G397" s="1"/>
      <c r="H397" s="1"/>
      <c r="I397" s="1"/>
    </row>
    <row r="398" ht="15.75" customHeight="1">
      <c r="A398" s="45"/>
      <c r="B398" s="45"/>
      <c r="C398" s="46"/>
      <c r="D398" s="1"/>
      <c r="E398" s="1"/>
      <c r="F398" s="1"/>
      <c r="G398" s="1"/>
      <c r="H398" s="1"/>
      <c r="I398" s="1"/>
    </row>
    <row r="399" ht="15.75" customHeight="1">
      <c r="A399" s="45"/>
      <c r="B399" s="45"/>
      <c r="C399" s="46"/>
      <c r="D399" s="1"/>
      <c r="E399" s="1"/>
      <c r="F399" s="1"/>
      <c r="G399" s="1"/>
      <c r="H399" s="1"/>
      <c r="I399" s="1"/>
    </row>
    <row r="400" ht="15.75" customHeight="1">
      <c r="A400" s="45"/>
      <c r="B400" s="45"/>
      <c r="C400" s="46"/>
      <c r="D400" s="1"/>
      <c r="E400" s="1"/>
      <c r="F400" s="1"/>
      <c r="G400" s="1"/>
      <c r="H400" s="1"/>
      <c r="I400" s="1"/>
    </row>
    <row r="401" ht="15.75" customHeight="1">
      <c r="A401" s="45"/>
      <c r="B401" s="45"/>
      <c r="C401" s="46"/>
      <c r="D401" s="1"/>
      <c r="E401" s="1"/>
      <c r="F401" s="1"/>
      <c r="G401" s="1"/>
      <c r="H401" s="1"/>
      <c r="I401" s="1"/>
    </row>
    <row r="402" ht="15.75" customHeight="1">
      <c r="A402" s="45"/>
      <c r="B402" s="45"/>
      <c r="C402" s="46"/>
      <c r="D402" s="1"/>
      <c r="E402" s="1"/>
      <c r="F402" s="1"/>
      <c r="G402" s="1"/>
      <c r="H402" s="1"/>
      <c r="I402" s="1"/>
    </row>
    <row r="403" ht="15.75" customHeight="1">
      <c r="A403" s="45"/>
      <c r="B403" s="45"/>
      <c r="C403" s="46"/>
      <c r="D403" s="1"/>
      <c r="E403" s="1"/>
      <c r="F403" s="1"/>
      <c r="G403" s="1"/>
      <c r="H403" s="1"/>
      <c r="I403" s="1"/>
    </row>
    <row r="404" ht="15.75" customHeight="1">
      <c r="A404" s="45"/>
      <c r="B404" s="45"/>
      <c r="C404" s="46"/>
      <c r="D404" s="1"/>
      <c r="E404" s="1"/>
      <c r="F404" s="1"/>
      <c r="G404" s="1"/>
      <c r="H404" s="1"/>
      <c r="I404" s="1"/>
    </row>
    <row r="405" ht="15.75" customHeight="1">
      <c r="A405" s="45"/>
      <c r="B405" s="45"/>
      <c r="C405" s="46"/>
      <c r="D405" s="1"/>
      <c r="E405" s="1"/>
      <c r="F405" s="1"/>
      <c r="G405" s="1"/>
      <c r="H405" s="1"/>
      <c r="I405" s="1"/>
    </row>
    <row r="406" ht="15.75" customHeight="1">
      <c r="A406" s="45"/>
      <c r="B406" s="45"/>
      <c r="C406" s="46"/>
      <c r="D406" s="1"/>
      <c r="E406" s="1"/>
      <c r="F406" s="1"/>
      <c r="G406" s="1"/>
      <c r="H406" s="1"/>
      <c r="I406" s="1"/>
    </row>
    <row r="407" ht="15.75" customHeight="1">
      <c r="A407" s="45"/>
      <c r="B407" s="45"/>
      <c r="C407" s="46"/>
      <c r="D407" s="1"/>
      <c r="E407" s="1"/>
      <c r="F407" s="1"/>
      <c r="G407" s="1"/>
      <c r="H407" s="1"/>
      <c r="I407" s="1"/>
    </row>
    <row r="408" ht="15.75" customHeight="1">
      <c r="A408" s="45"/>
      <c r="B408" s="45"/>
      <c r="C408" s="46"/>
      <c r="D408" s="1"/>
      <c r="E408" s="1"/>
      <c r="F408" s="1"/>
      <c r="G408" s="1"/>
      <c r="H408" s="1"/>
      <c r="I408" s="1"/>
    </row>
    <row r="409" ht="15.75" customHeight="1">
      <c r="A409" s="45"/>
      <c r="B409" s="45"/>
      <c r="C409" s="46"/>
      <c r="D409" s="1"/>
      <c r="E409" s="1"/>
      <c r="F409" s="1"/>
      <c r="G409" s="1"/>
      <c r="H409" s="1"/>
      <c r="I409" s="1"/>
    </row>
    <row r="410" ht="15.75" customHeight="1">
      <c r="A410" s="45"/>
      <c r="B410" s="45"/>
      <c r="C410" s="46"/>
      <c r="D410" s="1"/>
      <c r="E410" s="1"/>
      <c r="F410" s="1"/>
      <c r="G410" s="1"/>
      <c r="H410" s="1"/>
      <c r="I410" s="1"/>
    </row>
    <row r="411" ht="15.75" customHeight="1">
      <c r="A411" s="45"/>
      <c r="B411" s="45"/>
      <c r="C411" s="46"/>
      <c r="D411" s="1"/>
      <c r="E411" s="1"/>
      <c r="F411" s="1"/>
      <c r="G411" s="1"/>
      <c r="H411" s="1"/>
      <c r="I411" s="1"/>
    </row>
    <row r="412" ht="15.75" customHeight="1">
      <c r="A412" s="45"/>
      <c r="B412" s="45"/>
      <c r="C412" s="46"/>
      <c r="D412" s="1"/>
      <c r="E412" s="1"/>
      <c r="F412" s="1"/>
      <c r="G412" s="1"/>
      <c r="H412" s="1"/>
      <c r="I412" s="1"/>
    </row>
    <row r="413" ht="15.75" customHeight="1">
      <c r="A413" s="45"/>
      <c r="B413" s="45"/>
      <c r="C413" s="46"/>
      <c r="D413" s="1"/>
      <c r="E413" s="1"/>
      <c r="F413" s="1"/>
      <c r="G413" s="1"/>
      <c r="H413" s="1"/>
      <c r="I413" s="1"/>
    </row>
    <row r="414" ht="15.75" customHeight="1">
      <c r="A414" s="45"/>
      <c r="B414" s="45"/>
      <c r="C414" s="46"/>
      <c r="D414" s="1"/>
      <c r="E414" s="1"/>
      <c r="F414" s="1"/>
      <c r="G414" s="1"/>
      <c r="H414" s="1"/>
      <c r="I414" s="1"/>
    </row>
    <row r="415" ht="15.75" customHeight="1">
      <c r="A415" s="45"/>
      <c r="B415" s="45"/>
      <c r="C415" s="46"/>
      <c r="D415" s="1"/>
      <c r="E415" s="1"/>
      <c r="F415" s="1"/>
      <c r="G415" s="1"/>
      <c r="H415" s="1"/>
      <c r="I415" s="1"/>
    </row>
    <row r="416" ht="15.75" customHeight="1">
      <c r="A416" s="45"/>
      <c r="B416" s="45"/>
      <c r="C416" s="46"/>
      <c r="D416" s="1"/>
      <c r="E416" s="1"/>
      <c r="F416" s="1"/>
      <c r="G416" s="1"/>
      <c r="H416" s="1"/>
      <c r="I416" s="1"/>
    </row>
    <row r="417" ht="15.75" customHeight="1">
      <c r="A417" s="45"/>
      <c r="B417" s="45"/>
      <c r="C417" s="46"/>
      <c r="D417" s="1"/>
      <c r="E417" s="1"/>
      <c r="F417" s="1"/>
      <c r="G417" s="1"/>
      <c r="H417" s="1"/>
      <c r="I417" s="1"/>
    </row>
    <row r="418" ht="15.75" customHeight="1">
      <c r="A418" s="45"/>
      <c r="B418" s="45"/>
      <c r="C418" s="46"/>
      <c r="D418" s="1"/>
      <c r="E418" s="1"/>
      <c r="F418" s="1"/>
      <c r="G418" s="1"/>
      <c r="H418" s="1"/>
      <c r="I418" s="1"/>
    </row>
    <row r="419" ht="15.75" customHeight="1">
      <c r="A419" s="45"/>
      <c r="B419" s="45"/>
      <c r="C419" s="46"/>
      <c r="D419" s="1"/>
      <c r="E419" s="1"/>
      <c r="F419" s="1"/>
      <c r="G419" s="1"/>
      <c r="H419" s="1"/>
      <c r="I419" s="1"/>
    </row>
    <row r="420" ht="15.75" customHeight="1">
      <c r="A420" s="45"/>
      <c r="B420" s="45"/>
      <c r="C420" s="46"/>
      <c r="D420" s="1"/>
      <c r="E420" s="1"/>
      <c r="F420" s="1"/>
      <c r="G420" s="1"/>
      <c r="H420" s="1"/>
      <c r="I420" s="1"/>
    </row>
    <row r="421" ht="15.75" customHeight="1">
      <c r="A421" s="45"/>
      <c r="B421" s="45"/>
      <c r="C421" s="46"/>
      <c r="D421" s="1"/>
      <c r="E421" s="1"/>
      <c r="F421" s="1"/>
      <c r="G421" s="1"/>
      <c r="H421" s="1"/>
      <c r="I421" s="1"/>
    </row>
    <row r="422" ht="15.75" customHeight="1">
      <c r="A422" s="45"/>
      <c r="B422" s="45"/>
      <c r="C422" s="46"/>
      <c r="D422" s="1"/>
      <c r="E422" s="1"/>
      <c r="F422" s="1"/>
      <c r="G422" s="1"/>
      <c r="H422" s="1"/>
      <c r="I422" s="1"/>
    </row>
    <row r="423" ht="15.75" customHeight="1">
      <c r="A423" s="45"/>
      <c r="B423" s="45"/>
      <c r="C423" s="46"/>
      <c r="D423" s="1"/>
      <c r="E423" s="1"/>
      <c r="F423" s="1"/>
      <c r="G423" s="1"/>
      <c r="H423" s="1"/>
      <c r="I423" s="1"/>
    </row>
    <row r="424" ht="15.75" customHeight="1">
      <c r="A424" s="45"/>
      <c r="B424" s="45"/>
      <c r="C424" s="46"/>
      <c r="D424" s="1"/>
      <c r="E424" s="1"/>
      <c r="F424" s="1"/>
      <c r="G424" s="1"/>
      <c r="H424" s="1"/>
      <c r="I424" s="1"/>
    </row>
    <row r="425" ht="15.75" customHeight="1">
      <c r="A425" s="45"/>
      <c r="B425" s="45"/>
      <c r="C425" s="46"/>
      <c r="D425" s="1"/>
      <c r="E425" s="1"/>
      <c r="F425" s="1"/>
      <c r="G425" s="1"/>
      <c r="H425" s="1"/>
      <c r="I425" s="1"/>
    </row>
    <row r="426" ht="15.75" customHeight="1">
      <c r="A426" s="45"/>
      <c r="B426" s="45"/>
      <c r="C426" s="46"/>
      <c r="D426" s="1"/>
      <c r="E426" s="1"/>
      <c r="F426" s="1"/>
      <c r="G426" s="1"/>
      <c r="H426" s="1"/>
      <c r="I426" s="1"/>
    </row>
    <row r="427" ht="15.75" customHeight="1">
      <c r="A427" s="45"/>
      <c r="B427" s="45"/>
      <c r="C427" s="46"/>
      <c r="D427" s="1"/>
      <c r="E427" s="1"/>
      <c r="F427" s="1"/>
      <c r="G427" s="1"/>
      <c r="H427" s="1"/>
      <c r="I427" s="1"/>
    </row>
    <row r="428" ht="15.75" customHeight="1">
      <c r="A428" s="45"/>
      <c r="B428" s="45"/>
      <c r="C428" s="46"/>
      <c r="D428" s="1"/>
      <c r="E428" s="1"/>
      <c r="F428" s="1"/>
      <c r="G428" s="1"/>
      <c r="H428" s="1"/>
      <c r="I428" s="1"/>
    </row>
    <row r="429" ht="15.75" customHeight="1">
      <c r="A429" s="45"/>
      <c r="B429" s="45"/>
      <c r="C429" s="46"/>
      <c r="D429" s="1"/>
      <c r="E429" s="1"/>
      <c r="F429" s="1"/>
      <c r="G429" s="1"/>
      <c r="H429" s="1"/>
      <c r="I429" s="1"/>
    </row>
    <row r="430" ht="15.75" customHeight="1">
      <c r="A430" s="45"/>
      <c r="B430" s="45"/>
      <c r="C430" s="46"/>
      <c r="D430" s="1"/>
      <c r="E430" s="1"/>
      <c r="F430" s="1"/>
      <c r="G430" s="1"/>
      <c r="H430" s="1"/>
      <c r="I430" s="1"/>
    </row>
    <row r="431" ht="15.75" customHeight="1">
      <c r="A431" s="45"/>
      <c r="B431" s="45"/>
      <c r="C431" s="46"/>
      <c r="D431" s="1"/>
      <c r="E431" s="1"/>
      <c r="F431" s="1"/>
      <c r="G431" s="1"/>
      <c r="H431" s="1"/>
      <c r="I431" s="1"/>
    </row>
    <row r="432" ht="15.75" customHeight="1">
      <c r="A432" s="45"/>
      <c r="B432" s="45"/>
      <c r="C432" s="46"/>
      <c r="D432" s="1"/>
      <c r="E432" s="1"/>
      <c r="F432" s="1"/>
      <c r="G432" s="1"/>
      <c r="H432" s="1"/>
      <c r="I432" s="1"/>
    </row>
    <row r="433" ht="15.75" customHeight="1">
      <c r="A433" s="45"/>
      <c r="B433" s="45"/>
      <c r="C433" s="46"/>
      <c r="D433" s="1"/>
      <c r="E433" s="1"/>
      <c r="F433" s="1"/>
      <c r="G433" s="1"/>
      <c r="H433" s="1"/>
      <c r="I433" s="1"/>
    </row>
    <row r="434" ht="15.75" customHeight="1">
      <c r="A434" s="45"/>
      <c r="B434" s="45"/>
      <c r="C434" s="46"/>
      <c r="D434" s="1"/>
      <c r="E434" s="1"/>
      <c r="F434" s="1"/>
      <c r="G434" s="1"/>
      <c r="H434" s="1"/>
      <c r="I434" s="1"/>
    </row>
    <row r="435" ht="15.75" customHeight="1">
      <c r="A435" s="45"/>
      <c r="B435" s="45"/>
      <c r="C435" s="46"/>
      <c r="D435" s="1"/>
      <c r="E435" s="1"/>
      <c r="F435" s="1"/>
      <c r="G435" s="1"/>
      <c r="H435" s="1"/>
      <c r="I435" s="1"/>
    </row>
    <row r="436" ht="15.75" customHeight="1">
      <c r="A436" s="45"/>
      <c r="B436" s="45"/>
      <c r="C436" s="46"/>
      <c r="D436" s="1"/>
      <c r="E436" s="1"/>
      <c r="F436" s="1"/>
      <c r="G436" s="1"/>
      <c r="H436" s="1"/>
      <c r="I436" s="1"/>
    </row>
    <row r="437" ht="15.75" customHeight="1">
      <c r="A437" s="45"/>
      <c r="B437" s="45"/>
      <c r="C437" s="46"/>
      <c r="D437" s="1"/>
      <c r="E437" s="1"/>
      <c r="F437" s="1"/>
      <c r="G437" s="1"/>
      <c r="H437" s="1"/>
      <c r="I437" s="1"/>
    </row>
    <row r="438" ht="15.75" customHeight="1">
      <c r="A438" s="45"/>
      <c r="B438" s="45"/>
      <c r="C438" s="46"/>
      <c r="D438" s="1"/>
      <c r="E438" s="1"/>
      <c r="F438" s="1"/>
      <c r="G438" s="1"/>
      <c r="H438" s="1"/>
      <c r="I438" s="1"/>
    </row>
    <row r="439" ht="15.75" customHeight="1">
      <c r="A439" s="45"/>
      <c r="B439" s="45"/>
      <c r="C439" s="46"/>
      <c r="D439" s="1"/>
      <c r="E439" s="1"/>
      <c r="F439" s="1"/>
      <c r="G439" s="1"/>
      <c r="H439" s="1"/>
      <c r="I439" s="1"/>
    </row>
    <row r="440" ht="15.75" customHeight="1">
      <c r="A440" s="45"/>
      <c r="B440" s="45"/>
      <c r="C440" s="46"/>
      <c r="D440" s="1"/>
      <c r="E440" s="1"/>
      <c r="F440" s="1"/>
      <c r="G440" s="1"/>
      <c r="H440" s="1"/>
      <c r="I440" s="1"/>
    </row>
    <row r="441" ht="15.75" customHeight="1">
      <c r="A441" s="45"/>
      <c r="B441" s="45"/>
      <c r="C441" s="46"/>
      <c r="D441" s="1"/>
      <c r="E441" s="1"/>
      <c r="F441" s="1"/>
      <c r="G441" s="1"/>
      <c r="H441" s="1"/>
      <c r="I441" s="1"/>
    </row>
    <row r="442" ht="15.75" customHeight="1">
      <c r="A442" s="45"/>
      <c r="B442" s="45"/>
      <c r="C442" s="46"/>
      <c r="D442" s="1"/>
      <c r="E442" s="1"/>
      <c r="F442" s="1"/>
      <c r="G442" s="1"/>
      <c r="H442" s="1"/>
      <c r="I442" s="1"/>
    </row>
    <row r="443" ht="15.75" customHeight="1">
      <c r="A443" s="45"/>
      <c r="B443" s="45"/>
      <c r="C443" s="46"/>
      <c r="D443" s="1"/>
      <c r="E443" s="1"/>
      <c r="F443" s="1"/>
      <c r="G443" s="1"/>
      <c r="H443" s="1"/>
      <c r="I443" s="1"/>
    </row>
    <row r="444" ht="15.75" customHeight="1">
      <c r="A444" s="45"/>
      <c r="B444" s="45"/>
      <c r="C444" s="46"/>
      <c r="D444" s="1"/>
      <c r="E444" s="1"/>
      <c r="F444" s="1"/>
      <c r="G444" s="1"/>
      <c r="H444" s="1"/>
      <c r="I444" s="1"/>
    </row>
    <row r="445" ht="15.75" customHeight="1">
      <c r="A445" s="45"/>
      <c r="B445" s="45"/>
      <c r="C445" s="46"/>
      <c r="D445" s="1"/>
      <c r="E445" s="1"/>
      <c r="F445" s="1"/>
      <c r="G445" s="1"/>
      <c r="H445" s="1"/>
      <c r="I445" s="1"/>
    </row>
    <row r="446" ht="15.75" customHeight="1">
      <c r="A446" s="45"/>
      <c r="B446" s="45"/>
      <c r="C446" s="46"/>
      <c r="D446" s="1"/>
      <c r="E446" s="1"/>
      <c r="F446" s="1"/>
      <c r="G446" s="1"/>
      <c r="H446" s="1"/>
      <c r="I446" s="1"/>
    </row>
    <row r="447" ht="15.75" customHeight="1">
      <c r="A447" s="45"/>
      <c r="B447" s="45"/>
      <c r="C447" s="46"/>
      <c r="D447" s="1"/>
      <c r="E447" s="1"/>
      <c r="F447" s="1"/>
      <c r="G447" s="1"/>
      <c r="H447" s="1"/>
      <c r="I447" s="1"/>
    </row>
    <row r="448" ht="15.75" customHeight="1">
      <c r="A448" s="45"/>
      <c r="B448" s="45"/>
      <c r="C448" s="46"/>
      <c r="D448" s="1"/>
      <c r="E448" s="1"/>
      <c r="F448" s="1"/>
      <c r="G448" s="1"/>
      <c r="H448" s="1"/>
      <c r="I448" s="1"/>
    </row>
    <row r="449" ht="15.75" customHeight="1">
      <c r="A449" s="45"/>
      <c r="B449" s="45"/>
      <c r="C449" s="46"/>
      <c r="D449" s="1"/>
      <c r="E449" s="1"/>
      <c r="F449" s="1"/>
      <c r="G449" s="1"/>
      <c r="H449" s="1"/>
      <c r="I449" s="1"/>
    </row>
    <row r="450" ht="15.75" customHeight="1">
      <c r="A450" s="45"/>
      <c r="B450" s="45"/>
      <c r="C450" s="46"/>
      <c r="D450" s="1"/>
      <c r="E450" s="1"/>
      <c r="F450" s="1"/>
      <c r="G450" s="1"/>
      <c r="H450" s="1"/>
      <c r="I450" s="1"/>
    </row>
    <row r="451" ht="15.75" customHeight="1">
      <c r="A451" s="45"/>
      <c r="B451" s="45"/>
      <c r="C451" s="46"/>
      <c r="D451" s="1"/>
      <c r="E451" s="1"/>
      <c r="F451" s="1"/>
      <c r="G451" s="1"/>
      <c r="H451" s="1"/>
      <c r="I451" s="1"/>
    </row>
    <row r="452" ht="15.75" customHeight="1">
      <c r="A452" s="45"/>
      <c r="B452" s="45"/>
      <c r="C452" s="46"/>
      <c r="D452" s="1"/>
      <c r="E452" s="1"/>
      <c r="F452" s="1"/>
      <c r="G452" s="1"/>
      <c r="H452" s="1"/>
      <c r="I452" s="1"/>
    </row>
    <row r="453" ht="15.75" customHeight="1">
      <c r="A453" s="45"/>
      <c r="B453" s="45"/>
      <c r="C453" s="46"/>
      <c r="D453" s="1"/>
      <c r="E453" s="1"/>
      <c r="F453" s="1"/>
      <c r="G453" s="1"/>
      <c r="H453" s="1"/>
      <c r="I453" s="1"/>
    </row>
    <row r="454" ht="15.75" customHeight="1">
      <c r="A454" s="45"/>
      <c r="B454" s="45"/>
      <c r="C454" s="46"/>
      <c r="D454" s="1"/>
      <c r="E454" s="1"/>
      <c r="F454" s="1"/>
      <c r="G454" s="1"/>
      <c r="H454" s="1"/>
      <c r="I454" s="1"/>
    </row>
    <row r="455" ht="15.75" customHeight="1">
      <c r="A455" s="45"/>
      <c r="B455" s="45"/>
      <c r="C455" s="46"/>
      <c r="D455" s="1"/>
      <c r="E455" s="1"/>
      <c r="F455" s="1"/>
      <c r="G455" s="1"/>
      <c r="H455" s="1"/>
      <c r="I455" s="1"/>
    </row>
    <row r="456" ht="15.75" customHeight="1">
      <c r="A456" s="45"/>
      <c r="B456" s="45"/>
      <c r="C456" s="46"/>
      <c r="D456" s="1"/>
      <c r="E456" s="1"/>
      <c r="F456" s="1"/>
      <c r="G456" s="1"/>
      <c r="H456" s="1"/>
      <c r="I456" s="1"/>
    </row>
    <row r="457" ht="15.75" customHeight="1">
      <c r="A457" s="45"/>
      <c r="B457" s="45"/>
      <c r="C457" s="46"/>
      <c r="D457" s="1"/>
      <c r="E457" s="1"/>
      <c r="F457" s="1"/>
      <c r="G457" s="1"/>
      <c r="H457" s="1"/>
      <c r="I457" s="1"/>
    </row>
    <row r="458" ht="15.75" customHeight="1">
      <c r="A458" s="45"/>
      <c r="B458" s="45"/>
      <c r="C458" s="46"/>
      <c r="D458" s="1"/>
      <c r="E458" s="1"/>
      <c r="F458" s="1"/>
      <c r="G458" s="1"/>
      <c r="H458" s="1"/>
      <c r="I458" s="1"/>
    </row>
    <row r="459" ht="15.75" customHeight="1">
      <c r="A459" s="45"/>
      <c r="B459" s="45"/>
      <c r="C459" s="46"/>
      <c r="D459" s="1"/>
      <c r="E459" s="1"/>
      <c r="F459" s="1"/>
      <c r="G459" s="1"/>
      <c r="H459" s="1"/>
      <c r="I459" s="1"/>
    </row>
    <row r="460" ht="15.75" customHeight="1">
      <c r="A460" s="45"/>
      <c r="B460" s="45"/>
      <c r="C460" s="46"/>
      <c r="D460" s="1"/>
      <c r="E460" s="1"/>
      <c r="F460" s="1"/>
      <c r="G460" s="1"/>
      <c r="H460" s="1"/>
      <c r="I460" s="1"/>
    </row>
    <row r="461" ht="15.75" customHeight="1">
      <c r="A461" s="45"/>
      <c r="B461" s="45"/>
      <c r="C461" s="46"/>
      <c r="D461" s="1"/>
      <c r="E461" s="1"/>
      <c r="F461" s="1"/>
      <c r="G461" s="1"/>
      <c r="H461" s="1"/>
      <c r="I461" s="1"/>
    </row>
    <row r="462" ht="15.75" customHeight="1">
      <c r="A462" s="45"/>
      <c r="B462" s="45"/>
      <c r="C462" s="46"/>
      <c r="D462" s="1"/>
      <c r="E462" s="1"/>
      <c r="F462" s="1"/>
      <c r="G462" s="1"/>
      <c r="H462" s="1"/>
      <c r="I462" s="1"/>
    </row>
    <row r="463" ht="15.75" customHeight="1">
      <c r="A463" s="45"/>
      <c r="B463" s="45"/>
      <c r="C463" s="46"/>
      <c r="D463" s="1"/>
      <c r="E463" s="1"/>
      <c r="F463" s="1"/>
      <c r="G463" s="1"/>
      <c r="H463" s="1"/>
      <c r="I463" s="1"/>
    </row>
    <row r="464" ht="15.75" customHeight="1">
      <c r="A464" s="45"/>
      <c r="B464" s="45"/>
      <c r="C464" s="46"/>
      <c r="D464" s="1"/>
      <c r="E464" s="1"/>
      <c r="F464" s="1"/>
      <c r="G464" s="1"/>
      <c r="H464" s="1"/>
      <c r="I464" s="1"/>
    </row>
    <row r="465" ht="15.75" customHeight="1">
      <c r="A465" s="45"/>
      <c r="B465" s="45"/>
      <c r="C465" s="46"/>
      <c r="D465" s="1"/>
      <c r="E465" s="1"/>
      <c r="F465" s="1"/>
      <c r="G465" s="1"/>
      <c r="H465" s="1"/>
      <c r="I465" s="1"/>
    </row>
    <row r="466" ht="15.75" customHeight="1">
      <c r="A466" s="45"/>
      <c r="B466" s="45"/>
      <c r="C466" s="46"/>
      <c r="D466" s="1"/>
      <c r="E466" s="1"/>
      <c r="F466" s="1"/>
      <c r="G466" s="1"/>
      <c r="H466" s="1"/>
      <c r="I466" s="1"/>
    </row>
    <row r="467" ht="15.75" customHeight="1">
      <c r="A467" s="45"/>
      <c r="B467" s="45"/>
      <c r="C467" s="46"/>
      <c r="D467" s="1"/>
      <c r="E467" s="1"/>
      <c r="F467" s="1"/>
      <c r="G467" s="1"/>
      <c r="H467" s="1"/>
      <c r="I467" s="1"/>
    </row>
    <row r="468" ht="15.75" customHeight="1">
      <c r="A468" s="45"/>
      <c r="B468" s="45"/>
      <c r="C468" s="46"/>
      <c r="D468" s="1"/>
      <c r="E468" s="1"/>
      <c r="F468" s="1"/>
      <c r="G468" s="1"/>
      <c r="H468" s="1"/>
      <c r="I468" s="1"/>
    </row>
    <row r="469" ht="15.75" customHeight="1">
      <c r="A469" s="45"/>
      <c r="B469" s="45"/>
      <c r="C469" s="46"/>
      <c r="D469" s="1"/>
      <c r="E469" s="1"/>
      <c r="F469" s="1"/>
      <c r="G469" s="1"/>
      <c r="H469" s="1"/>
      <c r="I469" s="1"/>
    </row>
    <row r="470" ht="15.75" customHeight="1">
      <c r="A470" s="45"/>
      <c r="B470" s="45"/>
      <c r="C470" s="46"/>
      <c r="D470" s="1"/>
      <c r="E470" s="1"/>
      <c r="F470" s="1"/>
      <c r="G470" s="1"/>
      <c r="H470" s="1"/>
      <c r="I470" s="1"/>
    </row>
    <row r="471" ht="15.75" customHeight="1">
      <c r="A471" s="45"/>
      <c r="B471" s="45"/>
      <c r="C471" s="46"/>
      <c r="D471" s="1"/>
      <c r="E471" s="1"/>
      <c r="F471" s="1"/>
      <c r="G471" s="1"/>
      <c r="H471" s="1"/>
      <c r="I471" s="1"/>
    </row>
    <row r="472" ht="15.75" customHeight="1">
      <c r="A472" s="45"/>
      <c r="B472" s="45"/>
      <c r="C472" s="46"/>
      <c r="D472" s="1"/>
      <c r="E472" s="1"/>
      <c r="F472" s="1"/>
      <c r="G472" s="1"/>
      <c r="H472" s="1"/>
      <c r="I472" s="1"/>
    </row>
    <row r="473" ht="15.75" customHeight="1">
      <c r="A473" s="45"/>
      <c r="B473" s="45"/>
      <c r="C473" s="46"/>
      <c r="D473" s="1"/>
      <c r="E473" s="1"/>
      <c r="F473" s="1"/>
      <c r="G473" s="1"/>
      <c r="H473" s="1"/>
      <c r="I473" s="1"/>
    </row>
    <row r="474" ht="15.75" customHeight="1">
      <c r="A474" s="45"/>
      <c r="B474" s="45"/>
      <c r="C474" s="46"/>
      <c r="D474" s="1"/>
      <c r="E474" s="1"/>
      <c r="F474" s="1"/>
      <c r="G474" s="1"/>
      <c r="H474" s="1"/>
      <c r="I474" s="1"/>
    </row>
    <row r="475" ht="15.75" customHeight="1">
      <c r="A475" s="45"/>
      <c r="B475" s="45"/>
      <c r="C475" s="46"/>
      <c r="D475" s="1"/>
      <c r="E475" s="1"/>
      <c r="F475" s="1"/>
      <c r="G475" s="1"/>
      <c r="H475" s="1"/>
      <c r="I475" s="1"/>
    </row>
    <row r="476" ht="15.75" customHeight="1">
      <c r="A476" s="45"/>
      <c r="B476" s="45"/>
      <c r="C476" s="46"/>
      <c r="D476" s="1"/>
      <c r="E476" s="1"/>
      <c r="F476" s="1"/>
      <c r="G476" s="1"/>
      <c r="H476" s="1"/>
      <c r="I476" s="1"/>
    </row>
    <row r="477" ht="15.75" customHeight="1">
      <c r="A477" s="45"/>
      <c r="B477" s="45"/>
      <c r="C477" s="46"/>
      <c r="D477" s="1"/>
      <c r="E477" s="1"/>
      <c r="F477" s="1"/>
      <c r="G477" s="1"/>
      <c r="H477" s="1"/>
      <c r="I477" s="1"/>
    </row>
    <row r="478" ht="15.75" customHeight="1">
      <c r="A478" s="45"/>
      <c r="B478" s="45"/>
      <c r="C478" s="46"/>
      <c r="D478" s="1"/>
      <c r="E478" s="1"/>
      <c r="F478" s="1"/>
      <c r="G478" s="1"/>
      <c r="H478" s="1"/>
      <c r="I478" s="1"/>
    </row>
    <row r="479" ht="15.75" customHeight="1">
      <c r="A479" s="45"/>
      <c r="B479" s="45"/>
      <c r="C479" s="46"/>
      <c r="D479" s="1"/>
      <c r="E479" s="1"/>
      <c r="F479" s="1"/>
      <c r="G479" s="1"/>
      <c r="H479" s="1"/>
      <c r="I479" s="1"/>
    </row>
    <row r="480" ht="15.75" customHeight="1">
      <c r="A480" s="45"/>
      <c r="B480" s="45"/>
      <c r="C480" s="46"/>
      <c r="D480" s="1"/>
      <c r="E480" s="1"/>
      <c r="F480" s="1"/>
      <c r="G480" s="1"/>
      <c r="H480" s="1"/>
      <c r="I480" s="1"/>
    </row>
    <row r="481" ht="15.75" customHeight="1">
      <c r="A481" s="45"/>
      <c r="B481" s="45"/>
      <c r="C481" s="46"/>
      <c r="D481" s="1"/>
      <c r="E481" s="1"/>
      <c r="F481" s="1"/>
      <c r="G481" s="1"/>
      <c r="H481" s="1"/>
      <c r="I481" s="1"/>
    </row>
    <row r="482" ht="15.75" customHeight="1">
      <c r="A482" s="45"/>
      <c r="B482" s="45"/>
      <c r="C482" s="46"/>
      <c r="D482" s="1"/>
      <c r="E482" s="1"/>
      <c r="F482" s="1"/>
      <c r="G482" s="1"/>
      <c r="H482" s="1"/>
      <c r="I482" s="1"/>
    </row>
    <row r="483" ht="15.75" customHeight="1">
      <c r="A483" s="45"/>
      <c r="B483" s="45"/>
      <c r="C483" s="46"/>
      <c r="D483" s="1"/>
      <c r="E483" s="1"/>
      <c r="F483" s="1"/>
      <c r="G483" s="1"/>
      <c r="H483" s="1"/>
      <c r="I483" s="1"/>
    </row>
    <row r="484" ht="15.75" customHeight="1">
      <c r="A484" s="45"/>
      <c r="B484" s="45"/>
      <c r="C484" s="46"/>
      <c r="D484" s="1"/>
      <c r="E484" s="1"/>
      <c r="F484" s="1"/>
      <c r="G484" s="1"/>
      <c r="H484" s="1"/>
      <c r="I484" s="1"/>
    </row>
    <row r="485" ht="15.75" customHeight="1">
      <c r="A485" s="45"/>
      <c r="B485" s="45"/>
      <c r="C485" s="46"/>
      <c r="D485" s="1"/>
      <c r="E485" s="1"/>
      <c r="F485" s="1"/>
      <c r="G485" s="1"/>
      <c r="H485" s="1"/>
      <c r="I485" s="1"/>
    </row>
    <row r="486" ht="15.75" customHeight="1">
      <c r="A486" s="45"/>
      <c r="B486" s="45"/>
      <c r="C486" s="46"/>
      <c r="D486" s="1"/>
      <c r="E486" s="1"/>
      <c r="F486" s="1"/>
      <c r="G486" s="1"/>
      <c r="H486" s="1"/>
      <c r="I486" s="1"/>
    </row>
    <row r="487" ht="15.75" customHeight="1">
      <c r="A487" s="45"/>
      <c r="B487" s="45"/>
      <c r="C487" s="46"/>
      <c r="D487" s="1"/>
      <c r="E487" s="1"/>
      <c r="F487" s="1"/>
      <c r="G487" s="1"/>
      <c r="H487" s="1"/>
      <c r="I487" s="1"/>
    </row>
    <row r="488" ht="15.75" customHeight="1">
      <c r="A488" s="45"/>
      <c r="B488" s="45"/>
      <c r="C488" s="46"/>
      <c r="D488" s="1"/>
      <c r="E488" s="1"/>
      <c r="F488" s="1"/>
      <c r="G488" s="1"/>
      <c r="H488" s="1"/>
      <c r="I488" s="1"/>
    </row>
    <row r="489" ht="15.75" customHeight="1">
      <c r="A489" s="45"/>
      <c r="B489" s="45"/>
      <c r="C489" s="46"/>
      <c r="D489" s="1"/>
      <c r="E489" s="1"/>
      <c r="F489" s="1"/>
      <c r="G489" s="1"/>
      <c r="H489" s="1"/>
      <c r="I489" s="1"/>
    </row>
    <row r="490" ht="15.75" customHeight="1">
      <c r="A490" s="45"/>
      <c r="B490" s="45"/>
      <c r="C490" s="46"/>
      <c r="D490" s="1"/>
      <c r="E490" s="1"/>
      <c r="F490" s="1"/>
      <c r="G490" s="1"/>
      <c r="H490" s="1"/>
      <c r="I490" s="1"/>
    </row>
    <row r="491" ht="15.75" customHeight="1">
      <c r="A491" s="45"/>
      <c r="B491" s="45"/>
      <c r="C491" s="46"/>
      <c r="D491" s="1"/>
      <c r="E491" s="1"/>
      <c r="F491" s="1"/>
      <c r="G491" s="1"/>
      <c r="H491" s="1"/>
      <c r="I491" s="1"/>
    </row>
    <row r="492" ht="15.75" customHeight="1">
      <c r="A492" s="45"/>
      <c r="B492" s="45"/>
      <c r="C492" s="46"/>
      <c r="D492" s="1"/>
      <c r="E492" s="1"/>
      <c r="F492" s="1"/>
      <c r="G492" s="1"/>
      <c r="H492" s="1"/>
      <c r="I492" s="1"/>
    </row>
    <row r="493" ht="15.75" customHeight="1">
      <c r="A493" s="45"/>
      <c r="B493" s="45"/>
      <c r="C493" s="46"/>
      <c r="D493" s="1"/>
      <c r="E493" s="1"/>
      <c r="F493" s="1"/>
      <c r="G493" s="1"/>
      <c r="H493" s="1"/>
      <c r="I493" s="1"/>
    </row>
    <row r="494" ht="15.75" customHeight="1">
      <c r="A494" s="45"/>
      <c r="B494" s="45"/>
      <c r="C494" s="46"/>
      <c r="D494" s="1"/>
      <c r="E494" s="1"/>
      <c r="F494" s="1"/>
      <c r="G494" s="1"/>
      <c r="H494" s="1"/>
      <c r="I494" s="1"/>
    </row>
    <row r="495" ht="15.75" customHeight="1">
      <c r="A495" s="45"/>
      <c r="B495" s="45"/>
      <c r="C495" s="46"/>
      <c r="D495" s="1"/>
      <c r="E495" s="1"/>
      <c r="F495" s="1"/>
      <c r="G495" s="1"/>
      <c r="H495" s="1"/>
      <c r="I495" s="1"/>
    </row>
    <row r="496" ht="15.75" customHeight="1">
      <c r="A496" s="45"/>
      <c r="B496" s="45"/>
      <c r="C496" s="46"/>
      <c r="D496" s="1"/>
      <c r="E496" s="1"/>
      <c r="F496" s="1"/>
      <c r="G496" s="1"/>
      <c r="H496" s="1"/>
      <c r="I496" s="1"/>
    </row>
    <row r="497" ht="15.75" customHeight="1">
      <c r="A497" s="45"/>
      <c r="B497" s="45"/>
      <c r="C497" s="46"/>
      <c r="D497" s="1"/>
      <c r="E497" s="1"/>
      <c r="F497" s="1"/>
      <c r="G497" s="1"/>
      <c r="H497" s="1"/>
      <c r="I497" s="1"/>
    </row>
    <row r="498" ht="15.75" customHeight="1">
      <c r="A498" s="45"/>
      <c r="B498" s="45"/>
      <c r="C498" s="46"/>
      <c r="D498" s="1"/>
      <c r="E498" s="1"/>
      <c r="F498" s="1"/>
      <c r="G498" s="1"/>
      <c r="H498" s="1"/>
      <c r="I498" s="1"/>
    </row>
    <row r="499" ht="15.75" customHeight="1">
      <c r="A499" s="45"/>
      <c r="B499" s="45"/>
      <c r="C499" s="46"/>
      <c r="D499" s="1"/>
      <c r="E499" s="1"/>
      <c r="F499" s="1"/>
      <c r="G499" s="1"/>
      <c r="H499" s="1"/>
      <c r="I499" s="1"/>
    </row>
    <row r="500" ht="15.75" customHeight="1">
      <c r="A500" s="45"/>
      <c r="B500" s="45"/>
      <c r="C500" s="46"/>
      <c r="D500" s="1"/>
      <c r="E500" s="1"/>
      <c r="F500" s="1"/>
      <c r="G500" s="1"/>
      <c r="H500" s="1"/>
      <c r="I500" s="1"/>
    </row>
    <row r="501" ht="15.75" customHeight="1">
      <c r="A501" s="45"/>
      <c r="B501" s="45"/>
      <c r="C501" s="46"/>
      <c r="D501" s="1"/>
      <c r="E501" s="1"/>
      <c r="F501" s="1"/>
      <c r="G501" s="1"/>
      <c r="H501" s="1"/>
      <c r="I501" s="1"/>
    </row>
    <row r="502" ht="15.75" customHeight="1">
      <c r="A502" s="45"/>
      <c r="B502" s="45"/>
      <c r="C502" s="46"/>
      <c r="D502" s="1"/>
      <c r="E502" s="1"/>
      <c r="F502" s="1"/>
      <c r="G502" s="1"/>
      <c r="H502" s="1"/>
      <c r="I502" s="1"/>
    </row>
    <row r="503" ht="15.75" customHeight="1">
      <c r="A503" s="45"/>
      <c r="B503" s="45"/>
      <c r="C503" s="46"/>
      <c r="D503" s="1"/>
      <c r="E503" s="1"/>
      <c r="F503" s="1"/>
      <c r="G503" s="1"/>
      <c r="H503" s="1"/>
      <c r="I503" s="1"/>
    </row>
    <row r="504" ht="15.75" customHeight="1">
      <c r="A504" s="45"/>
      <c r="B504" s="45"/>
      <c r="C504" s="46"/>
      <c r="D504" s="1"/>
      <c r="E504" s="1"/>
      <c r="F504" s="1"/>
      <c r="G504" s="1"/>
      <c r="H504" s="1"/>
      <c r="I504" s="1"/>
    </row>
    <row r="505" ht="15.75" customHeight="1">
      <c r="A505" s="45"/>
      <c r="B505" s="45"/>
      <c r="C505" s="46"/>
      <c r="D505" s="1"/>
      <c r="E505" s="1"/>
      <c r="F505" s="1"/>
      <c r="G505" s="1"/>
      <c r="H505" s="1"/>
      <c r="I505" s="1"/>
    </row>
    <row r="506" ht="15.75" customHeight="1">
      <c r="A506" s="45"/>
      <c r="B506" s="45"/>
      <c r="C506" s="46"/>
      <c r="D506" s="1"/>
      <c r="E506" s="1"/>
      <c r="F506" s="1"/>
      <c r="G506" s="1"/>
      <c r="H506" s="1"/>
      <c r="I506" s="1"/>
    </row>
    <row r="507" ht="15.75" customHeight="1">
      <c r="A507" s="45"/>
      <c r="B507" s="45"/>
      <c r="C507" s="46"/>
      <c r="D507" s="1"/>
      <c r="E507" s="1"/>
      <c r="F507" s="1"/>
      <c r="G507" s="1"/>
      <c r="H507" s="1"/>
      <c r="I507" s="1"/>
    </row>
    <row r="508" ht="15.75" customHeight="1">
      <c r="A508" s="45"/>
      <c r="B508" s="45"/>
      <c r="C508" s="46"/>
      <c r="D508" s="1"/>
      <c r="E508" s="1"/>
      <c r="F508" s="1"/>
      <c r="G508" s="1"/>
      <c r="H508" s="1"/>
      <c r="I508" s="1"/>
    </row>
    <row r="509" ht="15.75" customHeight="1">
      <c r="A509" s="45"/>
      <c r="B509" s="45"/>
      <c r="C509" s="46"/>
      <c r="D509" s="1"/>
      <c r="E509" s="1"/>
      <c r="F509" s="1"/>
      <c r="G509" s="1"/>
      <c r="H509" s="1"/>
      <c r="I509" s="1"/>
    </row>
    <row r="510" ht="15.75" customHeight="1">
      <c r="A510" s="45"/>
      <c r="B510" s="45"/>
      <c r="C510" s="46"/>
      <c r="D510" s="1"/>
      <c r="E510" s="1"/>
      <c r="F510" s="1"/>
      <c r="G510" s="1"/>
      <c r="H510" s="1"/>
      <c r="I510" s="1"/>
    </row>
    <row r="511" ht="15.75" customHeight="1">
      <c r="A511" s="45"/>
      <c r="B511" s="45"/>
      <c r="C511" s="46"/>
      <c r="D511" s="1"/>
      <c r="E511" s="1"/>
      <c r="F511" s="1"/>
      <c r="G511" s="1"/>
      <c r="H511" s="1"/>
      <c r="I511" s="1"/>
    </row>
    <row r="512" ht="15.75" customHeight="1">
      <c r="A512" s="45"/>
      <c r="B512" s="45"/>
      <c r="C512" s="46"/>
      <c r="D512" s="1"/>
      <c r="E512" s="1"/>
      <c r="F512" s="1"/>
      <c r="G512" s="1"/>
      <c r="H512" s="1"/>
      <c r="I512" s="1"/>
    </row>
    <row r="513" ht="15.75" customHeight="1">
      <c r="A513" s="45"/>
      <c r="B513" s="45"/>
      <c r="C513" s="46"/>
      <c r="D513" s="1"/>
      <c r="E513" s="1"/>
      <c r="F513" s="1"/>
      <c r="G513" s="1"/>
      <c r="H513" s="1"/>
      <c r="I513" s="1"/>
    </row>
    <row r="514" ht="15.75" customHeight="1">
      <c r="A514" s="45"/>
      <c r="B514" s="45"/>
      <c r="C514" s="46"/>
      <c r="D514" s="1"/>
      <c r="E514" s="1"/>
      <c r="F514" s="1"/>
      <c r="G514" s="1"/>
      <c r="H514" s="1"/>
      <c r="I514" s="1"/>
    </row>
    <row r="515" ht="15.75" customHeight="1">
      <c r="A515" s="45"/>
      <c r="B515" s="45"/>
      <c r="C515" s="46"/>
      <c r="D515" s="1"/>
      <c r="E515" s="1"/>
      <c r="F515" s="1"/>
      <c r="G515" s="1"/>
      <c r="H515" s="1"/>
      <c r="I515" s="1"/>
    </row>
    <row r="516" ht="15.75" customHeight="1">
      <c r="A516" s="45"/>
      <c r="B516" s="45"/>
      <c r="C516" s="46"/>
      <c r="D516" s="1"/>
      <c r="E516" s="1"/>
      <c r="F516" s="1"/>
      <c r="G516" s="1"/>
      <c r="H516" s="1"/>
      <c r="I516" s="1"/>
    </row>
    <row r="517" ht="15.75" customHeight="1">
      <c r="A517" s="45"/>
      <c r="B517" s="45"/>
      <c r="C517" s="46"/>
      <c r="D517" s="1"/>
      <c r="E517" s="1"/>
      <c r="F517" s="1"/>
      <c r="G517" s="1"/>
      <c r="H517" s="1"/>
      <c r="I517" s="1"/>
    </row>
    <row r="518" ht="15.75" customHeight="1">
      <c r="A518" s="45"/>
      <c r="B518" s="45"/>
      <c r="C518" s="46"/>
      <c r="D518" s="1"/>
      <c r="E518" s="1"/>
      <c r="F518" s="1"/>
      <c r="G518" s="1"/>
      <c r="H518" s="1"/>
      <c r="I518" s="1"/>
    </row>
    <row r="519" ht="15.75" customHeight="1">
      <c r="A519" s="45"/>
      <c r="B519" s="45"/>
      <c r="C519" s="46"/>
      <c r="D519" s="1"/>
      <c r="E519" s="1"/>
      <c r="F519" s="1"/>
      <c r="G519" s="1"/>
      <c r="H519" s="1"/>
      <c r="I519" s="1"/>
    </row>
    <row r="520" ht="15.75" customHeight="1">
      <c r="A520" s="45"/>
      <c r="B520" s="45"/>
      <c r="C520" s="46"/>
      <c r="D520" s="1"/>
      <c r="E520" s="1"/>
      <c r="F520" s="1"/>
      <c r="G520" s="1"/>
      <c r="H520" s="1"/>
      <c r="I520" s="1"/>
    </row>
    <row r="521" ht="15.75" customHeight="1">
      <c r="A521" s="45"/>
      <c r="B521" s="45"/>
      <c r="C521" s="46"/>
      <c r="D521" s="1"/>
      <c r="E521" s="1"/>
      <c r="F521" s="1"/>
      <c r="G521" s="1"/>
      <c r="H521" s="1"/>
      <c r="I521" s="1"/>
    </row>
    <row r="522" ht="15.75" customHeight="1">
      <c r="A522" s="45"/>
      <c r="B522" s="45"/>
      <c r="C522" s="46"/>
      <c r="D522" s="1"/>
      <c r="E522" s="1"/>
      <c r="F522" s="1"/>
      <c r="G522" s="1"/>
      <c r="H522" s="1"/>
      <c r="I522" s="1"/>
    </row>
    <row r="523" ht="15.75" customHeight="1">
      <c r="A523" s="45"/>
      <c r="B523" s="45"/>
      <c r="C523" s="46"/>
      <c r="D523" s="1"/>
      <c r="E523" s="1"/>
      <c r="F523" s="1"/>
      <c r="G523" s="1"/>
      <c r="H523" s="1"/>
      <c r="I523" s="1"/>
    </row>
    <row r="524" ht="15.75" customHeight="1">
      <c r="A524" s="45"/>
      <c r="B524" s="45"/>
      <c r="C524" s="46"/>
      <c r="D524" s="1"/>
      <c r="E524" s="1"/>
      <c r="F524" s="1"/>
      <c r="G524" s="1"/>
      <c r="H524" s="1"/>
      <c r="I524" s="1"/>
    </row>
    <row r="525" ht="15.75" customHeight="1">
      <c r="A525" s="45"/>
      <c r="B525" s="45"/>
      <c r="C525" s="46"/>
      <c r="D525" s="1"/>
      <c r="E525" s="1"/>
      <c r="F525" s="1"/>
      <c r="G525" s="1"/>
      <c r="H525" s="1"/>
      <c r="I525" s="1"/>
    </row>
    <row r="526" ht="15.75" customHeight="1">
      <c r="A526" s="45"/>
      <c r="B526" s="45"/>
      <c r="C526" s="46"/>
      <c r="D526" s="1"/>
      <c r="E526" s="1"/>
      <c r="F526" s="1"/>
      <c r="G526" s="1"/>
      <c r="H526" s="1"/>
      <c r="I526" s="1"/>
    </row>
    <row r="527" ht="15.75" customHeight="1">
      <c r="A527" s="45"/>
      <c r="B527" s="45"/>
      <c r="C527" s="46"/>
      <c r="D527" s="1"/>
      <c r="E527" s="1"/>
      <c r="F527" s="1"/>
      <c r="G527" s="1"/>
      <c r="H527" s="1"/>
      <c r="I527" s="1"/>
    </row>
    <row r="528" ht="15.75" customHeight="1">
      <c r="A528" s="45"/>
      <c r="B528" s="45"/>
      <c r="C528" s="46"/>
      <c r="D528" s="1"/>
      <c r="E528" s="1"/>
      <c r="F528" s="1"/>
      <c r="G528" s="1"/>
      <c r="H528" s="1"/>
      <c r="I528" s="1"/>
    </row>
    <row r="529" ht="15.75" customHeight="1">
      <c r="A529" s="45"/>
      <c r="B529" s="45"/>
      <c r="C529" s="46"/>
      <c r="D529" s="1"/>
      <c r="E529" s="1"/>
      <c r="F529" s="1"/>
      <c r="G529" s="1"/>
      <c r="H529" s="1"/>
      <c r="I529" s="1"/>
    </row>
    <row r="530" ht="15.75" customHeight="1">
      <c r="A530" s="45"/>
      <c r="B530" s="45"/>
      <c r="C530" s="46"/>
      <c r="D530" s="1"/>
      <c r="E530" s="1"/>
      <c r="F530" s="1"/>
      <c r="G530" s="1"/>
      <c r="H530" s="1"/>
      <c r="I530" s="1"/>
    </row>
    <row r="531" ht="15.75" customHeight="1">
      <c r="A531" s="45"/>
      <c r="B531" s="45"/>
      <c r="C531" s="46"/>
      <c r="D531" s="1"/>
      <c r="E531" s="1"/>
      <c r="F531" s="1"/>
      <c r="G531" s="1"/>
      <c r="H531" s="1"/>
      <c r="I531" s="1"/>
    </row>
    <row r="532" ht="15.75" customHeight="1">
      <c r="A532" s="45"/>
      <c r="B532" s="45"/>
      <c r="C532" s="46"/>
      <c r="D532" s="1"/>
      <c r="E532" s="1"/>
      <c r="F532" s="1"/>
      <c r="G532" s="1"/>
      <c r="H532" s="1"/>
      <c r="I532" s="1"/>
    </row>
    <row r="533" ht="15.75" customHeight="1">
      <c r="A533" s="45"/>
      <c r="B533" s="45"/>
      <c r="C533" s="46"/>
      <c r="D533" s="1"/>
      <c r="E533" s="1"/>
      <c r="F533" s="1"/>
      <c r="G533" s="1"/>
      <c r="H533" s="1"/>
      <c r="I533" s="1"/>
    </row>
    <row r="534" ht="15.75" customHeight="1">
      <c r="A534" s="45"/>
      <c r="B534" s="45"/>
      <c r="C534" s="46"/>
      <c r="D534" s="1"/>
      <c r="E534" s="1"/>
      <c r="F534" s="1"/>
      <c r="G534" s="1"/>
      <c r="H534" s="1"/>
      <c r="I534" s="1"/>
    </row>
    <row r="535" ht="15.75" customHeight="1">
      <c r="A535" s="45"/>
      <c r="B535" s="45"/>
      <c r="C535" s="46"/>
      <c r="D535" s="1"/>
      <c r="E535" s="1"/>
      <c r="F535" s="1"/>
      <c r="G535" s="1"/>
      <c r="H535" s="1"/>
      <c r="I535" s="1"/>
    </row>
    <row r="536" ht="15.75" customHeight="1">
      <c r="A536" s="45"/>
      <c r="B536" s="45"/>
      <c r="C536" s="46"/>
      <c r="D536" s="1"/>
      <c r="E536" s="1"/>
      <c r="F536" s="1"/>
      <c r="G536" s="1"/>
      <c r="H536" s="1"/>
      <c r="I536" s="1"/>
    </row>
    <row r="537" ht="15.75" customHeight="1">
      <c r="A537" s="45"/>
      <c r="B537" s="45"/>
      <c r="C537" s="46"/>
      <c r="D537" s="1"/>
      <c r="E537" s="1"/>
      <c r="F537" s="1"/>
      <c r="G537" s="1"/>
      <c r="H537" s="1"/>
      <c r="I537" s="1"/>
    </row>
    <row r="538" ht="15.75" customHeight="1">
      <c r="A538" s="45"/>
      <c r="B538" s="45"/>
      <c r="C538" s="46"/>
      <c r="D538" s="1"/>
      <c r="E538" s="1"/>
      <c r="F538" s="1"/>
      <c r="G538" s="1"/>
      <c r="H538" s="1"/>
      <c r="I538" s="1"/>
    </row>
    <row r="539" ht="15.75" customHeight="1">
      <c r="A539" s="45"/>
      <c r="B539" s="45"/>
      <c r="C539" s="46"/>
      <c r="D539" s="1"/>
      <c r="E539" s="1"/>
      <c r="F539" s="1"/>
      <c r="G539" s="1"/>
      <c r="H539" s="1"/>
      <c r="I539" s="1"/>
    </row>
    <row r="540" ht="15.75" customHeight="1">
      <c r="A540" s="45"/>
      <c r="B540" s="45"/>
      <c r="C540" s="46"/>
      <c r="D540" s="1"/>
      <c r="E540" s="1"/>
      <c r="F540" s="1"/>
      <c r="G540" s="1"/>
      <c r="H540" s="1"/>
      <c r="I540" s="1"/>
    </row>
    <row r="541" ht="15.75" customHeight="1">
      <c r="A541" s="45"/>
      <c r="B541" s="45"/>
      <c r="C541" s="46"/>
      <c r="D541" s="1"/>
      <c r="E541" s="1"/>
      <c r="F541" s="1"/>
      <c r="G541" s="1"/>
      <c r="H541" s="1"/>
      <c r="I541" s="1"/>
    </row>
    <row r="542" ht="15.75" customHeight="1">
      <c r="A542" s="45"/>
      <c r="B542" s="45"/>
      <c r="C542" s="46"/>
      <c r="D542" s="1"/>
      <c r="E542" s="1"/>
      <c r="F542" s="1"/>
      <c r="G542" s="1"/>
      <c r="H542" s="1"/>
      <c r="I542" s="1"/>
    </row>
    <row r="543" ht="15.75" customHeight="1">
      <c r="A543" s="45"/>
      <c r="B543" s="45"/>
      <c r="C543" s="46"/>
      <c r="D543" s="1"/>
      <c r="E543" s="1"/>
      <c r="F543" s="1"/>
      <c r="G543" s="1"/>
      <c r="H543" s="1"/>
      <c r="I543" s="1"/>
    </row>
    <row r="544" ht="15.75" customHeight="1">
      <c r="A544" s="45"/>
      <c r="B544" s="45"/>
      <c r="C544" s="46"/>
      <c r="D544" s="1"/>
      <c r="E544" s="1"/>
      <c r="F544" s="1"/>
      <c r="G544" s="1"/>
      <c r="H544" s="1"/>
      <c r="I544" s="1"/>
    </row>
    <row r="545" ht="15.75" customHeight="1">
      <c r="A545" s="45"/>
      <c r="B545" s="45"/>
      <c r="C545" s="46"/>
      <c r="D545" s="1"/>
      <c r="E545" s="1"/>
      <c r="F545" s="1"/>
      <c r="G545" s="1"/>
      <c r="H545" s="1"/>
      <c r="I545" s="1"/>
    </row>
    <row r="546" ht="15.75" customHeight="1">
      <c r="A546" s="45"/>
      <c r="B546" s="45"/>
      <c r="C546" s="46"/>
      <c r="D546" s="1"/>
      <c r="E546" s="1"/>
      <c r="F546" s="1"/>
      <c r="G546" s="1"/>
      <c r="H546" s="1"/>
      <c r="I546" s="1"/>
    </row>
    <row r="547" ht="15.75" customHeight="1">
      <c r="A547" s="45"/>
      <c r="B547" s="45"/>
      <c r="C547" s="46"/>
      <c r="D547" s="1"/>
      <c r="E547" s="1"/>
      <c r="F547" s="1"/>
      <c r="G547" s="1"/>
      <c r="H547" s="1"/>
      <c r="I547" s="1"/>
    </row>
    <row r="548" ht="15.75" customHeight="1">
      <c r="A548" s="45"/>
      <c r="B548" s="45"/>
      <c r="C548" s="46"/>
      <c r="D548" s="1"/>
      <c r="E548" s="1"/>
      <c r="F548" s="1"/>
      <c r="G548" s="1"/>
      <c r="H548" s="1"/>
      <c r="I548" s="1"/>
    </row>
    <row r="549" ht="15.75" customHeight="1">
      <c r="A549" s="45"/>
      <c r="B549" s="45"/>
      <c r="C549" s="46"/>
      <c r="D549" s="1"/>
      <c r="E549" s="1"/>
      <c r="F549" s="1"/>
      <c r="G549" s="1"/>
      <c r="H549" s="1"/>
      <c r="I549" s="1"/>
    </row>
    <row r="550" ht="15.75" customHeight="1">
      <c r="A550" s="45"/>
      <c r="B550" s="45"/>
      <c r="C550" s="46"/>
      <c r="D550" s="1"/>
      <c r="E550" s="1"/>
      <c r="F550" s="1"/>
      <c r="G550" s="1"/>
      <c r="H550" s="1"/>
      <c r="I550" s="1"/>
    </row>
    <row r="551" ht="15.75" customHeight="1">
      <c r="A551" s="45"/>
      <c r="B551" s="45"/>
      <c r="C551" s="46"/>
      <c r="D551" s="1"/>
      <c r="E551" s="1"/>
      <c r="F551" s="1"/>
      <c r="G551" s="1"/>
      <c r="H551" s="1"/>
      <c r="I551" s="1"/>
    </row>
    <row r="552" ht="15.75" customHeight="1">
      <c r="A552" s="45"/>
      <c r="B552" s="45"/>
      <c r="C552" s="46"/>
      <c r="D552" s="1"/>
      <c r="E552" s="1"/>
      <c r="F552" s="1"/>
      <c r="G552" s="1"/>
      <c r="H552" s="1"/>
      <c r="I552" s="1"/>
    </row>
    <row r="553" ht="15.75" customHeight="1">
      <c r="A553" s="45"/>
      <c r="B553" s="45"/>
      <c r="C553" s="46"/>
      <c r="D553" s="1"/>
      <c r="E553" s="1"/>
      <c r="F553" s="1"/>
      <c r="G553" s="1"/>
      <c r="H553" s="1"/>
      <c r="I553" s="1"/>
    </row>
    <row r="554" ht="15.75" customHeight="1">
      <c r="A554" s="45"/>
      <c r="B554" s="45"/>
      <c r="C554" s="46"/>
      <c r="D554" s="1"/>
      <c r="E554" s="1"/>
      <c r="F554" s="1"/>
      <c r="G554" s="1"/>
      <c r="H554" s="1"/>
      <c r="I554" s="1"/>
    </row>
    <row r="555" ht="15.75" customHeight="1">
      <c r="A555" s="45"/>
      <c r="B555" s="45"/>
      <c r="C555" s="46"/>
      <c r="D555" s="1"/>
      <c r="E555" s="1"/>
      <c r="F555" s="1"/>
      <c r="G555" s="1"/>
      <c r="H555" s="1"/>
      <c r="I555" s="1"/>
    </row>
    <row r="556" ht="15.75" customHeight="1">
      <c r="A556" s="45"/>
      <c r="B556" s="45"/>
      <c r="C556" s="46"/>
      <c r="D556" s="1"/>
      <c r="E556" s="1"/>
      <c r="F556" s="1"/>
      <c r="G556" s="1"/>
      <c r="H556" s="1"/>
      <c r="I556" s="1"/>
    </row>
    <row r="557" ht="15.75" customHeight="1">
      <c r="A557" s="45"/>
      <c r="B557" s="45"/>
      <c r="C557" s="46"/>
      <c r="D557" s="1"/>
      <c r="E557" s="1"/>
      <c r="F557" s="1"/>
      <c r="G557" s="1"/>
      <c r="H557" s="1"/>
      <c r="I557" s="1"/>
    </row>
    <row r="558" ht="15.75" customHeight="1">
      <c r="A558" s="45"/>
      <c r="B558" s="45"/>
      <c r="C558" s="46"/>
      <c r="D558" s="1"/>
      <c r="E558" s="1"/>
      <c r="F558" s="1"/>
      <c r="G558" s="1"/>
      <c r="H558" s="1"/>
      <c r="I558" s="1"/>
    </row>
    <row r="559" ht="15.75" customHeight="1">
      <c r="A559" s="45"/>
      <c r="B559" s="45"/>
      <c r="C559" s="46"/>
      <c r="D559" s="1"/>
      <c r="E559" s="1"/>
      <c r="F559" s="1"/>
      <c r="G559" s="1"/>
      <c r="H559" s="1"/>
      <c r="I559" s="1"/>
    </row>
    <row r="560" ht="15.75" customHeight="1">
      <c r="A560" s="45"/>
      <c r="B560" s="45"/>
      <c r="C560" s="46"/>
      <c r="D560" s="1"/>
      <c r="E560" s="1"/>
      <c r="F560" s="1"/>
      <c r="G560" s="1"/>
      <c r="H560" s="1"/>
      <c r="I560" s="1"/>
    </row>
    <row r="561" ht="15.75" customHeight="1">
      <c r="A561" s="45"/>
      <c r="B561" s="45"/>
      <c r="C561" s="46"/>
      <c r="D561" s="1"/>
      <c r="E561" s="1"/>
      <c r="F561" s="1"/>
      <c r="G561" s="1"/>
      <c r="H561" s="1"/>
      <c r="I561" s="1"/>
    </row>
    <row r="562" ht="15.75" customHeight="1">
      <c r="A562" s="45"/>
      <c r="B562" s="45"/>
      <c r="C562" s="46"/>
      <c r="D562" s="1"/>
      <c r="E562" s="1"/>
      <c r="F562" s="1"/>
      <c r="G562" s="1"/>
      <c r="H562" s="1"/>
      <c r="I562" s="1"/>
    </row>
    <row r="563" ht="15.75" customHeight="1">
      <c r="A563" s="45"/>
      <c r="B563" s="45"/>
      <c r="C563" s="46"/>
      <c r="D563" s="1"/>
      <c r="E563" s="1"/>
      <c r="F563" s="1"/>
      <c r="G563" s="1"/>
      <c r="H563" s="1"/>
      <c r="I563" s="1"/>
    </row>
    <row r="564" ht="15.75" customHeight="1">
      <c r="A564" s="45"/>
      <c r="B564" s="45"/>
      <c r="C564" s="46"/>
      <c r="D564" s="1"/>
      <c r="E564" s="1"/>
      <c r="F564" s="1"/>
      <c r="G564" s="1"/>
      <c r="H564" s="1"/>
      <c r="I564" s="1"/>
    </row>
    <row r="565" ht="15.75" customHeight="1">
      <c r="A565" s="45"/>
      <c r="B565" s="45"/>
      <c r="C565" s="46"/>
      <c r="D565" s="1"/>
      <c r="E565" s="1"/>
      <c r="F565" s="1"/>
      <c r="G565" s="1"/>
      <c r="H565" s="1"/>
      <c r="I565" s="1"/>
    </row>
    <row r="566" ht="15.75" customHeight="1">
      <c r="A566" s="45"/>
      <c r="B566" s="45"/>
      <c r="C566" s="46"/>
      <c r="D566" s="1"/>
      <c r="E566" s="1"/>
      <c r="F566" s="1"/>
      <c r="G566" s="1"/>
      <c r="H566" s="1"/>
      <c r="I566" s="1"/>
    </row>
    <row r="567" ht="15.75" customHeight="1">
      <c r="A567" s="45"/>
      <c r="B567" s="45"/>
      <c r="C567" s="46"/>
      <c r="D567" s="1"/>
      <c r="E567" s="1"/>
      <c r="F567" s="1"/>
      <c r="G567" s="1"/>
      <c r="H567" s="1"/>
      <c r="I567" s="1"/>
    </row>
    <row r="568" ht="15.75" customHeight="1">
      <c r="A568" s="45"/>
      <c r="B568" s="45"/>
      <c r="C568" s="46"/>
      <c r="D568" s="1"/>
      <c r="E568" s="1"/>
      <c r="F568" s="1"/>
      <c r="G568" s="1"/>
      <c r="H568" s="1"/>
      <c r="I568" s="1"/>
    </row>
    <row r="569" ht="15.75" customHeight="1">
      <c r="A569" s="45"/>
      <c r="B569" s="45"/>
      <c r="C569" s="46"/>
      <c r="D569" s="1"/>
      <c r="E569" s="1"/>
      <c r="F569" s="1"/>
      <c r="G569" s="1"/>
      <c r="H569" s="1"/>
      <c r="I569" s="1"/>
    </row>
    <row r="570" ht="15.75" customHeight="1">
      <c r="A570" s="45"/>
      <c r="B570" s="45"/>
      <c r="C570" s="46"/>
      <c r="D570" s="1"/>
      <c r="E570" s="1"/>
      <c r="F570" s="1"/>
      <c r="G570" s="1"/>
      <c r="H570" s="1"/>
      <c r="I570" s="1"/>
    </row>
    <row r="571" ht="15.75" customHeight="1">
      <c r="A571" s="45"/>
      <c r="B571" s="45"/>
      <c r="C571" s="46"/>
      <c r="D571" s="1"/>
      <c r="E571" s="1"/>
      <c r="F571" s="1"/>
      <c r="G571" s="1"/>
      <c r="H571" s="1"/>
      <c r="I571" s="1"/>
    </row>
    <row r="572" ht="15.75" customHeight="1">
      <c r="A572" s="45"/>
      <c r="B572" s="45"/>
      <c r="C572" s="46"/>
      <c r="D572" s="1"/>
      <c r="E572" s="1"/>
      <c r="F572" s="1"/>
      <c r="G572" s="1"/>
      <c r="H572" s="1"/>
      <c r="I572" s="1"/>
    </row>
    <row r="573" ht="15.75" customHeight="1">
      <c r="A573" s="45"/>
      <c r="B573" s="45"/>
      <c r="C573" s="46"/>
      <c r="D573" s="1"/>
      <c r="E573" s="1"/>
      <c r="F573" s="1"/>
      <c r="G573" s="1"/>
      <c r="H573" s="1"/>
      <c r="I573" s="1"/>
    </row>
    <row r="574" ht="15.75" customHeight="1">
      <c r="A574" s="45"/>
      <c r="B574" s="45"/>
      <c r="C574" s="46"/>
      <c r="D574" s="1"/>
      <c r="E574" s="1"/>
      <c r="F574" s="1"/>
      <c r="G574" s="1"/>
      <c r="H574" s="1"/>
      <c r="I574" s="1"/>
    </row>
    <row r="575" ht="15.75" customHeight="1">
      <c r="A575" s="45"/>
      <c r="B575" s="45"/>
      <c r="C575" s="46"/>
      <c r="D575" s="1"/>
      <c r="E575" s="1"/>
      <c r="F575" s="1"/>
      <c r="G575" s="1"/>
      <c r="H575" s="1"/>
      <c r="I575" s="1"/>
    </row>
    <row r="576" ht="15.75" customHeight="1">
      <c r="A576" s="45"/>
      <c r="B576" s="45"/>
      <c r="C576" s="46"/>
      <c r="D576" s="1"/>
      <c r="E576" s="1"/>
      <c r="F576" s="1"/>
      <c r="G576" s="1"/>
      <c r="H576" s="1"/>
      <c r="I576" s="1"/>
    </row>
    <row r="577" ht="15.75" customHeight="1">
      <c r="A577" s="45"/>
      <c r="B577" s="45"/>
      <c r="C577" s="46"/>
      <c r="D577" s="1"/>
      <c r="E577" s="1"/>
      <c r="F577" s="1"/>
      <c r="G577" s="1"/>
      <c r="H577" s="1"/>
      <c r="I577" s="1"/>
    </row>
    <row r="578" ht="15.75" customHeight="1">
      <c r="A578" s="45"/>
      <c r="B578" s="45"/>
      <c r="C578" s="46"/>
      <c r="D578" s="1"/>
      <c r="E578" s="1"/>
      <c r="F578" s="1"/>
      <c r="G578" s="1"/>
      <c r="H578" s="1"/>
      <c r="I578" s="1"/>
    </row>
    <row r="579" ht="15.75" customHeight="1">
      <c r="A579" s="45"/>
      <c r="B579" s="45"/>
      <c r="C579" s="46"/>
      <c r="D579" s="1"/>
      <c r="E579" s="1"/>
      <c r="F579" s="1"/>
      <c r="G579" s="1"/>
      <c r="H579" s="1"/>
      <c r="I579" s="1"/>
    </row>
    <row r="580" ht="15.75" customHeight="1">
      <c r="A580" s="45"/>
      <c r="B580" s="45"/>
      <c r="C580" s="46"/>
      <c r="D580" s="1"/>
      <c r="E580" s="1"/>
      <c r="F580" s="1"/>
      <c r="G580" s="1"/>
      <c r="H580" s="1"/>
      <c r="I580" s="1"/>
    </row>
    <row r="581" ht="15.75" customHeight="1">
      <c r="A581" s="45"/>
      <c r="B581" s="45"/>
      <c r="C581" s="46"/>
      <c r="D581" s="1"/>
      <c r="E581" s="1"/>
      <c r="F581" s="1"/>
      <c r="G581" s="1"/>
      <c r="H581" s="1"/>
      <c r="I581" s="1"/>
    </row>
    <row r="582" ht="15.75" customHeight="1">
      <c r="A582" s="45"/>
      <c r="B582" s="45"/>
      <c r="C582" s="46"/>
      <c r="D582" s="1"/>
      <c r="E582" s="1"/>
      <c r="F582" s="1"/>
      <c r="G582" s="1"/>
      <c r="H582" s="1"/>
      <c r="I582" s="1"/>
    </row>
    <row r="583" ht="15.75" customHeight="1">
      <c r="A583" s="45"/>
      <c r="B583" s="45"/>
      <c r="C583" s="46"/>
      <c r="D583" s="1"/>
      <c r="E583" s="1"/>
      <c r="F583" s="1"/>
      <c r="G583" s="1"/>
      <c r="H583" s="1"/>
      <c r="I583" s="1"/>
    </row>
    <row r="584" ht="15.75" customHeight="1">
      <c r="A584" s="45"/>
      <c r="B584" s="45"/>
      <c r="C584" s="46"/>
      <c r="D584" s="1"/>
      <c r="E584" s="1"/>
      <c r="F584" s="1"/>
      <c r="G584" s="1"/>
      <c r="H584" s="1"/>
      <c r="I584" s="1"/>
    </row>
    <row r="585" ht="15.75" customHeight="1">
      <c r="A585" s="45"/>
      <c r="B585" s="45"/>
      <c r="C585" s="46"/>
      <c r="D585" s="1"/>
      <c r="E585" s="1"/>
      <c r="F585" s="1"/>
      <c r="G585" s="1"/>
      <c r="H585" s="1"/>
      <c r="I585" s="1"/>
    </row>
    <row r="586" ht="15.75" customHeight="1">
      <c r="A586" s="45"/>
      <c r="B586" s="45"/>
      <c r="C586" s="46"/>
      <c r="D586" s="1"/>
      <c r="E586" s="1"/>
      <c r="F586" s="1"/>
      <c r="G586" s="1"/>
      <c r="H586" s="1"/>
      <c r="I586" s="1"/>
    </row>
    <row r="587" ht="15.75" customHeight="1">
      <c r="A587" s="45"/>
      <c r="B587" s="45"/>
      <c r="C587" s="46"/>
      <c r="D587" s="1"/>
      <c r="E587" s="1"/>
      <c r="F587" s="1"/>
      <c r="G587" s="1"/>
      <c r="H587" s="1"/>
      <c r="I587" s="1"/>
    </row>
    <row r="588" ht="15.75" customHeight="1">
      <c r="A588" s="45"/>
      <c r="B588" s="45"/>
      <c r="C588" s="46"/>
      <c r="D588" s="1"/>
      <c r="E588" s="1"/>
      <c r="F588" s="1"/>
      <c r="G588" s="1"/>
      <c r="H588" s="1"/>
      <c r="I588" s="1"/>
    </row>
    <row r="589" ht="15.75" customHeight="1">
      <c r="A589" s="45"/>
      <c r="B589" s="45"/>
      <c r="C589" s="46"/>
      <c r="D589" s="1"/>
      <c r="E589" s="1"/>
      <c r="F589" s="1"/>
      <c r="G589" s="1"/>
      <c r="H589" s="1"/>
      <c r="I589" s="1"/>
    </row>
    <row r="590" ht="15.75" customHeight="1">
      <c r="A590" s="45"/>
      <c r="B590" s="45"/>
      <c r="C590" s="46"/>
      <c r="D590" s="1"/>
      <c r="E590" s="1"/>
      <c r="F590" s="1"/>
      <c r="G590" s="1"/>
      <c r="H590" s="1"/>
      <c r="I590" s="1"/>
    </row>
    <row r="591" ht="15.75" customHeight="1">
      <c r="A591" s="45"/>
      <c r="B591" s="45"/>
      <c r="C591" s="46"/>
      <c r="D591" s="1"/>
      <c r="E591" s="1"/>
      <c r="F591" s="1"/>
      <c r="G591" s="1"/>
      <c r="H591" s="1"/>
      <c r="I591" s="1"/>
    </row>
    <row r="592" ht="15.75" customHeight="1">
      <c r="A592" s="45"/>
      <c r="B592" s="45"/>
      <c r="C592" s="46"/>
      <c r="D592" s="1"/>
      <c r="E592" s="1"/>
      <c r="F592" s="1"/>
      <c r="G592" s="1"/>
      <c r="H592" s="1"/>
      <c r="I592" s="1"/>
    </row>
    <row r="593" ht="15.75" customHeight="1">
      <c r="A593" s="45"/>
      <c r="B593" s="45"/>
      <c r="C593" s="46"/>
      <c r="D593" s="1"/>
      <c r="E593" s="1"/>
      <c r="F593" s="1"/>
      <c r="G593" s="1"/>
      <c r="H593" s="1"/>
      <c r="I593" s="1"/>
    </row>
    <row r="594" ht="15.75" customHeight="1">
      <c r="A594" s="45"/>
      <c r="B594" s="45"/>
      <c r="C594" s="46"/>
      <c r="D594" s="1"/>
      <c r="E594" s="1"/>
      <c r="F594" s="1"/>
      <c r="G594" s="1"/>
      <c r="H594" s="1"/>
      <c r="I594" s="1"/>
    </row>
    <row r="595" ht="15.75" customHeight="1">
      <c r="A595" s="45"/>
      <c r="B595" s="45"/>
      <c r="C595" s="46"/>
      <c r="D595" s="1"/>
      <c r="E595" s="1"/>
      <c r="F595" s="1"/>
      <c r="G595" s="1"/>
      <c r="H595" s="1"/>
      <c r="I595" s="1"/>
    </row>
    <row r="596" ht="15.75" customHeight="1">
      <c r="A596" s="45"/>
      <c r="B596" s="45"/>
      <c r="C596" s="46"/>
      <c r="D596" s="1"/>
      <c r="E596" s="1"/>
      <c r="F596" s="1"/>
      <c r="G596" s="1"/>
      <c r="H596" s="1"/>
      <c r="I596" s="1"/>
    </row>
    <row r="597" ht="15.75" customHeight="1">
      <c r="A597" s="45"/>
      <c r="B597" s="45"/>
      <c r="C597" s="46"/>
      <c r="D597" s="1"/>
      <c r="E597" s="1"/>
      <c r="F597" s="1"/>
      <c r="G597" s="1"/>
      <c r="H597" s="1"/>
      <c r="I597" s="1"/>
    </row>
    <row r="598" ht="15.75" customHeight="1">
      <c r="A598" s="45"/>
      <c r="B598" s="45"/>
      <c r="C598" s="46"/>
      <c r="D598" s="1"/>
      <c r="E598" s="1"/>
      <c r="F598" s="1"/>
      <c r="G598" s="1"/>
      <c r="H598" s="1"/>
      <c r="I598" s="1"/>
    </row>
    <row r="599" ht="15.75" customHeight="1">
      <c r="A599" s="45"/>
      <c r="B599" s="45"/>
      <c r="C599" s="46"/>
      <c r="D599" s="1"/>
      <c r="E599" s="1"/>
      <c r="F599" s="1"/>
      <c r="G599" s="1"/>
      <c r="H599" s="1"/>
      <c r="I599" s="1"/>
    </row>
    <row r="600" ht="15.75" customHeight="1">
      <c r="A600" s="45"/>
      <c r="B600" s="45"/>
      <c r="C600" s="46"/>
      <c r="D600" s="1"/>
      <c r="E600" s="1"/>
      <c r="F600" s="1"/>
      <c r="G600" s="1"/>
      <c r="H600" s="1"/>
      <c r="I600" s="1"/>
    </row>
    <row r="601" ht="15.75" customHeight="1">
      <c r="A601" s="45"/>
      <c r="B601" s="45"/>
      <c r="C601" s="46"/>
      <c r="D601" s="1"/>
      <c r="E601" s="1"/>
      <c r="F601" s="1"/>
      <c r="G601" s="1"/>
      <c r="H601" s="1"/>
      <c r="I601" s="1"/>
    </row>
    <row r="602" ht="15.75" customHeight="1">
      <c r="A602" s="45"/>
      <c r="B602" s="45"/>
      <c r="C602" s="46"/>
      <c r="D602" s="1"/>
      <c r="E602" s="1"/>
      <c r="F602" s="1"/>
      <c r="G602" s="1"/>
      <c r="H602" s="1"/>
      <c r="I602" s="1"/>
    </row>
    <row r="603" ht="15.75" customHeight="1">
      <c r="A603" s="45"/>
      <c r="B603" s="45"/>
      <c r="C603" s="46"/>
      <c r="D603" s="1"/>
      <c r="E603" s="1"/>
      <c r="F603" s="1"/>
      <c r="G603" s="1"/>
      <c r="H603" s="1"/>
      <c r="I603" s="1"/>
    </row>
    <row r="604" ht="15.75" customHeight="1">
      <c r="A604" s="45"/>
      <c r="B604" s="45"/>
      <c r="C604" s="46"/>
      <c r="D604" s="1"/>
      <c r="E604" s="1"/>
      <c r="F604" s="1"/>
      <c r="G604" s="1"/>
      <c r="H604" s="1"/>
      <c r="I604" s="1"/>
    </row>
    <row r="605" ht="15.75" customHeight="1">
      <c r="A605" s="45"/>
      <c r="B605" s="45"/>
      <c r="C605" s="46"/>
      <c r="D605" s="1"/>
      <c r="E605" s="1"/>
      <c r="F605" s="1"/>
      <c r="G605" s="1"/>
      <c r="H605" s="1"/>
      <c r="I605" s="1"/>
    </row>
    <row r="606" ht="15.75" customHeight="1">
      <c r="A606" s="45"/>
      <c r="B606" s="45"/>
      <c r="C606" s="46"/>
      <c r="D606" s="1"/>
      <c r="E606" s="1"/>
      <c r="F606" s="1"/>
      <c r="G606" s="1"/>
      <c r="H606" s="1"/>
      <c r="I606" s="1"/>
    </row>
    <row r="607" ht="15.75" customHeight="1">
      <c r="A607" s="45"/>
      <c r="B607" s="45"/>
      <c r="C607" s="46"/>
      <c r="D607" s="1"/>
      <c r="E607" s="1"/>
      <c r="F607" s="1"/>
      <c r="G607" s="1"/>
      <c r="H607" s="1"/>
      <c r="I607" s="1"/>
    </row>
    <row r="608" ht="15.75" customHeight="1">
      <c r="A608" s="45"/>
      <c r="B608" s="45"/>
      <c r="C608" s="46"/>
      <c r="D608" s="1"/>
      <c r="E608" s="1"/>
      <c r="F608" s="1"/>
      <c r="G608" s="1"/>
      <c r="H608" s="1"/>
      <c r="I608" s="1"/>
    </row>
    <row r="609" ht="15.75" customHeight="1">
      <c r="A609" s="45"/>
      <c r="B609" s="45"/>
      <c r="C609" s="46"/>
      <c r="D609" s="1"/>
      <c r="E609" s="1"/>
      <c r="F609" s="1"/>
      <c r="G609" s="1"/>
      <c r="H609" s="1"/>
      <c r="I609" s="1"/>
    </row>
    <row r="610" ht="15.75" customHeight="1">
      <c r="A610" s="45"/>
      <c r="B610" s="45"/>
      <c r="C610" s="46"/>
      <c r="D610" s="1"/>
      <c r="E610" s="1"/>
      <c r="F610" s="1"/>
      <c r="G610" s="1"/>
      <c r="H610" s="1"/>
      <c r="I610" s="1"/>
    </row>
    <row r="611" ht="15.75" customHeight="1">
      <c r="A611" s="45"/>
      <c r="B611" s="45"/>
      <c r="C611" s="46"/>
      <c r="D611" s="1"/>
      <c r="E611" s="1"/>
      <c r="F611" s="1"/>
      <c r="G611" s="1"/>
      <c r="H611" s="1"/>
      <c r="I611" s="1"/>
    </row>
    <row r="612" ht="15.75" customHeight="1">
      <c r="A612" s="45"/>
      <c r="B612" s="45"/>
      <c r="C612" s="46"/>
      <c r="D612" s="1"/>
      <c r="E612" s="1"/>
      <c r="F612" s="1"/>
      <c r="G612" s="1"/>
      <c r="H612" s="1"/>
      <c r="I612" s="1"/>
    </row>
    <row r="613" ht="15.75" customHeight="1">
      <c r="A613" s="45"/>
      <c r="B613" s="45"/>
      <c r="C613" s="46"/>
      <c r="D613" s="1"/>
      <c r="E613" s="1"/>
      <c r="F613" s="1"/>
      <c r="G613" s="1"/>
      <c r="H613" s="1"/>
      <c r="I613" s="1"/>
    </row>
    <row r="614" ht="15.75" customHeight="1">
      <c r="A614" s="45"/>
      <c r="B614" s="45"/>
      <c r="C614" s="46"/>
      <c r="D614" s="1"/>
      <c r="E614" s="1"/>
      <c r="F614" s="1"/>
      <c r="G614" s="1"/>
      <c r="H614" s="1"/>
      <c r="I614" s="1"/>
    </row>
    <row r="615" ht="15.75" customHeight="1">
      <c r="A615" s="45"/>
      <c r="B615" s="45"/>
      <c r="C615" s="46"/>
      <c r="D615" s="1"/>
      <c r="E615" s="1"/>
      <c r="F615" s="1"/>
      <c r="G615" s="1"/>
      <c r="H615" s="1"/>
      <c r="I615" s="1"/>
    </row>
    <row r="616" ht="15.75" customHeight="1">
      <c r="A616" s="45"/>
      <c r="B616" s="45"/>
      <c r="C616" s="46"/>
      <c r="D616" s="1"/>
      <c r="E616" s="1"/>
      <c r="F616" s="1"/>
      <c r="G616" s="1"/>
      <c r="H616" s="1"/>
      <c r="I616" s="1"/>
    </row>
    <row r="617" ht="15.75" customHeight="1">
      <c r="A617" s="45"/>
      <c r="B617" s="45"/>
      <c r="C617" s="46"/>
      <c r="D617" s="1"/>
      <c r="E617" s="1"/>
      <c r="F617" s="1"/>
      <c r="G617" s="1"/>
      <c r="H617" s="1"/>
      <c r="I617" s="1"/>
    </row>
    <row r="618" ht="15.75" customHeight="1">
      <c r="A618" s="45"/>
      <c r="B618" s="45"/>
      <c r="C618" s="46"/>
      <c r="D618" s="1"/>
      <c r="E618" s="1"/>
      <c r="F618" s="1"/>
      <c r="G618" s="1"/>
      <c r="H618" s="1"/>
      <c r="I618" s="1"/>
    </row>
    <row r="619" ht="15.75" customHeight="1">
      <c r="A619" s="45"/>
      <c r="B619" s="45"/>
      <c r="C619" s="46"/>
      <c r="D619" s="1"/>
      <c r="E619" s="1"/>
      <c r="F619" s="1"/>
      <c r="G619" s="1"/>
      <c r="H619" s="1"/>
      <c r="I619" s="1"/>
    </row>
    <row r="620" ht="15.75" customHeight="1">
      <c r="A620" s="45"/>
      <c r="B620" s="45"/>
      <c r="C620" s="46"/>
      <c r="D620" s="1"/>
      <c r="E620" s="1"/>
      <c r="F620" s="1"/>
      <c r="G620" s="1"/>
      <c r="H620" s="1"/>
      <c r="I620" s="1"/>
    </row>
    <row r="621" ht="15.75" customHeight="1">
      <c r="A621" s="45"/>
      <c r="B621" s="45"/>
      <c r="C621" s="46"/>
      <c r="D621" s="1"/>
      <c r="E621" s="1"/>
      <c r="F621" s="1"/>
      <c r="G621" s="1"/>
      <c r="H621" s="1"/>
      <c r="I621" s="1"/>
    </row>
    <row r="622" ht="15.75" customHeight="1">
      <c r="A622" s="45"/>
      <c r="B622" s="45"/>
      <c r="C622" s="46"/>
      <c r="D622" s="1"/>
      <c r="E622" s="1"/>
      <c r="F622" s="1"/>
      <c r="G622" s="1"/>
      <c r="H622" s="1"/>
      <c r="I622" s="1"/>
    </row>
    <row r="623" ht="15.75" customHeight="1">
      <c r="A623" s="45"/>
      <c r="B623" s="45"/>
      <c r="C623" s="46"/>
      <c r="D623" s="1"/>
      <c r="E623" s="1"/>
      <c r="F623" s="1"/>
      <c r="G623" s="1"/>
      <c r="H623" s="1"/>
      <c r="I623" s="1"/>
    </row>
    <row r="624" ht="15.75" customHeight="1">
      <c r="A624" s="45"/>
      <c r="B624" s="45"/>
      <c r="C624" s="46"/>
      <c r="D624" s="1"/>
      <c r="E624" s="1"/>
      <c r="F624" s="1"/>
      <c r="G624" s="1"/>
      <c r="H624" s="1"/>
      <c r="I624" s="1"/>
    </row>
    <row r="625" ht="15.75" customHeight="1">
      <c r="A625" s="45"/>
      <c r="B625" s="45"/>
      <c r="C625" s="46"/>
      <c r="D625" s="1"/>
      <c r="E625" s="1"/>
      <c r="F625" s="1"/>
      <c r="G625" s="1"/>
      <c r="H625" s="1"/>
      <c r="I625" s="1"/>
    </row>
    <row r="626" ht="15.75" customHeight="1">
      <c r="A626" s="45"/>
      <c r="B626" s="45"/>
      <c r="C626" s="46"/>
      <c r="D626" s="1"/>
      <c r="E626" s="1"/>
      <c r="F626" s="1"/>
      <c r="G626" s="1"/>
      <c r="H626" s="1"/>
      <c r="I626" s="1"/>
    </row>
    <row r="627" ht="15.75" customHeight="1">
      <c r="A627" s="45"/>
      <c r="B627" s="45"/>
      <c r="C627" s="46"/>
      <c r="D627" s="1"/>
      <c r="E627" s="1"/>
      <c r="F627" s="1"/>
      <c r="G627" s="1"/>
      <c r="H627" s="1"/>
      <c r="I627" s="1"/>
    </row>
    <row r="628" ht="15.75" customHeight="1">
      <c r="A628" s="45"/>
      <c r="B628" s="45"/>
      <c r="C628" s="46"/>
      <c r="D628" s="1"/>
      <c r="E628" s="1"/>
      <c r="F628" s="1"/>
      <c r="G628" s="1"/>
      <c r="H628" s="1"/>
      <c r="I628" s="1"/>
    </row>
    <row r="629" ht="15.75" customHeight="1">
      <c r="A629" s="45"/>
      <c r="B629" s="45"/>
      <c r="C629" s="46"/>
      <c r="D629" s="1"/>
      <c r="E629" s="1"/>
      <c r="F629" s="1"/>
      <c r="G629" s="1"/>
      <c r="H629" s="1"/>
      <c r="I629" s="1"/>
    </row>
    <row r="630" ht="15.75" customHeight="1">
      <c r="A630" s="45"/>
      <c r="B630" s="45"/>
      <c r="C630" s="46"/>
      <c r="D630" s="1"/>
      <c r="E630" s="1"/>
      <c r="F630" s="1"/>
      <c r="G630" s="1"/>
      <c r="H630" s="1"/>
      <c r="I630" s="1"/>
    </row>
    <row r="631" ht="15.75" customHeight="1">
      <c r="A631" s="45"/>
      <c r="B631" s="45"/>
      <c r="C631" s="46"/>
      <c r="D631" s="1"/>
      <c r="E631" s="1"/>
      <c r="F631" s="1"/>
      <c r="G631" s="1"/>
      <c r="H631" s="1"/>
      <c r="I631" s="1"/>
    </row>
    <row r="632" ht="15.75" customHeight="1">
      <c r="A632" s="45"/>
      <c r="B632" s="45"/>
      <c r="C632" s="46"/>
      <c r="D632" s="1"/>
      <c r="E632" s="1"/>
      <c r="F632" s="1"/>
      <c r="G632" s="1"/>
      <c r="H632" s="1"/>
      <c r="I632" s="1"/>
    </row>
    <row r="633" ht="15.75" customHeight="1">
      <c r="A633" s="45"/>
      <c r="B633" s="45"/>
      <c r="C633" s="46"/>
      <c r="D633" s="1"/>
      <c r="E633" s="1"/>
      <c r="F633" s="1"/>
      <c r="G633" s="1"/>
      <c r="H633" s="1"/>
      <c r="I633" s="1"/>
    </row>
    <row r="634" ht="15.75" customHeight="1">
      <c r="A634" s="45"/>
      <c r="B634" s="45"/>
      <c r="C634" s="46"/>
      <c r="D634" s="1"/>
      <c r="E634" s="1"/>
      <c r="F634" s="1"/>
      <c r="G634" s="1"/>
      <c r="H634" s="1"/>
      <c r="I634" s="1"/>
    </row>
    <row r="635" ht="15.75" customHeight="1">
      <c r="A635" s="45"/>
      <c r="B635" s="45"/>
      <c r="C635" s="46"/>
      <c r="D635" s="1"/>
      <c r="E635" s="1"/>
      <c r="F635" s="1"/>
      <c r="G635" s="1"/>
      <c r="H635" s="1"/>
      <c r="I635" s="1"/>
    </row>
    <row r="636" ht="15.75" customHeight="1">
      <c r="A636" s="45"/>
      <c r="B636" s="45"/>
      <c r="C636" s="46"/>
      <c r="D636" s="1"/>
      <c r="E636" s="1"/>
      <c r="F636" s="1"/>
      <c r="G636" s="1"/>
      <c r="H636" s="1"/>
      <c r="I636" s="1"/>
    </row>
    <row r="637" ht="15.75" customHeight="1">
      <c r="A637" s="45"/>
      <c r="B637" s="45"/>
      <c r="C637" s="46"/>
      <c r="D637" s="1"/>
      <c r="E637" s="1"/>
      <c r="F637" s="1"/>
      <c r="G637" s="1"/>
      <c r="H637" s="1"/>
      <c r="I637" s="1"/>
    </row>
    <row r="638" ht="15.75" customHeight="1">
      <c r="A638" s="45"/>
      <c r="B638" s="45"/>
      <c r="C638" s="46"/>
      <c r="D638" s="1"/>
      <c r="E638" s="1"/>
      <c r="F638" s="1"/>
      <c r="G638" s="1"/>
      <c r="H638" s="1"/>
      <c r="I638" s="1"/>
    </row>
    <row r="639" ht="15.75" customHeight="1">
      <c r="A639" s="45"/>
      <c r="B639" s="45"/>
      <c r="C639" s="46"/>
      <c r="D639" s="1"/>
      <c r="E639" s="1"/>
      <c r="F639" s="1"/>
      <c r="G639" s="1"/>
      <c r="H639" s="1"/>
      <c r="I639" s="1"/>
    </row>
    <row r="640" ht="15.75" customHeight="1">
      <c r="A640" s="45"/>
      <c r="B640" s="45"/>
      <c r="C640" s="46"/>
      <c r="D640" s="1"/>
      <c r="E640" s="1"/>
      <c r="F640" s="1"/>
      <c r="G640" s="1"/>
      <c r="H640" s="1"/>
      <c r="I640" s="1"/>
    </row>
    <row r="641" ht="15.75" customHeight="1">
      <c r="A641" s="45"/>
      <c r="B641" s="45"/>
      <c r="C641" s="46"/>
      <c r="D641" s="1"/>
      <c r="E641" s="1"/>
      <c r="F641" s="1"/>
      <c r="G641" s="1"/>
      <c r="H641" s="1"/>
      <c r="I641" s="1"/>
    </row>
    <row r="642" ht="15.75" customHeight="1">
      <c r="A642" s="45"/>
      <c r="B642" s="45"/>
      <c r="C642" s="46"/>
      <c r="D642" s="1"/>
      <c r="E642" s="1"/>
      <c r="F642" s="1"/>
      <c r="G642" s="1"/>
      <c r="H642" s="1"/>
      <c r="I642" s="1"/>
    </row>
    <row r="643" ht="15.75" customHeight="1">
      <c r="A643" s="45"/>
      <c r="B643" s="45"/>
      <c r="C643" s="46"/>
      <c r="D643" s="1"/>
      <c r="E643" s="1"/>
      <c r="F643" s="1"/>
      <c r="G643" s="1"/>
      <c r="H643" s="1"/>
      <c r="I643" s="1"/>
    </row>
    <row r="644" ht="15.75" customHeight="1">
      <c r="A644" s="45"/>
      <c r="B644" s="45"/>
      <c r="C644" s="46"/>
      <c r="D644" s="1"/>
      <c r="E644" s="1"/>
      <c r="F644" s="1"/>
      <c r="G644" s="1"/>
      <c r="H644" s="1"/>
      <c r="I644" s="1"/>
    </row>
    <row r="645" ht="15.75" customHeight="1">
      <c r="A645" s="45"/>
      <c r="B645" s="45"/>
      <c r="C645" s="46"/>
      <c r="D645" s="1"/>
      <c r="E645" s="1"/>
      <c r="F645" s="1"/>
      <c r="G645" s="1"/>
      <c r="H645" s="1"/>
      <c r="I645" s="1"/>
    </row>
    <row r="646" ht="15.75" customHeight="1">
      <c r="A646" s="45"/>
      <c r="B646" s="45"/>
      <c r="C646" s="46"/>
      <c r="D646" s="1"/>
      <c r="E646" s="1"/>
      <c r="F646" s="1"/>
      <c r="G646" s="1"/>
      <c r="H646" s="1"/>
      <c r="I646" s="1"/>
    </row>
    <row r="647" ht="15.75" customHeight="1">
      <c r="A647" s="45"/>
      <c r="B647" s="45"/>
      <c r="C647" s="46"/>
      <c r="D647" s="1"/>
      <c r="E647" s="1"/>
      <c r="F647" s="1"/>
      <c r="G647" s="1"/>
      <c r="H647" s="1"/>
      <c r="I647" s="1"/>
    </row>
    <row r="648" ht="15.75" customHeight="1">
      <c r="A648" s="45"/>
      <c r="B648" s="45"/>
      <c r="C648" s="46"/>
      <c r="D648" s="1"/>
      <c r="E648" s="1"/>
      <c r="F648" s="1"/>
      <c r="G648" s="1"/>
      <c r="H648" s="1"/>
      <c r="I648" s="1"/>
    </row>
    <row r="649" ht="15.75" customHeight="1">
      <c r="A649" s="45"/>
      <c r="B649" s="45"/>
      <c r="C649" s="46"/>
      <c r="D649" s="1"/>
      <c r="E649" s="1"/>
      <c r="F649" s="1"/>
      <c r="G649" s="1"/>
      <c r="H649" s="1"/>
      <c r="I649" s="1"/>
    </row>
    <row r="650" ht="15.75" customHeight="1">
      <c r="A650" s="45"/>
      <c r="B650" s="45"/>
      <c r="C650" s="46"/>
      <c r="D650" s="1"/>
      <c r="E650" s="1"/>
      <c r="F650" s="1"/>
      <c r="G650" s="1"/>
      <c r="H650" s="1"/>
      <c r="I650" s="1"/>
    </row>
    <row r="651" ht="15.75" customHeight="1">
      <c r="A651" s="45"/>
      <c r="B651" s="45"/>
      <c r="C651" s="46"/>
      <c r="D651" s="1"/>
      <c r="E651" s="1"/>
      <c r="F651" s="1"/>
      <c r="G651" s="1"/>
      <c r="H651" s="1"/>
      <c r="I651" s="1"/>
    </row>
    <row r="652" ht="15.75" customHeight="1">
      <c r="A652" s="45"/>
      <c r="B652" s="45"/>
      <c r="C652" s="46"/>
      <c r="D652" s="1"/>
      <c r="E652" s="1"/>
      <c r="F652" s="1"/>
      <c r="G652" s="1"/>
      <c r="H652" s="1"/>
      <c r="I652" s="1"/>
    </row>
    <row r="653" ht="15.75" customHeight="1">
      <c r="A653" s="45"/>
      <c r="B653" s="45"/>
      <c r="C653" s="46"/>
      <c r="D653" s="1"/>
      <c r="E653" s="1"/>
      <c r="F653" s="1"/>
      <c r="G653" s="1"/>
      <c r="H653" s="1"/>
      <c r="I653" s="1"/>
    </row>
    <row r="654" ht="15.75" customHeight="1">
      <c r="A654" s="45"/>
      <c r="B654" s="45"/>
      <c r="C654" s="46"/>
      <c r="D654" s="1"/>
      <c r="E654" s="1"/>
      <c r="F654" s="1"/>
      <c r="G654" s="1"/>
      <c r="H654" s="1"/>
      <c r="I654" s="1"/>
    </row>
    <row r="655" ht="15.75" customHeight="1">
      <c r="A655" s="45"/>
      <c r="B655" s="45"/>
      <c r="C655" s="46"/>
      <c r="D655" s="1"/>
      <c r="E655" s="1"/>
      <c r="F655" s="1"/>
      <c r="G655" s="1"/>
      <c r="H655" s="1"/>
      <c r="I655" s="1"/>
    </row>
    <row r="656" ht="15.75" customHeight="1">
      <c r="A656" s="45"/>
      <c r="B656" s="45"/>
      <c r="C656" s="46"/>
      <c r="D656" s="1"/>
      <c r="E656" s="1"/>
      <c r="F656" s="1"/>
      <c r="G656" s="1"/>
      <c r="H656" s="1"/>
      <c r="I656" s="1"/>
    </row>
    <row r="657" ht="15.75" customHeight="1">
      <c r="A657" s="45"/>
      <c r="B657" s="45"/>
      <c r="C657" s="46"/>
      <c r="D657" s="1"/>
      <c r="E657" s="1"/>
      <c r="F657" s="1"/>
      <c r="G657" s="1"/>
      <c r="H657" s="1"/>
      <c r="I657" s="1"/>
    </row>
    <row r="658" ht="15.75" customHeight="1">
      <c r="A658" s="45"/>
      <c r="B658" s="45"/>
      <c r="C658" s="46"/>
      <c r="D658" s="1"/>
      <c r="E658" s="1"/>
      <c r="F658" s="1"/>
      <c r="G658" s="1"/>
      <c r="H658" s="1"/>
      <c r="I658" s="1"/>
    </row>
    <row r="659" ht="15.75" customHeight="1">
      <c r="A659" s="45"/>
      <c r="B659" s="45"/>
      <c r="C659" s="46"/>
      <c r="D659" s="1"/>
      <c r="E659" s="1"/>
      <c r="F659" s="1"/>
      <c r="G659" s="1"/>
      <c r="H659" s="1"/>
      <c r="I659" s="1"/>
    </row>
    <row r="660" ht="15.75" customHeight="1">
      <c r="A660" s="45"/>
      <c r="B660" s="45"/>
      <c r="C660" s="46"/>
      <c r="D660" s="1"/>
      <c r="E660" s="1"/>
      <c r="F660" s="1"/>
      <c r="G660" s="1"/>
      <c r="H660" s="1"/>
      <c r="I660" s="1"/>
    </row>
    <row r="661" ht="15.75" customHeight="1">
      <c r="A661" s="45"/>
      <c r="B661" s="45"/>
      <c r="C661" s="46"/>
      <c r="D661" s="1"/>
      <c r="E661" s="1"/>
      <c r="F661" s="1"/>
      <c r="G661" s="1"/>
      <c r="H661" s="1"/>
      <c r="I661" s="1"/>
    </row>
    <row r="662" ht="15.75" customHeight="1">
      <c r="A662" s="45"/>
      <c r="B662" s="45"/>
      <c r="C662" s="46"/>
      <c r="D662" s="1"/>
      <c r="E662" s="1"/>
      <c r="F662" s="1"/>
      <c r="G662" s="1"/>
      <c r="H662" s="1"/>
      <c r="I662" s="1"/>
    </row>
    <row r="663" ht="15.75" customHeight="1">
      <c r="A663" s="45"/>
      <c r="B663" s="45"/>
      <c r="C663" s="46"/>
      <c r="D663" s="1"/>
      <c r="E663" s="1"/>
      <c r="F663" s="1"/>
      <c r="G663" s="1"/>
      <c r="H663" s="1"/>
      <c r="I663" s="1"/>
    </row>
    <row r="664" ht="15.75" customHeight="1">
      <c r="A664" s="45"/>
      <c r="B664" s="45"/>
      <c r="C664" s="46"/>
      <c r="D664" s="1"/>
      <c r="E664" s="1"/>
      <c r="F664" s="1"/>
      <c r="G664" s="1"/>
      <c r="H664" s="1"/>
      <c r="I664" s="1"/>
    </row>
    <row r="665" ht="15.75" customHeight="1">
      <c r="A665" s="45"/>
      <c r="B665" s="45"/>
      <c r="C665" s="46"/>
      <c r="D665" s="1"/>
      <c r="E665" s="1"/>
      <c r="F665" s="1"/>
      <c r="G665" s="1"/>
      <c r="H665" s="1"/>
      <c r="I665" s="1"/>
    </row>
    <row r="666" ht="15.75" customHeight="1">
      <c r="A666" s="45"/>
      <c r="B666" s="45"/>
      <c r="C666" s="46"/>
      <c r="D666" s="1"/>
      <c r="E666" s="1"/>
      <c r="F666" s="1"/>
      <c r="G666" s="1"/>
      <c r="H666" s="1"/>
      <c r="I666" s="1"/>
    </row>
    <row r="667" ht="15.75" customHeight="1">
      <c r="A667" s="45"/>
      <c r="B667" s="45"/>
      <c r="C667" s="46"/>
      <c r="D667" s="1"/>
      <c r="E667" s="1"/>
      <c r="F667" s="1"/>
      <c r="G667" s="1"/>
      <c r="H667" s="1"/>
      <c r="I667" s="1"/>
    </row>
    <row r="668" ht="15.75" customHeight="1">
      <c r="A668" s="45"/>
      <c r="B668" s="45"/>
      <c r="C668" s="46"/>
      <c r="D668" s="1"/>
      <c r="E668" s="1"/>
      <c r="F668" s="1"/>
      <c r="G668" s="1"/>
      <c r="H668" s="1"/>
      <c r="I668" s="1"/>
    </row>
    <row r="669" ht="15.75" customHeight="1">
      <c r="A669" s="45"/>
      <c r="B669" s="45"/>
      <c r="C669" s="46"/>
      <c r="D669" s="1"/>
      <c r="E669" s="1"/>
      <c r="F669" s="1"/>
      <c r="G669" s="1"/>
      <c r="H669" s="1"/>
      <c r="I669" s="1"/>
    </row>
    <row r="670" ht="15.75" customHeight="1">
      <c r="A670" s="45"/>
      <c r="B670" s="45"/>
      <c r="C670" s="46"/>
      <c r="D670" s="1"/>
      <c r="E670" s="1"/>
      <c r="F670" s="1"/>
      <c r="G670" s="1"/>
      <c r="H670" s="1"/>
      <c r="I670" s="1"/>
    </row>
    <row r="671" ht="15.75" customHeight="1">
      <c r="A671" s="45"/>
      <c r="B671" s="45"/>
      <c r="C671" s="46"/>
      <c r="D671" s="1"/>
      <c r="E671" s="1"/>
      <c r="F671" s="1"/>
      <c r="G671" s="1"/>
      <c r="H671" s="1"/>
      <c r="I671" s="1"/>
    </row>
    <row r="672" ht="15.75" customHeight="1">
      <c r="A672" s="45"/>
      <c r="B672" s="45"/>
      <c r="C672" s="46"/>
      <c r="D672" s="1"/>
      <c r="E672" s="1"/>
      <c r="F672" s="1"/>
      <c r="G672" s="1"/>
      <c r="H672" s="1"/>
      <c r="I672" s="1"/>
    </row>
    <row r="673" ht="15.75" customHeight="1">
      <c r="A673" s="45"/>
      <c r="B673" s="45"/>
      <c r="C673" s="46"/>
      <c r="D673" s="1"/>
      <c r="E673" s="1"/>
      <c r="F673" s="1"/>
      <c r="G673" s="1"/>
      <c r="H673" s="1"/>
      <c r="I673" s="1"/>
    </row>
    <row r="674" ht="15.75" customHeight="1">
      <c r="A674" s="45"/>
      <c r="B674" s="45"/>
      <c r="C674" s="46"/>
      <c r="D674" s="1"/>
      <c r="E674" s="1"/>
      <c r="F674" s="1"/>
      <c r="G674" s="1"/>
      <c r="H674" s="1"/>
      <c r="I674" s="1"/>
    </row>
    <row r="675" ht="15.75" customHeight="1">
      <c r="A675" s="45"/>
      <c r="B675" s="45"/>
      <c r="C675" s="46"/>
      <c r="D675" s="1"/>
      <c r="E675" s="1"/>
      <c r="F675" s="1"/>
      <c r="G675" s="1"/>
      <c r="H675" s="1"/>
      <c r="I675" s="1"/>
    </row>
    <row r="676" ht="15.75" customHeight="1">
      <c r="A676" s="45"/>
      <c r="B676" s="45"/>
      <c r="C676" s="46"/>
      <c r="D676" s="1"/>
      <c r="E676" s="1"/>
      <c r="F676" s="1"/>
      <c r="G676" s="1"/>
      <c r="H676" s="1"/>
      <c r="I676" s="1"/>
    </row>
    <row r="677" ht="15.75" customHeight="1">
      <c r="A677" s="45"/>
      <c r="B677" s="45"/>
      <c r="C677" s="46"/>
      <c r="D677" s="1"/>
      <c r="E677" s="1"/>
      <c r="F677" s="1"/>
      <c r="G677" s="1"/>
      <c r="H677" s="1"/>
      <c r="I677" s="1"/>
    </row>
    <row r="678" ht="15.75" customHeight="1">
      <c r="A678" s="45"/>
      <c r="B678" s="45"/>
      <c r="C678" s="46"/>
      <c r="D678" s="1"/>
      <c r="E678" s="1"/>
      <c r="F678" s="1"/>
      <c r="G678" s="1"/>
      <c r="H678" s="1"/>
      <c r="I678" s="1"/>
    </row>
    <row r="679" ht="15.75" customHeight="1">
      <c r="A679" s="45"/>
      <c r="B679" s="45"/>
      <c r="C679" s="46"/>
      <c r="D679" s="1"/>
      <c r="E679" s="1"/>
      <c r="F679" s="1"/>
      <c r="G679" s="1"/>
      <c r="H679" s="1"/>
      <c r="I679" s="1"/>
    </row>
    <row r="680" ht="15.75" customHeight="1">
      <c r="A680" s="45"/>
      <c r="B680" s="45"/>
      <c r="C680" s="46"/>
      <c r="D680" s="1"/>
      <c r="E680" s="1"/>
      <c r="F680" s="1"/>
      <c r="G680" s="1"/>
      <c r="H680" s="1"/>
      <c r="I680" s="1"/>
    </row>
    <row r="681" ht="15.75" customHeight="1">
      <c r="A681" s="45"/>
      <c r="B681" s="45"/>
      <c r="C681" s="46"/>
      <c r="D681" s="1"/>
      <c r="E681" s="1"/>
      <c r="F681" s="1"/>
      <c r="G681" s="1"/>
      <c r="H681" s="1"/>
      <c r="I681" s="1"/>
    </row>
    <row r="682" ht="15.75" customHeight="1">
      <c r="A682" s="45"/>
      <c r="B682" s="45"/>
      <c r="C682" s="46"/>
      <c r="D682" s="1"/>
      <c r="E682" s="1"/>
      <c r="F682" s="1"/>
      <c r="G682" s="1"/>
      <c r="H682" s="1"/>
      <c r="I682" s="1"/>
    </row>
    <row r="683" ht="15.75" customHeight="1">
      <c r="A683" s="45"/>
      <c r="B683" s="45"/>
      <c r="C683" s="46"/>
      <c r="D683" s="1"/>
      <c r="E683" s="1"/>
      <c r="F683" s="1"/>
      <c r="G683" s="1"/>
      <c r="H683" s="1"/>
      <c r="I683" s="1"/>
    </row>
    <row r="684" ht="15.75" customHeight="1">
      <c r="A684" s="45"/>
      <c r="B684" s="45"/>
      <c r="C684" s="46"/>
      <c r="D684" s="1"/>
      <c r="E684" s="1"/>
      <c r="F684" s="1"/>
      <c r="G684" s="1"/>
      <c r="H684" s="1"/>
      <c r="I684" s="1"/>
    </row>
    <row r="685" ht="15.75" customHeight="1">
      <c r="A685" s="45"/>
      <c r="B685" s="45"/>
      <c r="C685" s="46"/>
      <c r="D685" s="1"/>
      <c r="E685" s="1"/>
      <c r="F685" s="1"/>
      <c r="G685" s="1"/>
      <c r="H685" s="1"/>
      <c r="I685" s="1"/>
    </row>
    <row r="686" ht="15.75" customHeight="1">
      <c r="A686" s="45"/>
      <c r="B686" s="45"/>
      <c r="C686" s="46"/>
      <c r="D686" s="1"/>
      <c r="E686" s="1"/>
      <c r="F686" s="1"/>
      <c r="G686" s="1"/>
      <c r="H686" s="1"/>
      <c r="I686" s="1"/>
    </row>
    <row r="687" ht="15.75" customHeight="1">
      <c r="A687" s="45"/>
      <c r="B687" s="45"/>
      <c r="C687" s="46"/>
      <c r="D687" s="1"/>
      <c r="E687" s="1"/>
      <c r="F687" s="1"/>
      <c r="G687" s="1"/>
      <c r="H687" s="1"/>
      <c r="I687" s="1"/>
    </row>
    <row r="688" ht="15.75" customHeight="1">
      <c r="A688" s="45"/>
      <c r="B688" s="45"/>
      <c r="C688" s="46"/>
      <c r="D688" s="1"/>
      <c r="E688" s="1"/>
      <c r="F688" s="1"/>
      <c r="G688" s="1"/>
      <c r="H688" s="1"/>
      <c r="I688" s="1"/>
    </row>
    <row r="689" ht="15.75" customHeight="1">
      <c r="A689" s="45"/>
      <c r="B689" s="45"/>
      <c r="C689" s="46"/>
      <c r="D689" s="1"/>
      <c r="E689" s="1"/>
      <c r="F689" s="1"/>
      <c r="G689" s="1"/>
      <c r="H689" s="1"/>
      <c r="I689" s="1"/>
    </row>
    <row r="690" ht="15.75" customHeight="1">
      <c r="A690" s="45"/>
      <c r="B690" s="45"/>
      <c r="C690" s="46"/>
      <c r="D690" s="1"/>
      <c r="E690" s="1"/>
      <c r="F690" s="1"/>
      <c r="G690" s="1"/>
      <c r="H690" s="1"/>
      <c r="I690" s="1"/>
    </row>
    <row r="691" ht="15.75" customHeight="1">
      <c r="A691" s="45"/>
      <c r="B691" s="45"/>
      <c r="C691" s="46"/>
      <c r="D691" s="1"/>
      <c r="E691" s="1"/>
      <c r="F691" s="1"/>
      <c r="G691" s="1"/>
      <c r="H691" s="1"/>
      <c r="I691" s="1"/>
    </row>
    <row r="692" ht="15.75" customHeight="1">
      <c r="A692" s="45"/>
      <c r="B692" s="45"/>
      <c r="C692" s="46"/>
      <c r="D692" s="1"/>
      <c r="E692" s="1"/>
      <c r="F692" s="1"/>
      <c r="G692" s="1"/>
      <c r="H692" s="1"/>
      <c r="I692" s="1"/>
    </row>
    <row r="693" ht="15.75" customHeight="1">
      <c r="A693" s="45"/>
      <c r="B693" s="45"/>
      <c r="C693" s="46"/>
      <c r="D693" s="1"/>
      <c r="E693" s="1"/>
      <c r="F693" s="1"/>
      <c r="G693" s="1"/>
      <c r="H693" s="1"/>
      <c r="I693" s="1"/>
    </row>
    <row r="694" ht="15.75" customHeight="1">
      <c r="A694" s="45"/>
      <c r="B694" s="45"/>
      <c r="C694" s="46"/>
      <c r="D694" s="1"/>
      <c r="E694" s="1"/>
      <c r="F694" s="1"/>
      <c r="G694" s="1"/>
      <c r="H694" s="1"/>
      <c r="I694" s="1"/>
    </row>
    <row r="695" ht="15.75" customHeight="1">
      <c r="A695" s="45"/>
      <c r="B695" s="45"/>
      <c r="C695" s="46"/>
      <c r="D695" s="1"/>
      <c r="E695" s="1"/>
      <c r="F695" s="1"/>
      <c r="G695" s="1"/>
      <c r="H695" s="1"/>
      <c r="I695" s="1"/>
    </row>
    <row r="696" ht="15.75" customHeight="1">
      <c r="A696" s="45"/>
      <c r="B696" s="45"/>
      <c r="C696" s="46"/>
      <c r="D696" s="1"/>
      <c r="E696" s="1"/>
      <c r="F696" s="1"/>
      <c r="G696" s="1"/>
      <c r="H696" s="1"/>
      <c r="I696" s="1"/>
    </row>
    <row r="697" ht="15.75" customHeight="1">
      <c r="A697" s="45"/>
      <c r="B697" s="45"/>
      <c r="C697" s="46"/>
      <c r="D697" s="1"/>
      <c r="E697" s="1"/>
      <c r="F697" s="1"/>
      <c r="G697" s="1"/>
      <c r="H697" s="1"/>
      <c r="I697" s="1"/>
    </row>
    <row r="698" ht="15.75" customHeight="1">
      <c r="A698" s="45"/>
      <c r="B698" s="45"/>
      <c r="C698" s="46"/>
      <c r="D698" s="1"/>
      <c r="E698" s="1"/>
      <c r="F698" s="1"/>
      <c r="G698" s="1"/>
      <c r="H698" s="1"/>
      <c r="I698" s="1"/>
    </row>
    <row r="699" ht="15.75" customHeight="1">
      <c r="A699" s="45"/>
      <c r="B699" s="45"/>
      <c r="C699" s="46"/>
      <c r="D699" s="1"/>
      <c r="E699" s="1"/>
      <c r="F699" s="1"/>
      <c r="G699" s="1"/>
      <c r="H699" s="1"/>
      <c r="I699" s="1"/>
    </row>
    <row r="700" ht="15.75" customHeight="1">
      <c r="A700" s="45"/>
      <c r="B700" s="45"/>
      <c r="C700" s="46"/>
      <c r="D700" s="1"/>
      <c r="E700" s="1"/>
      <c r="F700" s="1"/>
      <c r="G700" s="1"/>
      <c r="H700" s="1"/>
      <c r="I700" s="1"/>
    </row>
    <row r="701" ht="15.75" customHeight="1">
      <c r="A701" s="45"/>
      <c r="B701" s="45"/>
      <c r="C701" s="46"/>
      <c r="D701" s="1"/>
      <c r="E701" s="1"/>
      <c r="F701" s="1"/>
      <c r="G701" s="1"/>
      <c r="H701" s="1"/>
      <c r="I701" s="1"/>
    </row>
    <row r="702" ht="15.75" customHeight="1">
      <c r="A702" s="45"/>
      <c r="B702" s="45"/>
      <c r="C702" s="46"/>
      <c r="D702" s="1"/>
      <c r="E702" s="1"/>
      <c r="F702" s="1"/>
      <c r="G702" s="1"/>
      <c r="H702" s="1"/>
      <c r="I702" s="1"/>
    </row>
    <row r="703" ht="15.75" customHeight="1">
      <c r="A703" s="45"/>
      <c r="B703" s="45"/>
      <c r="C703" s="46"/>
      <c r="D703" s="1"/>
      <c r="E703" s="1"/>
      <c r="F703" s="1"/>
      <c r="G703" s="1"/>
      <c r="H703" s="1"/>
      <c r="I703" s="1"/>
    </row>
    <row r="704" ht="15.75" customHeight="1">
      <c r="A704" s="45"/>
      <c r="B704" s="45"/>
      <c r="C704" s="46"/>
      <c r="D704" s="1"/>
      <c r="E704" s="1"/>
      <c r="F704" s="1"/>
      <c r="G704" s="1"/>
      <c r="H704" s="1"/>
      <c r="I704" s="1"/>
    </row>
    <row r="705" ht="15.75" customHeight="1">
      <c r="A705" s="45"/>
      <c r="B705" s="45"/>
      <c r="C705" s="46"/>
      <c r="D705" s="1"/>
      <c r="E705" s="1"/>
      <c r="F705" s="1"/>
      <c r="G705" s="1"/>
      <c r="H705" s="1"/>
      <c r="I705" s="1"/>
    </row>
    <row r="706" ht="15.75" customHeight="1">
      <c r="A706" s="45"/>
      <c r="B706" s="45"/>
      <c r="C706" s="46"/>
      <c r="D706" s="1"/>
      <c r="E706" s="1"/>
      <c r="F706" s="1"/>
      <c r="G706" s="1"/>
      <c r="H706" s="1"/>
      <c r="I706" s="1"/>
    </row>
    <row r="707" ht="15.75" customHeight="1">
      <c r="A707" s="45"/>
      <c r="B707" s="45"/>
      <c r="C707" s="46"/>
      <c r="D707" s="1"/>
      <c r="E707" s="1"/>
      <c r="F707" s="1"/>
      <c r="G707" s="1"/>
      <c r="H707" s="1"/>
      <c r="I707" s="1"/>
    </row>
    <row r="708" ht="15.75" customHeight="1">
      <c r="A708" s="45"/>
      <c r="B708" s="45"/>
      <c r="C708" s="46"/>
      <c r="D708" s="1"/>
      <c r="E708" s="1"/>
      <c r="F708" s="1"/>
      <c r="G708" s="1"/>
      <c r="H708" s="1"/>
      <c r="I708" s="1"/>
    </row>
    <row r="709" ht="15.75" customHeight="1">
      <c r="A709" s="45"/>
      <c r="B709" s="45"/>
      <c r="C709" s="46"/>
      <c r="D709" s="1"/>
      <c r="E709" s="1"/>
      <c r="F709" s="1"/>
      <c r="G709" s="1"/>
      <c r="H709" s="1"/>
      <c r="I709" s="1"/>
    </row>
    <row r="710" ht="15.75" customHeight="1">
      <c r="A710" s="45"/>
      <c r="B710" s="45"/>
      <c r="C710" s="46"/>
      <c r="D710" s="1"/>
      <c r="E710" s="1"/>
      <c r="F710" s="1"/>
      <c r="G710" s="1"/>
      <c r="H710" s="1"/>
      <c r="I710" s="1"/>
    </row>
    <row r="711" ht="15.75" customHeight="1">
      <c r="A711" s="45"/>
      <c r="B711" s="45"/>
      <c r="C711" s="46"/>
      <c r="D711" s="1"/>
      <c r="E711" s="1"/>
      <c r="F711" s="1"/>
      <c r="G711" s="1"/>
      <c r="H711" s="1"/>
      <c r="I711" s="1"/>
    </row>
    <row r="712" ht="15.75" customHeight="1">
      <c r="A712" s="45"/>
      <c r="B712" s="45"/>
      <c r="C712" s="46"/>
      <c r="D712" s="1"/>
      <c r="E712" s="1"/>
      <c r="F712" s="1"/>
      <c r="G712" s="1"/>
      <c r="H712" s="1"/>
      <c r="I712" s="1"/>
    </row>
    <row r="713" ht="15.75" customHeight="1">
      <c r="A713" s="45"/>
      <c r="B713" s="45"/>
      <c r="C713" s="46"/>
      <c r="D713" s="1"/>
      <c r="E713" s="1"/>
      <c r="F713" s="1"/>
      <c r="G713" s="1"/>
      <c r="H713" s="1"/>
      <c r="I713" s="1"/>
    </row>
    <row r="714" ht="15.75" customHeight="1">
      <c r="A714" s="45"/>
      <c r="B714" s="45"/>
      <c r="C714" s="46"/>
      <c r="D714" s="1"/>
      <c r="E714" s="1"/>
      <c r="F714" s="1"/>
      <c r="G714" s="1"/>
      <c r="H714" s="1"/>
      <c r="I714" s="1"/>
    </row>
    <row r="715" ht="15.75" customHeight="1">
      <c r="A715" s="45"/>
      <c r="B715" s="45"/>
      <c r="C715" s="46"/>
      <c r="D715" s="1"/>
      <c r="E715" s="1"/>
      <c r="F715" s="1"/>
      <c r="G715" s="1"/>
      <c r="H715" s="1"/>
      <c r="I715" s="1"/>
    </row>
    <row r="716" ht="15.75" customHeight="1">
      <c r="A716" s="45"/>
      <c r="B716" s="45"/>
      <c r="C716" s="46"/>
      <c r="D716" s="1"/>
      <c r="E716" s="1"/>
      <c r="F716" s="1"/>
      <c r="G716" s="1"/>
      <c r="H716" s="1"/>
      <c r="I716" s="1"/>
    </row>
    <row r="717" ht="15.75" customHeight="1">
      <c r="A717" s="45"/>
      <c r="B717" s="45"/>
      <c r="C717" s="46"/>
      <c r="D717" s="1"/>
      <c r="E717" s="1"/>
      <c r="F717" s="1"/>
      <c r="G717" s="1"/>
      <c r="H717" s="1"/>
      <c r="I717" s="1"/>
    </row>
    <row r="718" ht="15.75" customHeight="1">
      <c r="A718" s="45"/>
      <c r="B718" s="45"/>
      <c r="C718" s="46"/>
      <c r="D718" s="1"/>
      <c r="E718" s="1"/>
      <c r="F718" s="1"/>
      <c r="G718" s="1"/>
      <c r="H718" s="1"/>
      <c r="I718" s="1"/>
    </row>
    <row r="719" ht="15.75" customHeight="1">
      <c r="A719" s="45"/>
      <c r="B719" s="45"/>
      <c r="C719" s="46"/>
      <c r="D719" s="1"/>
      <c r="E719" s="1"/>
      <c r="F719" s="1"/>
      <c r="G719" s="1"/>
      <c r="H719" s="1"/>
      <c r="I719" s="1"/>
    </row>
    <row r="720" ht="15.75" customHeight="1">
      <c r="A720" s="45"/>
      <c r="B720" s="45"/>
      <c r="C720" s="46"/>
      <c r="D720" s="1"/>
      <c r="E720" s="1"/>
      <c r="F720" s="1"/>
      <c r="G720" s="1"/>
      <c r="H720" s="1"/>
      <c r="I720" s="1"/>
    </row>
    <row r="721" ht="15.75" customHeight="1">
      <c r="A721" s="45"/>
      <c r="B721" s="45"/>
      <c r="C721" s="46"/>
      <c r="D721" s="1"/>
      <c r="E721" s="1"/>
      <c r="F721" s="1"/>
      <c r="G721" s="1"/>
      <c r="H721" s="1"/>
      <c r="I721" s="1"/>
    </row>
    <row r="722" ht="15.75" customHeight="1">
      <c r="A722" s="45"/>
      <c r="B722" s="45"/>
      <c r="C722" s="46"/>
      <c r="D722" s="1"/>
      <c r="E722" s="1"/>
      <c r="F722" s="1"/>
      <c r="G722" s="1"/>
      <c r="H722" s="1"/>
      <c r="I722" s="1"/>
    </row>
    <row r="723" ht="15.75" customHeight="1">
      <c r="A723" s="45"/>
      <c r="B723" s="45"/>
      <c r="C723" s="46"/>
      <c r="D723" s="1"/>
      <c r="E723" s="1"/>
      <c r="F723" s="1"/>
      <c r="G723" s="1"/>
      <c r="H723" s="1"/>
      <c r="I723" s="1"/>
    </row>
    <row r="724" ht="15.75" customHeight="1">
      <c r="A724" s="45"/>
      <c r="B724" s="45"/>
      <c r="C724" s="46"/>
      <c r="D724" s="1"/>
      <c r="E724" s="1"/>
      <c r="F724" s="1"/>
      <c r="G724" s="1"/>
      <c r="H724" s="1"/>
      <c r="I724" s="1"/>
    </row>
    <row r="725" ht="15.75" customHeight="1">
      <c r="A725" s="45"/>
      <c r="B725" s="45"/>
      <c r="C725" s="46"/>
      <c r="D725" s="1"/>
      <c r="E725" s="1"/>
      <c r="F725" s="1"/>
      <c r="G725" s="1"/>
      <c r="H725" s="1"/>
      <c r="I725" s="1"/>
    </row>
    <row r="726" ht="15.75" customHeight="1">
      <c r="A726" s="45"/>
      <c r="B726" s="45"/>
      <c r="C726" s="46"/>
      <c r="D726" s="1"/>
      <c r="E726" s="1"/>
      <c r="F726" s="1"/>
      <c r="G726" s="1"/>
      <c r="H726" s="1"/>
      <c r="I726" s="1"/>
    </row>
    <row r="727" ht="15.75" customHeight="1">
      <c r="A727" s="45"/>
      <c r="B727" s="45"/>
      <c r="C727" s="46"/>
      <c r="D727" s="1"/>
      <c r="E727" s="1"/>
      <c r="F727" s="1"/>
      <c r="G727" s="1"/>
      <c r="H727" s="1"/>
      <c r="I727" s="1"/>
    </row>
    <row r="728" ht="15.75" customHeight="1">
      <c r="A728" s="45"/>
      <c r="B728" s="45"/>
      <c r="C728" s="46"/>
      <c r="D728" s="1"/>
      <c r="E728" s="1"/>
      <c r="F728" s="1"/>
      <c r="G728" s="1"/>
      <c r="H728" s="1"/>
      <c r="I728" s="1"/>
    </row>
    <row r="729" ht="15.75" customHeight="1">
      <c r="A729" s="45"/>
      <c r="B729" s="45"/>
      <c r="C729" s="46"/>
      <c r="D729" s="1"/>
      <c r="E729" s="1"/>
      <c r="F729" s="1"/>
      <c r="G729" s="1"/>
      <c r="H729" s="1"/>
      <c r="I729" s="1"/>
    </row>
    <row r="730" ht="15.75" customHeight="1">
      <c r="A730" s="45"/>
      <c r="B730" s="45"/>
      <c r="C730" s="46"/>
      <c r="D730" s="1"/>
      <c r="E730" s="1"/>
      <c r="F730" s="1"/>
      <c r="G730" s="1"/>
      <c r="H730" s="1"/>
      <c r="I730" s="1"/>
    </row>
    <row r="731" ht="15.75" customHeight="1">
      <c r="A731" s="45"/>
      <c r="B731" s="45"/>
      <c r="C731" s="46"/>
      <c r="D731" s="1"/>
      <c r="E731" s="1"/>
      <c r="F731" s="1"/>
      <c r="G731" s="1"/>
      <c r="H731" s="1"/>
      <c r="I731" s="1"/>
    </row>
    <row r="732" ht="15.75" customHeight="1">
      <c r="A732" s="45"/>
      <c r="B732" s="45"/>
      <c r="C732" s="46"/>
      <c r="D732" s="1"/>
      <c r="E732" s="1"/>
      <c r="F732" s="1"/>
      <c r="G732" s="1"/>
      <c r="H732" s="1"/>
      <c r="I732" s="1"/>
    </row>
    <row r="733" ht="15.75" customHeight="1">
      <c r="A733" s="45"/>
      <c r="B733" s="45"/>
      <c r="C733" s="46"/>
      <c r="D733" s="1"/>
      <c r="E733" s="1"/>
      <c r="F733" s="1"/>
      <c r="G733" s="1"/>
      <c r="H733" s="1"/>
      <c r="I733" s="1"/>
    </row>
    <row r="734" ht="15.75" customHeight="1">
      <c r="A734" s="45"/>
      <c r="B734" s="45"/>
      <c r="C734" s="46"/>
      <c r="D734" s="1"/>
      <c r="E734" s="1"/>
      <c r="F734" s="1"/>
      <c r="G734" s="1"/>
      <c r="H734" s="1"/>
      <c r="I734" s="1"/>
    </row>
    <row r="735" ht="15.75" customHeight="1">
      <c r="A735" s="45"/>
      <c r="B735" s="45"/>
      <c r="C735" s="46"/>
      <c r="D735" s="1"/>
      <c r="E735" s="1"/>
      <c r="F735" s="1"/>
      <c r="G735" s="1"/>
      <c r="H735" s="1"/>
      <c r="I735" s="1"/>
    </row>
    <row r="736" ht="15.75" customHeight="1">
      <c r="A736" s="45"/>
      <c r="B736" s="45"/>
      <c r="C736" s="46"/>
      <c r="D736" s="1"/>
      <c r="E736" s="1"/>
      <c r="F736" s="1"/>
      <c r="G736" s="1"/>
      <c r="H736" s="1"/>
      <c r="I736" s="1"/>
    </row>
    <row r="737" ht="15.75" customHeight="1">
      <c r="A737" s="45"/>
      <c r="B737" s="45"/>
      <c r="C737" s="46"/>
      <c r="D737" s="1"/>
      <c r="E737" s="1"/>
      <c r="F737" s="1"/>
      <c r="G737" s="1"/>
      <c r="H737" s="1"/>
      <c r="I737" s="1"/>
    </row>
    <row r="738" ht="15.75" customHeight="1">
      <c r="A738" s="45"/>
      <c r="B738" s="45"/>
      <c r="C738" s="46"/>
      <c r="D738" s="1"/>
      <c r="E738" s="1"/>
      <c r="F738" s="1"/>
      <c r="G738" s="1"/>
      <c r="H738" s="1"/>
      <c r="I738" s="1"/>
    </row>
    <row r="739" ht="15.75" customHeight="1">
      <c r="A739" s="45"/>
      <c r="B739" s="45"/>
      <c r="C739" s="46"/>
      <c r="D739" s="1"/>
      <c r="E739" s="1"/>
      <c r="F739" s="1"/>
      <c r="G739" s="1"/>
      <c r="H739" s="1"/>
      <c r="I739" s="1"/>
    </row>
    <row r="740" ht="15.75" customHeight="1">
      <c r="A740" s="45"/>
      <c r="B740" s="45"/>
      <c r="C740" s="46"/>
      <c r="D740" s="1"/>
      <c r="E740" s="1"/>
      <c r="F740" s="1"/>
      <c r="G740" s="1"/>
      <c r="H740" s="1"/>
      <c r="I740" s="1"/>
    </row>
    <row r="741" ht="15.75" customHeight="1">
      <c r="A741" s="45"/>
      <c r="B741" s="45"/>
      <c r="C741" s="46"/>
      <c r="D741" s="1"/>
      <c r="E741" s="1"/>
      <c r="F741" s="1"/>
      <c r="G741" s="1"/>
      <c r="H741" s="1"/>
      <c r="I741" s="1"/>
    </row>
    <row r="742" ht="15.75" customHeight="1">
      <c r="A742" s="45"/>
      <c r="B742" s="45"/>
      <c r="C742" s="46"/>
      <c r="D742" s="1"/>
      <c r="E742" s="1"/>
      <c r="F742" s="1"/>
      <c r="G742" s="1"/>
      <c r="H742" s="1"/>
      <c r="I742" s="1"/>
    </row>
    <row r="743" ht="15.75" customHeight="1">
      <c r="A743" s="45"/>
      <c r="B743" s="45"/>
      <c r="C743" s="46"/>
      <c r="D743" s="1"/>
      <c r="E743" s="1"/>
      <c r="F743" s="1"/>
      <c r="G743" s="1"/>
      <c r="H743" s="1"/>
      <c r="I743" s="1"/>
    </row>
    <row r="744" ht="15.75" customHeight="1">
      <c r="A744" s="45"/>
      <c r="B744" s="45"/>
      <c r="C744" s="46"/>
      <c r="D744" s="1"/>
      <c r="E744" s="1"/>
      <c r="F744" s="1"/>
      <c r="G744" s="1"/>
      <c r="H744" s="1"/>
      <c r="I744" s="1"/>
    </row>
    <row r="745" ht="15.75" customHeight="1">
      <c r="A745" s="45"/>
      <c r="B745" s="45"/>
      <c r="C745" s="46"/>
      <c r="D745" s="1"/>
      <c r="E745" s="1"/>
      <c r="F745" s="1"/>
      <c r="G745" s="1"/>
      <c r="H745" s="1"/>
      <c r="I745" s="1"/>
    </row>
    <row r="746" ht="15.75" customHeight="1">
      <c r="A746" s="45"/>
      <c r="B746" s="45"/>
      <c r="C746" s="46"/>
      <c r="D746" s="1"/>
      <c r="E746" s="1"/>
      <c r="F746" s="1"/>
      <c r="G746" s="1"/>
      <c r="H746" s="1"/>
      <c r="I746" s="1"/>
    </row>
    <row r="747" ht="15.75" customHeight="1">
      <c r="A747" s="45"/>
      <c r="B747" s="45"/>
      <c r="C747" s="46"/>
      <c r="D747" s="1"/>
      <c r="E747" s="1"/>
      <c r="F747" s="1"/>
      <c r="G747" s="1"/>
      <c r="H747" s="1"/>
      <c r="I747" s="1"/>
    </row>
    <row r="748" ht="15.75" customHeight="1">
      <c r="A748" s="45"/>
      <c r="B748" s="45"/>
      <c r="C748" s="46"/>
      <c r="D748" s="1"/>
      <c r="E748" s="1"/>
      <c r="F748" s="1"/>
      <c r="G748" s="1"/>
      <c r="H748" s="1"/>
      <c r="I748" s="1"/>
    </row>
    <row r="749" ht="15.75" customHeight="1">
      <c r="A749" s="45"/>
      <c r="B749" s="45"/>
      <c r="C749" s="46"/>
      <c r="D749" s="1"/>
      <c r="E749" s="1"/>
      <c r="F749" s="1"/>
      <c r="G749" s="1"/>
      <c r="H749" s="1"/>
      <c r="I749" s="1"/>
    </row>
    <row r="750" ht="15.75" customHeight="1">
      <c r="A750" s="45"/>
      <c r="B750" s="45"/>
      <c r="C750" s="46"/>
      <c r="D750" s="1"/>
      <c r="E750" s="1"/>
      <c r="F750" s="1"/>
      <c r="G750" s="1"/>
      <c r="H750" s="1"/>
      <c r="I750" s="1"/>
    </row>
    <row r="751" ht="15.75" customHeight="1">
      <c r="A751" s="45"/>
      <c r="B751" s="45"/>
      <c r="C751" s="46"/>
      <c r="D751" s="1"/>
      <c r="E751" s="1"/>
      <c r="F751" s="1"/>
      <c r="G751" s="1"/>
      <c r="H751" s="1"/>
      <c r="I751" s="1"/>
    </row>
    <row r="752" ht="15.75" customHeight="1">
      <c r="A752" s="45"/>
      <c r="B752" s="45"/>
      <c r="C752" s="46"/>
      <c r="D752" s="1"/>
      <c r="E752" s="1"/>
      <c r="F752" s="1"/>
      <c r="G752" s="1"/>
      <c r="H752" s="1"/>
      <c r="I752" s="1"/>
    </row>
    <row r="753" ht="15.75" customHeight="1">
      <c r="A753" s="45"/>
      <c r="B753" s="45"/>
      <c r="C753" s="46"/>
      <c r="D753" s="1"/>
      <c r="E753" s="1"/>
      <c r="F753" s="1"/>
      <c r="G753" s="1"/>
      <c r="H753" s="1"/>
      <c r="I753" s="1"/>
    </row>
    <row r="754" ht="15.75" customHeight="1">
      <c r="A754" s="45"/>
      <c r="B754" s="45"/>
      <c r="C754" s="46"/>
      <c r="D754" s="1"/>
      <c r="E754" s="1"/>
      <c r="F754" s="1"/>
      <c r="G754" s="1"/>
      <c r="H754" s="1"/>
      <c r="I754" s="1"/>
    </row>
    <row r="755" ht="15.75" customHeight="1">
      <c r="A755" s="45"/>
      <c r="B755" s="45"/>
      <c r="C755" s="46"/>
      <c r="D755" s="1"/>
      <c r="E755" s="1"/>
      <c r="F755" s="1"/>
      <c r="G755" s="1"/>
      <c r="H755" s="1"/>
      <c r="I755" s="1"/>
    </row>
    <row r="756" ht="15.75" customHeight="1">
      <c r="A756" s="45"/>
      <c r="B756" s="45"/>
      <c r="C756" s="46"/>
      <c r="D756" s="1"/>
      <c r="E756" s="1"/>
      <c r="F756" s="1"/>
      <c r="G756" s="1"/>
      <c r="H756" s="1"/>
      <c r="I756" s="1"/>
    </row>
    <row r="757" ht="15.75" customHeight="1">
      <c r="A757" s="45"/>
      <c r="B757" s="45"/>
      <c r="C757" s="46"/>
      <c r="D757" s="1"/>
      <c r="E757" s="1"/>
      <c r="F757" s="1"/>
      <c r="G757" s="1"/>
      <c r="H757" s="1"/>
      <c r="I757" s="1"/>
    </row>
    <row r="758" ht="15.75" customHeight="1">
      <c r="A758" s="45"/>
      <c r="B758" s="45"/>
      <c r="C758" s="46"/>
      <c r="D758" s="1"/>
      <c r="E758" s="1"/>
      <c r="F758" s="1"/>
      <c r="G758" s="1"/>
      <c r="H758" s="1"/>
      <c r="I758" s="1"/>
    </row>
    <row r="759" ht="15.75" customHeight="1">
      <c r="A759" s="45"/>
      <c r="B759" s="45"/>
      <c r="C759" s="46"/>
      <c r="D759" s="1"/>
      <c r="E759" s="1"/>
      <c r="F759" s="1"/>
      <c r="G759" s="1"/>
      <c r="H759" s="1"/>
      <c r="I759" s="1"/>
    </row>
    <row r="760" ht="15.75" customHeight="1">
      <c r="A760" s="45"/>
      <c r="B760" s="45"/>
      <c r="C760" s="46"/>
      <c r="D760" s="1"/>
      <c r="E760" s="1"/>
      <c r="F760" s="1"/>
      <c r="G760" s="1"/>
      <c r="H760" s="1"/>
      <c r="I760" s="1"/>
    </row>
    <row r="761" ht="15.75" customHeight="1">
      <c r="A761" s="45"/>
      <c r="B761" s="45"/>
      <c r="C761" s="46"/>
      <c r="D761" s="1"/>
      <c r="E761" s="1"/>
      <c r="F761" s="1"/>
      <c r="G761" s="1"/>
      <c r="H761" s="1"/>
      <c r="I761" s="1"/>
    </row>
    <row r="762" ht="15.75" customHeight="1">
      <c r="A762" s="45"/>
      <c r="B762" s="45"/>
      <c r="C762" s="46"/>
      <c r="D762" s="1"/>
      <c r="E762" s="1"/>
      <c r="F762" s="1"/>
      <c r="G762" s="1"/>
      <c r="H762" s="1"/>
      <c r="I762" s="1"/>
    </row>
    <row r="763" ht="15.75" customHeight="1">
      <c r="A763" s="45"/>
      <c r="B763" s="45"/>
      <c r="C763" s="46"/>
      <c r="D763" s="1"/>
      <c r="E763" s="1"/>
      <c r="F763" s="1"/>
      <c r="G763" s="1"/>
      <c r="H763" s="1"/>
      <c r="I763" s="1"/>
    </row>
    <row r="764" ht="15.75" customHeight="1">
      <c r="A764" s="45"/>
      <c r="B764" s="45"/>
      <c r="C764" s="46"/>
      <c r="D764" s="1"/>
      <c r="E764" s="1"/>
      <c r="F764" s="1"/>
      <c r="G764" s="1"/>
      <c r="H764" s="1"/>
      <c r="I764" s="1"/>
    </row>
    <row r="765" ht="15.75" customHeight="1">
      <c r="A765" s="45"/>
      <c r="B765" s="45"/>
      <c r="C765" s="46"/>
      <c r="D765" s="1"/>
      <c r="E765" s="1"/>
      <c r="F765" s="1"/>
      <c r="G765" s="1"/>
      <c r="H765" s="1"/>
      <c r="I765" s="1"/>
    </row>
    <row r="766" ht="15.75" customHeight="1">
      <c r="A766" s="45"/>
      <c r="B766" s="45"/>
      <c r="C766" s="46"/>
      <c r="D766" s="1"/>
      <c r="E766" s="1"/>
      <c r="F766" s="1"/>
      <c r="G766" s="1"/>
      <c r="H766" s="1"/>
      <c r="I766" s="1"/>
    </row>
    <row r="767" ht="15.75" customHeight="1">
      <c r="A767" s="45"/>
      <c r="B767" s="45"/>
      <c r="C767" s="46"/>
      <c r="D767" s="1"/>
      <c r="E767" s="1"/>
      <c r="F767" s="1"/>
      <c r="G767" s="1"/>
      <c r="H767" s="1"/>
      <c r="I767" s="1"/>
    </row>
    <row r="768" ht="15.75" customHeight="1">
      <c r="A768" s="45"/>
      <c r="B768" s="45"/>
      <c r="C768" s="46"/>
      <c r="D768" s="1"/>
      <c r="E768" s="1"/>
      <c r="F768" s="1"/>
      <c r="G768" s="1"/>
      <c r="H768" s="1"/>
      <c r="I768" s="1"/>
    </row>
    <row r="769" ht="15.75" customHeight="1">
      <c r="A769" s="45"/>
      <c r="B769" s="45"/>
      <c r="C769" s="46"/>
      <c r="D769" s="1"/>
      <c r="E769" s="1"/>
      <c r="F769" s="1"/>
      <c r="G769" s="1"/>
      <c r="H769" s="1"/>
      <c r="I769" s="1"/>
    </row>
    <row r="770" ht="15.75" customHeight="1">
      <c r="A770" s="45"/>
      <c r="B770" s="45"/>
      <c r="C770" s="46"/>
      <c r="D770" s="1"/>
      <c r="E770" s="1"/>
      <c r="F770" s="1"/>
      <c r="G770" s="1"/>
      <c r="H770" s="1"/>
      <c r="I770" s="1"/>
    </row>
    <row r="771" ht="15.75" customHeight="1">
      <c r="A771" s="45"/>
      <c r="B771" s="45"/>
      <c r="C771" s="46"/>
      <c r="D771" s="1"/>
      <c r="E771" s="1"/>
      <c r="F771" s="1"/>
      <c r="G771" s="1"/>
      <c r="H771" s="1"/>
      <c r="I771" s="1"/>
    </row>
    <row r="772" ht="15.75" customHeight="1">
      <c r="A772" s="45"/>
      <c r="B772" s="45"/>
      <c r="C772" s="46"/>
      <c r="D772" s="1"/>
      <c r="E772" s="1"/>
      <c r="F772" s="1"/>
      <c r="G772" s="1"/>
      <c r="H772" s="1"/>
      <c r="I772" s="1"/>
    </row>
    <row r="773" ht="15.75" customHeight="1">
      <c r="A773" s="45"/>
      <c r="B773" s="45"/>
      <c r="C773" s="46"/>
      <c r="D773" s="1"/>
      <c r="E773" s="1"/>
      <c r="F773" s="1"/>
      <c r="G773" s="1"/>
      <c r="H773" s="1"/>
      <c r="I773" s="1"/>
    </row>
    <row r="774" ht="15.75" customHeight="1">
      <c r="A774" s="45"/>
      <c r="B774" s="45"/>
      <c r="C774" s="46"/>
      <c r="D774" s="1"/>
      <c r="E774" s="1"/>
      <c r="F774" s="1"/>
      <c r="G774" s="1"/>
      <c r="H774" s="1"/>
      <c r="I774" s="1"/>
    </row>
    <row r="775" ht="15.75" customHeight="1">
      <c r="A775" s="45"/>
      <c r="B775" s="45"/>
      <c r="C775" s="46"/>
      <c r="D775" s="1"/>
      <c r="E775" s="1"/>
      <c r="F775" s="1"/>
      <c r="G775" s="1"/>
      <c r="H775" s="1"/>
      <c r="I775" s="1"/>
    </row>
    <row r="776" ht="15.75" customHeight="1">
      <c r="A776" s="45"/>
      <c r="B776" s="45"/>
      <c r="C776" s="46"/>
      <c r="D776" s="1"/>
      <c r="E776" s="1"/>
      <c r="F776" s="1"/>
      <c r="G776" s="1"/>
      <c r="H776" s="1"/>
      <c r="I776" s="1"/>
    </row>
    <row r="777" ht="15.75" customHeight="1">
      <c r="A777" s="45"/>
      <c r="B777" s="45"/>
      <c r="C777" s="46"/>
      <c r="D777" s="1"/>
      <c r="E777" s="1"/>
      <c r="F777" s="1"/>
      <c r="G777" s="1"/>
      <c r="H777" s="1"/>
      <c r="I777" s="1"/>
    </row>
    <row r="778" ht="15.75" customHeight="1">
      <c r="A778" s="45"/>
      <c r="B778" s="45"/>
      <c r="C778" s="46"/>
      <c r="D778" s="1"/>
      <c r="E778" s="1"/>
      <c r="F778" s="1"/>
      <c r="G778" s="1"/>
      <c r="H778" s="1"/>
      <c r="I778" s="1"/>
    </row>
    <row r="779" ht="15.75" customHeight="1">
      <c r="A779" s="45"/>
      <c r="B779" s="45"/>
      <c r="C779" s="46"/>
      <c r="D779" s="1"/>
      <c r="E779" s="1"/>
      <c r="F779" s="1"/>
      <c r="G779" s="1"/>
      <c r="H779" s="1"/>
      <c r="I779" s="1"/>
    </row>
    <row r="780" ht="15.75" customHeight="1">
      <c r="A780" s="45"/>
      <c r="B780" s="45"/>
      <c r="C780" s="46"/>
      <c r="D780" s="1"/>
      <c r="E780" s="1"/>
      <c r="F780" s="1"/>
      <c r="G780" s="1"/>
      <c r="H780" s="1"/>
      <c r="I780" s="1"/>
    </row>
    <row r="781" ht="15.75" customHeight="1">
      <c r="A781" s="45"/>
      <c r="B781" s="45"/>
      <c r="C781" s="46"/>
      <c r="D781" s="1"/>
      <c r="E781" s="1"/>
      <c r="F781" s="1"/>
      <c r="G781" s="1"/>
      <c r="H781" s="1"/>
      <c r="I781" s="1"/>
    </row>
    <row r="782" ht="15.75" customHeight="1">
      <c r="A782" s="45"/>
      <c r="B782" s="45"/>
      <c r="C782" s="46"/>
      <c r="D782" s="1"/>
      <c r="E782" s="1"/>
      <c r="F782" s="1"/>
      <c r="G782" s="1"/>
      <c r="H782" s="1"/>
      <c r="I782" s="1"/>
    </row>
    <row r="783" ht="15.75" customHeight="1">
      <c r="A783" s="45"/>
      <c r="B783" s="45"/>
      <c r="C783" s="46"/>
      <c r="D783" s="1"/>
      <c r="E783" s="1"/>
      <c r="F783" s="1"/>
      <c r="G783" s="1"/>
      <c r="H783" s="1"/>
      <c r="I783" s="1"/>
    </row>
    <row r="784" ht="15.75" customHeight="1">
      <c r="A784" s="45"/>
      <c r="B784" s="45"/>
      <c r="C784" s="46"/>
      <c r="D784" s="1"/>
      <c r="E784" s="1"/>
      <c r="F784" s="1"/>
      <c r="G784" s="1"/>
      <c r="H784" s="1"/>
      <c r="I784" s="1"/>
    </row>
    <row r="785" ht="15.75" customHeight="1">
      <c r="A785" s="45"/>
      <c r="B785" s="45"/>
      <c r="C785" s="46"/>
      <c r="D785" s="1"/>
      <c r="E785" s="1"/>
      <c r="F785" s="1"/>
      <c r="G785" s="1"/>
      <c r="H785" s="1"/>
      <c r="I785" s="1"/>
    </row>
    <row r="786" ht="15.75" customHeight="1">
      <c r="A786" s="45"/>
      <c r="B786" s="45"/>
      <c r="C786" s="46"/>
      <c r="D786" s="1"/>
      <c r="E786" s="1"/>
      <c r="F786" s="1"/>
      <c r="G786" s="1"/>
      <c r="H786" s="1"/>
      <c r="I786" s="1"/>
    </row>
    <row r="787" ht="15.75" customHeight="1">
      <c r="A787" s="45"/>
      <c r="B787" s="45"/>
      <c r="C787" s="46"/>
      <c r="D787" s="1"/>
      <c r="E787" s="1"/>
      <c r="F787" s="1"/>
      <c r="G787" s="1"/>
      <c r="H787" s="1"/>
      <c r="I787" s="1"/>
    </row>
    <row r="788" ht="15.75" customHeight="1">
      <c r="A788" s="45"/>
      <c r="B788" s="45"/>
      <c r="C788" s="46"/>
      <c r="D788" s="1"/>
      <c r="E788" s="1"/>
      <c r="F788" s="1"/>
      <c r="G788" s="1"/>
      <c r="H788" s="1"/>
      <c r="I788" s="1"/>
    </row>
    <row r="789" ht="15.75" customHeight="1">
      <c r="A789" s="45"/>
      <c r="B789" s="45"/>
      <c r="C789" s="46"/>
      <c r="D789" s="1"/>
      <c r="E789" s="1"/>
      <c r="F789" s="1"/>
      <c r="G789" s="1"/>
      <c r="H789" s="1"/>
      <c r="I789" s="1"/>
    </row>
    <row r="790" ht="15.75" customHeight="1">
      <c r="A790" s="45"/>
      <c r="B790" s="45"/>
      <c r="C790" s="46"/>
      <c r="D790" s="1"/>
      <c r="E790" s="1"/>
      <c r="F790" s="1"/>
      <c r="G790" s="1"/>
      <c r="H790" s="1"/>
      <c r="I790" s="1"/>
    </row>
    <row r="791" ht="15.75" customHeight="1">
      <c r="A791" s="45"/>
      <c r="B791" s="45"/>
      <c r="C791" s="46"/>
      <c r="D791" s="1"/>
      <c r="E791" s="1"/>
      <c r="F791" s="1"/>
      <c r="G791" s="1"/>
      <c r="H791" s="1"/>
      <c r="I791" s="1"/>
    </row>
    <row r="792" ht="15.75" customHeight="1">
      <c r="A792" s="45"/>
      <c r="B792" s="45"/>
      <c r="C792" s="46"/>
      <c r="D792" s="1"/>
      <c r="E792" s="1"/>
      <c r="F792" s="1"/>
      <c r="G792" s="1"/>
      <c r="H792" s="1"/>
      <c r="I792" s="1"/>
    </row>
    <row r="793" ht="15.75" customHeight="1">
      <c r="A793" s="45"/>
      <c r="B793" s="45"/>
      <c r="C793" s="46"/>
      <c r="D793" s="1"/>
      <c r="E793" s="1"/>
      <c r="F793" s="1"/>
      <c r="G793" s="1"/>
      <c r="H793" s="1"/>
      <c r="I793" s="1"/>
    </row>
    <row r="794" ht="15.75" customHeight="1">
      <c r="A794" s="45"/>
      <c r="B794" s="45"/>
      <c r="C794" s="46"/>
      <c r="D794" s="1"/>
      <c r="E794" s="1"/>
      <c r="F794" s="1"/>
      <c r="G794" s="1"/>
      <c r="H794" s="1"/>
      <c r="I794" s="1"/>
    </row>
    <row r="795" ht="15.75" customHeight="1">
      <c r="A795" s="45"/>
      <c r="B795" s="45"/>
      <c r="C795" s="46"/>
      <c r="D795" s="1"/>
      <c r="E795" s="1"/>
      <c r="F795" s="1"/>
      <c r="G795" s="1"/>
      <c r="H795" s="1"/>
      <c r="I795" s="1"/>
    </row>
    <row r="796" ht="15.75" customHeight="1">
      <c r="A796" s="45"/>
      <c r="B796" s="45"/>
      <c r="C796" s="46"/>
      <c r="D796" s="1"/>
      <c r="E796" s="1"/>
      <c r="F796" s="1"/>
      <c r="G796" s="1"/>
      <c r="H796" s="1"/>
      <c r="I796" s="1"/>
    </row>
    <row r="797" ht="15.75" customHeight="1">
      <c r="A797" s="45"/>
      <c r="B797" s="45"/>
      <c r="C797" s="46"/>
      <c r="D797" s="1"/>
      <c r="E797" s="1"/>
      <c r="F797" s="1"/>
      <c r="G797" s="1"/>
      <c r="H797" s="1"/>
      <c r="I797" s="1"/>
    </row>
    <row r="798" ht="15.75" customHeight="1">
      <c r="A798" s="45"/>
      <c r="B798" s="45"/>
      <c r="C798" s="46"/>
      <c r="D798" s="1"/>
      <c r="E798" s="1"/>
      <c r="F798" s="1"/>
      <c r="G798" s="1"/>
      <c r="H798" s="1"/>
      <c r="I798" s="1"/>
    </row>
    <row r="799" ht="15.75" customHeight="1">
      <c r="A799" s="45"/>
      <c r="B799" s="45"/>
      <c r="C799" s="46"/>
      <c r="D799" s="1"/>
      <c r="E799" s="1"/>
      <c r="F799" s="1"/>
      <c r="G799" s="1"/>
      <c r="H799" s="1"/>
      <c r="I799" s="1"/>
    </row>
    <row r="800" ht="15.75" customHeight="1">
      <c r="A800" s="45"/>
      <c r="B800" s="45"/>
      <c r="C800" s="46"/>
      <c r="D800" s="1"/>
      <c r="E800" s="1"/>
      <c r="F800" s="1"/>
      <c r="G800" s="1"/>
      <c r="H800" s="1"/>
      <c r="I800" s="1"/>
    </row>
    <row r="801" ht="15.75" customHeight="1">
      <c r="A801" s="45"/>
      <c r="B801" s="45"/>
      <c r="C801" s="46"/>
      <c r="D801" s="1"/>
      <c r="E801" s="1"/>
      <c r="F801" s="1"/>
      <c r="G801" s="1"/>
      <c r="H801" s="1"/>
      <c r="I801" s="1"/>
    </row>
    <row r="802" ht="15.75" customHeight="1">
      <c r="A802" s="45"/>
      <c r="B802" s="45"/>
      <c r="C802" s="46"/>
      <c r="D802" s="1"/>
      <c r="E802" s="1"/>
      <c r="F802" s="1"/>
      <c r="G802" s="1"/>
      <c r="H802" s="1"/>
      <c r="I802" s="1"/>
    </row>
    <row r="803" ht="15.75" customHeight="1">
      <c r="A803" s="45"/>
      <c r="B803" s="45"/>
      <c r="C803" s="46"/>
      <c r="D803" s="1"/>
      <c r="E803" s="1"/>
      <c r="F803" s="1"/>
      <c r="G803" s="1"/>
      <c r="H803" s="1"/>
      <c r="I803" s="1"/>
    </row>
    <row r="804" ht="15.75" customHeight="1">
      <c r="A804" s="45"/>
      <c r="B804" s="45"/>
      <c r="C804" s="46"/>
      <c r="D804" s="1"/>
      <c r="E804" s="1"/>
      <c r="F804" s="1"/>
      <c r="G804" s="1"/>
      <c r="H804" s="1"/>
      <c r="I804" s="1"/>
    </row>
    <row r="805" ht="15.75" customHeight="1">
      <c r="A805" s="45"/>
      <c r="B805" s="45"/>
      <c r="C805" s="46"/>
      <c r="D805" s="1"/>
      <c r="E805" s="1"/>
      <c r="F805" s="1"/>
      <c r="G805" s="1"/>
      <c r="H805" s="1"/>
      <c r="I805" s="1"/>
    </row>
    <row r="806" ht="15.75" customHeight="1">
      <c r="A806" s="45"/>
      <c r="B806" s="45"/>
      <c r="C806" s="46"/>
      <c r="D806" s="1"/>
      <c r="E806" s="1"/>
      <c r="F806" s="1"/>
      <c r="G806" s="1"/>
      <c r="H806" s="1"/>
      <c r="I806" s="1"/>
    </row>
    <row r="807" ht="15.75" customHeight="1">
      <c r="A807" s="45"/>
      <c r="B807" s="45"/>
      <c r="C807" s="46"/>
      <c r="D807" s="1"/>
      <c r="E807" s="1"/>
      <c r="F807" s="1"/>
      <c r="G807" s="1"/>
      <c r="H807" s="1"/>
      <c r="I807" s="1"/>
    </row>
    <row r="808" ht="15.75" customHeight="1">
      <c r="A808" s="45"/>
      <c r="B808" s="45"/>
      <c r="C808" s="46"/>
      <c r="D808" s="1"/>
      <c r="E808" s="1"/>
      <c r="F808" s="1"/>
      <c r="G808" s="1"/>
      <c r="H808" s="1"/>
      <c r="I808" s="1"/>
    </row>
    <row r="809" ht="15.75" customHeight="1">
      <c r="A809" s="45"/>
      <c r="B809" s="45"/>
      <c r="C809" s="46"/>
      <c r="D809" s="1"/>
      <c r="E809" s="1"/>
      <c r="F809" s="1"/>
      <c r="G809" s="1"/>
      <c r="H809" s="1"/>
      <c r="I809" s="1"/>
    </row>
    <row r="810" ht="15.75" customHeight="1">
      <c r="A810" s="45"/>
      <c r="B810" s="45"/>
      <c r="C810" s="46"/>
      <c r="D810" s="1"/>
      <c r="E810" s="1"/>
      <c r="F810" s="1"/>
      <c r="G810" s="1"/>
      <c r="H810" s="1"/>
      <c r="I810" s="1"/>
    </row>
    <row r="811" ht="15.75" customHeight="1">
      <c r="A811" s="45"/>
      <c r="B811" s="45"/>
      <c r="C811" s="46"/>
      <c r="D811" s="1"/>
      <c r="E811" s="1"/>
      <c r="F811" s="1"/>
      <c r="G811" s="1"/>
      <c r="H811" s="1"/>
      <c r="I811" s="1"/>
    </row>
    <row r="812" ht="15.75" customHeight="1">
      <c r="A812" s="45"/>
      <c r="B812" s="45"/>
      <c r="C812" s="46"/>
      <c r="D812" s="1"/>
      <c r="E812" s="1"/>
      <c r="F812" s="1"/>
      <c r="G812" s="1"/>
      <c r="H812" s="1"/>
      <c r="I812" s="1"/>
    </row>
    <row r="813" ht="15.75" customHeight="1">
      <c r="A813" s="45"/>
      <c r="B813" s="45"/>
      <c r="C813" s="46"/>
      <c r="D813" s="1"/>
      <c r="E813" s="1"/>
      <c r="F813" s="1"/>
      <c r="G813" s="1"/>
      <c r="H813" s="1"/>
      <c r="I813" s="1"/>
    </row>
    <row r="814" ht="15.75" customHeight="1">
      <c r="A814" s="45"/>
      <c r="B814" s="45"/>
      <c r="C814" s="46"/>
      <c r="D814" s="1"/>
      <c r="E814" s="1"/>
      <c r="F814" s="1"/>
      <c r="G814" s="1"/>
      <c r="H814" s="1"/>
      <c r="I814" s="1"/>
    </row>
    <row r="815" ht="15.75" customHeight="1">
      <c r="A815" s="45"/>
      <c r="B815" s="45"/>
      <c r="C815" s="46"/>
      <c r="D815" s="1"/>
      <c r="E815" s="1"/>
      <c r="F815" s="1"/>
      <c r="G815" s="1"/>
      <c r="H815" s="1"/>
      <c r="I815" s="1"/>
    </row>
    <row r="816" ht="15.75" customHeight="1">
      <c r="A816" s="45"/>
      <c r="B816" s="45"/>
      <c r="C816" s="46"/>
      <c r="D816" s="1"/>
      <c r="E816" s="1"/>
      <c r="F816" s="1"/>
      <c r="G816" s="1"/>
      <c r="H816" s="1"/>
      <c r="I816" s="1"/>
    </row>
    <row r="817" ht="15.75" customHeight="1">
      <c r="A817" s="45"/>
      <c r="B817" s="45"/>
      <c r="C817" s="46"/>
      <c r="D817" s="1"/>
      <c r="E817" s="1"/>
      <c r="F817" s="1"/>
      <c r="G817" s="1"/>
      <c r="H817" s="1"/>
      <c r="I817" s="1"/>
    </row>
    <row r="818" ht="15.75" customHeight="1">
      <c r="A818" s="45"/>
      <c r="B818" s="45"/>
      <c r="C818" s="46"/>
      <c r="D818" s="1"/>
      <c r="E818" s="1"/>
      <c r="F818" s="1"/>
      <c r="G818" s="1"/>
      <c r="H818" s="1"/>
      <c r="I818" s="1"/>
    </row>
    <row r="819" ht="15.75" customHeight="1">
      <c r="A819" s="45"/>
      <c r="B819" s="45"/>
      <c r="C819" s="46"/>
      <c r="D819" s="1"/>
      <c r="E819" s="1"/>
      <c r="F819" s="1"/>
      <c r="G819" s="1"/>
      <c r="H819" s="1"/>
      <c r="I819" s="1"/>
    </row>
    <row r="820" ht="15.75" customHeight="1">
      <c r="A820" s="45"/>
      <c r="B820" s="45"/>
      <c r="C820" s="46"/>
      <c r="D820" s="1"/>
      <c r="E820" s="1"/>
      <c r="F820" s="1"/>
      <c r="G820" s="1"/>
      <c r="H820" s="1"/>
      <c r="I820" s="1"/>
    </row>
    <row r="821" ht="15.75" customHeight="1">
      <c r="A821" s="45"/>
      <c r="B821" s="45"/>
      <c r="C821" s="46"/>
      <c r="D821" s="1"/>
      <c r="E821" s="1"/>
      <c r="F821" s="1"/>
      <c r="G821" s="1"/>
      <c r="H821" s="1"/>
      <c r="I821" s="1"/>
    </row>
    <row r="822" ht="15.75" customHeight="1">
      <c r="A822" s="45"/>
      <c r="B822" s="45"/>
      <c r="C822" s="46"/>
      <c r="D822" s="1"/>
      <c r="E822" s="1"/>
      <c r="F822" s="1"/>
      <c r="G822" s="1"/>
      <c r="H822" s="1"/>
      <c r="I822" s="1"/>
    </row>
    <row r="823" ht="15.75" customHeight="1">
      <c r="A823" s="45"/>
      <c r="B823" s="45"/>
      <c r="C823" s="46"/>
      <c r="D823" s="1"/>
      <c r="E823" s="1"/>
      <c r="F823" s="1"/>
      <c r="G823" s="1"/>
      <c r="H823" s="1"/>
      <c r="I823" s="1"/>
    </row>
    <row r="824" ht="15.75" customHeight="1">
      <c r="A824" s="45"/>
      <c r="B824" s="45"/>
      <c r="C824" s="46"/>
      <c r="D824" s="1"/>
      <c r="E824" s="1"/>
      <c r="F824" s="1"/>
      <c r="G824" s="1"/>
      <c r="H824" s="1"/>
      <c r="I824" s="1"/>
    </row>
    <row r="825" ht="15.75" customHeight="1">
      <c r="A825" s="45"/>
      <c r="B825" s="45"/>
      <c r="C825" s="46"/>
      <c r="D825" s="1"/>
      <c r="E825" s="1"/>
      <c r="F825" s="1"/>
      <c r="G825" s="1"/>
      <c r="H825" s="1"/>
      <c r="I825" s="1"/>
    </row>
    <row r="826" ht="15.75" customHeight="1">
      <c r="A826" s="45"/>
      <c r="B826" s="45"/>
      <c r="C826" s="46"/>
      <c r="D826" s="1"/>
      <c r="E826" s="1"/>
      <c r="F826" s="1"/>
      <c r="G826" s="1"/>
      <c r="H826" s="1"/>
      <c r="I826" s="1"/>
    </row>
    <row r="827" ht="15.75" customHeight="1">
      <c r="A827" s="45"/>
      <c r="B827" s="45"/>
      <c r="C827" s="46"/>
      <c r="D827" s="1"/>
      <c r="E827" s="1"/>
      <c r="F827" s="1"/>
      <c r="G827" s="1"/>
      <c r="H827" s="1"/>
      <c r="I827" s="1"/>
    </row>
    <row r="828" ht="15.75" customHeight="1">
      <c r="A828" s="45"/>
      <c r="B828" s="45"/>
      <c r="C828" s="46"/>
      <c r="D828" s="1"/>
      <c r="E828" s="1"/>
      <c r="F828" s="1"/>
      <c r="G828" s="1"/>
      <c r="H828" s="1"/>
      <c r="I828" s="1"/>
    </row>
    <row r="829" ht="15.75" customHeight="1">
      <c r="A829" s="45"/>
      <c r="B829" s="45"/>
      <c r="C829" s="46"/>
      <c r="D829" s="1"/>
      <c r="E829" s="1"/>
      <c r="F829" s="1"/>
      <c r="G829" s="1"/>
      <c r="H829" s="1"/>
      <c r="I829" s="1"/>
    </row>
    <row r="830" ht="15.75" customHeight="1">
      <c r="A830" s="45"/>
      <c r="B830" s="45"/>
      <c r="C830" s="46"/>
      <c r="D830" s="1"/>
      <c r="E830" s="1"/>
      <c r="F830" s="1"/>
      <c r="G830" s="1"/>
      <c r="H830" s="1"/>
      <c r="I830" s="1"/>
    </row>
    <row r="831" ht="15.75" customHeight="1">
      <c r="A831" s="45"/>
      <c r="B831" s="45"/>
      <c r="C831" s="46"/>
      <c r="D831" s="1"/>
      <c r="E831" s="1"/>
      <c r="F831" s="1"/>
      <c r="G831" s="1"/>
      <c r="H831" s="1"/>
      <c r="I831" s="1"/>
    </row>
    <row r="832" ht="15.75" customHeight="1">
      <c r="A832" s="45"/>
      <c r="B832" s="45"/>
      <c r="C832" s="46"/>
      <c r="D832" s="1"/>
      <c r="E832" s="1"/>
      <c r="F832" s="1"/>
      <c r="G832" s="1"/>
      <c r="H832" s="1"/>
      <c r="I832" s="1"/>
    </row>
    <row r="833" ht="15.75" customHeight="1">
      <c r="A833" s="45"/>
      <c r="B833" s="45"/>
      <c r="C833" s="46"/>
      <c r="D833" s="1"/>
      <c r="E833" s="1"/>
      <c r="F833" s="1"/>
      <c r="G833" s="1"/>
      <c r="H833" s="1"/>
      <c r="I833" s="1"/>
    </row>
    <row r="834" ht="15.75" customHeight="1">
      <c r="A834" s="45"/>
      <c r="B834" s="45"/>
      <c r="C834" s="46"/>
      <c r="D834" s="1"/>
      <c r="E834" s="1"/>
      <c r="F834" s="1"/>
      <c r="G834" s="1"/>
      <c r="H834" s="1"/>
      <c r="I834" s="1"/>
    </row>
    <row r="835" ht="15.75" customHeight="1">
      <c r="A835" s="45"/>
      <c r="B835" s="45"/>
      <c r="C835" s="46"/>
      <c r="D835" s="1"/>
      <c r="E835" s="1"/>
      <c r="F835" s="1"/>
      <c r="G835" s="1"/>
      <c r="H835" s="1"/>
      <c r="I835" s="1"/>
    </row>
    <row r="836" ht="15.75" customHeight="1">
      <c r="A836" s="45"/>
      <c r="B836" s="45"/>
      <c r="C836" s="46"/>
      <c r="D836" s="1"/>
      <c r="E836" s="1"/>
      <c r="F836" s="1"/>
      <c r="G836" s="1"/>
      <c r="H836" s="1"/>
      <c r="I836" s="1"/>
    </row>
    <row r="837" ht="15.75" customHeight="1">
      <c r="A837" s="45"/>
      <c r="B837" s="45"/>
      <c r="C837" s="46"/>
      <c r="D837" s="1"/>
      <c r="E837" s="1"/>
      <c r="F837" s="1"/>
      <c r="G837" s="1"/>
      <c r="H837" s="1"/>
      <c r="I837" s="1"/>
    </row>
    <row r="838" ht="15.75" customHeight="1">
      <c r="A838" s="45"/>
      <c r="B838" s="45"/>
      <c r="C838" s="46"/>
      <c r="D838" s="1"/>
      <c r="E838" s="1"/>
      <c r="F838" s="1"/>
      <c r="G838" s="1"/>
      <c r="H838" s="1"/>
      <c r="I838" s="1"/>
    </row>
    <row r="839" ht="15.75" customHeight="1">
      <c r="A839" s="45"/>
      <c r="B839" s="45"/>
      <c r="C839" s="46"/>
      <c r="D839" s="1"/>
      <c r="E839" s="1"/>
      <c r="F839" s="1"/>
      <c r="G839" s="1"/>
      <c r="H839" s="1"/>
      <c r="I839" s="1"/>
    </row>
    <row r="840" ht="15.75" customHeight="1">
      <c r="A840" s="45"/>
      <c r="B840" s="45"/>
      <c r="C840" s="46"/>
      <c r="D840" s="1"/>
      <c r="E840" s="1"/>
      <c r="F840" s="1"/>
      <c r="G840" s="1"/>
      <c r="H840" s="1"/>
      <c r="I840" s="1"/>
    </row>
    <row r="841" ht="15.75" customHeight="1">
      <c r="A841" s="45"/>
      <c r="B841" s="45"/>
      <c r="C841" s="46"/>
      <c r="D841" s="1"/>
      <c r="E841" s="1"/>
      <c r="F841" s="1"/>
      <c r="G841" s="1"/>
      <c r="H841" s="1"/>
      <c r="I841" s="1"/>
    </row>
    <row r="842" ht="15.75" customHeight="1">
      <c r="A842" s="45"/>
      <c r="B842" s="45"/>
      <c r="C842" s="46"/>
      <c r="D842" s="1"/>
      <c r="E842" s="1"/>
      <c r="F842" s="1"/>
      <c r="G842" s="1"/>
      <c r="H842" s="1"/>
      <c r="I842" s="1"/>
    </row>
    <row r="843" ht="15.75" customHeight="1">
      <c r="A843" s="45"/>
      <c r="B843" s="45"/>
      <c r="C843" s="46"/>
      <c r="D843" s="1"/>
      <c r="E843" s="1"/>
      <c r="F843" s="1"/>
      <c r="G843" s="1"/>
      <c r="H843" s="1"/>
      <c r="I843" s="1"/>
    </row>
    <row r="844" ht="15.75" customHeight="1">
      <c r="A844" s="45"/>
      <c r="B844" s="45"/>
      <c r="C844" s="46"/>
      <c r="D844" s="1"/>
      <c r="E844" s="1"/>
      <c r="F844" s="1"/>
      <c r="G844" s="1"/>
      <c r="H844" s="1"/>
      <c r="I844" s="1"/>
    </row>
    <row r="845" ht="15.75" customHeight="1">
      <c r="A845" s="45"/>
      <c r="B845" s="45"/>
      <c r="C845" s="46"/>
      <c r="D845" s="1"/>
      <c r="E845" s="1"/>
      <c r="F845" s="1"/>
      <c r="G845" s="1"/>
      <c r="H845" s="1"/>
      <c r="I845" s="1"/>
    </row>
    <row r="846" ht="15.75" customHeight="1">
      <c r="A846" s="45"/>
      <c r="B846" s="45"/>
      <c r="C846" s="46"/>
      <c r="D846" s="1"/>
      <c r="E846" s="1"/>
      <c r="F846" s="1"/>
      <c r="G846" s="1"/>
      <c r="H846" s="1"/>
      <c r="I846" s="1"/>
    </row>
    <row r="847" ht="15.75" customHeight="1">
      <c r="A847" s="45"/>
      <c r="B847" s="45"/>
      <c r="C847" s="46"/>
      <c r="D847" s="1"/>
      <c r="E847" s="1"/>
      <c r="F847" s="1"/>
      <c r="G847" s="1"/>
      <c r="H847" s="1"/>
      <c r="I847" s="1"/>
    </row>
    <row r="848" ht="15.75" customHeight="1">
      <c r="A848" s="45"/>
      <c r="B848" s="45"/>
      <c r="C848" s="46"/>
      <c r="D848" s="1"/>
      <c r="E848" s="1"/>
      <c r="F848" s="1"/>
      <c r="G848" s="1"/>
      <c r="H848" s="1"/>
      <c r="I848" s="1"/>
    </row>
    <row r="849" ht="15.75" customHeight="1">
      <c r="A849" s="45"/>
      <c r="B849" s="45"/>
      <c r="C849" s="46"/>
      <c r="D849" s="1"/>
      <c r="E849" s="1"/>
      <c r="F849" s="1"/>
      <c r="G849" s="1"/>
      <c r="H849" s="1"/>
      <c r="I849" s="1"/>
    </row>
    <row r="850" ht="15.75" customHeight="1">
      <c r="A850" s="45"/>
      <c r="B850" s="45"/>
      <c r="C850" s="46"/>
      <c r="D850" s="1"/>
      <c r="E850" s="1"/>
      <c r="F850" s="1"/>
      <c r="G850" s="1"/>
      <c r="H850" s="1"/>
      <c r="I850" s="1"/>
    </row>
    <row r="851" ht="15.75" customHeight="1">
      <c r="A851" s="45"/>
      <c r="B851" s="45"/>
      <c r="C851" s="46"/>
      <c r="D851" s="1"/>
      <c r="E851" s="1"/>
      <c r="F851" s="1"/>
      <c r="G851" s="1"/>
      <c r="H851" s="1"/>
      <c r="I851" s="1"/>
    </row>
    <row r="852" ht="15.75" customHeight="1">
      <c r="A852" s="45"/>
      <c r="B852" s="45"/>
      <c r="C852" s="46"/>
      <c r="D852" s="1"/>
      <c r="E852" s="1"/>
      <c r="F852" s="1"/>
      <c r="G852" s="1"/>
      <c r="H852" s="1"/>
      <c r="I852" s="1"/>
    </row>
    <row r="853" ht="15.75" customHeight="1">
      <c r="A853" s="45"/>
      <c r="B853" s="45"/>
      <c r="C853" s="46"/>
      <c r="D853" s="1"/>
      <c r="E853" s="1"/>
      <c r="F853" s="1"/>
      <c r="G853" s="1"/>
      <c r="H853" s="1"/>
      <c r="I853" s="1"/>
    </row>
    <row r="854" ht="15.75" customHeight="1">
      <c r="A854" s="45"/>
      <c r="B854" s="45"/>
      <c r="C854" s="46"/>
      <c r="D854" s="1"/>
      <c r="E854" s="1"/>
      <c r="F854" s="1"/>
      <c r="G854" s="1"/>
      <c r="H854" s="1"/>
      <c r="I854" s="1"/>
    </row>
    <row r="855" ht="15.75" customHeight="1">
      <c r="A855" s="45"/>
      <c r="B855" s="45"/>
      <c r="C855" s="46"/>
      <c r="D855" s="1"/>
      <c r="E855" s="1"/>
      <c r="F855" s="1"/>
      <c r="G855" s="1"/>
      <c r="H855" s="1"/>
      <c r="I855" s="1"/>
    </row>
    <row r="856" ht="15.75" customHeight="1">
      <c r="A856" s="45"/>
      <c r="B856" s="45"/>
      <c r="C856" s="46"/>
      <c r="D856" s="1"/>
      <c r="E856" s="1"/>
      <c r="F856" s="1"/>
      <c r="G856" s="1"/>
      <c r="H856" s="1"/>
      <c r="I856" s="1"/>
    </row>
    <row r="857" ht="15.75" customHeight="1">
      <c r="A857" s="45"/>
      <c r="B857" s="45"/>
      <c r="C857" s="46"/>
      <c r="D857" s="1"/>
      <c r="E857" s="1"/>
      <c r="F857" s="1"/>
      <c r="G857" s="1"/>
      <c r="H857" s="1"/>
      <c r="I857" s="1"/>
    </row>
    <row r="858" ht="15.75" customHeight="1">
      <c r="A858" s="45"/>
      <c r="B858" s="45"/>
      <c r="C858" s="46"/>
      <c r="D858" s="1"/>
      <c r="E858" s="1"/>
      <c r="F858" s="1"/>
      <c r="G858" s="1"/>
      <c r="H858" s="1"/>
      <c r="I858" s="1"/>
    </row>
    <row r="859" ht="15.75" customHeight="1">
      <c r="A859" s="45"/>
      <c r="B859" s="45"/>
      <c r="C859" s="46"/>
      <c r="D859" s="1"/>
      <c r="E859" s="1"/>
      <c r="F859" s="1"/>
      <c r="G859" s="1"/>
      <c r="H859" s="1"/>
      <c r="I859" s="1"/>
    </row>
    <row r="860" ht="15.75" customHeight="1">
      <c r="A860" s="45"/>
      <c r="B860" s="45"/>
      <c r="C860" s="46"/>
      <c r="D860" s="1"/>
      <c r="E860" s="1"/>
      <c r="F860" s="1"/>
      <c r="G860" s="1"/>
      <c r="H860" s="1"/>
      <c r="I860" s="1"/>
    </row>
    <row r="861" ht="15.75" customHeight="1">
      <c r="A861" s="45"/>
      <c r="B861" s="45"/>
      <c r="C861" s="46"/>
      <c r="D861" s="1"/>
      <c r="E861" s="1"/>
      <c r="F861" s="1"/>
      <c r="G861" s="1"/>
      <c r="H861" s="1"/>
      <c r="I861" s="1"/>
    </row>
    <row r="862" ht="15.75" customHeight="1">
      <c r="A862" s="45"/>
      <c r="B862" s="45"/>
      <c r="C862" s="46"/>
      <c r="D862" s="1"/>
      <c r="E862" s="1"/>
      <c r="F862" s="1"/>
      <c r="G862" s="1"/>
      <c r="H862" s="1"/>
      <c r="I862" s="1"/>
    </row>
    <row r="863" ht="15.75" customHeight="1">
      <c r="A863" s="45"/>
      <c r="B863" s="45"/>
      <c r="C863" s="46"/>
      <c r="D863" s="1"/>
      <c r="E863" s="1"/>
      <c r="F863" s="1"/>
      <c r="G863" s="1"/>
      <c r="H863" s="1"/>
      <c r="I863" s="1"/>
    </row>
    <row r="864" ht="15.75" customHeight="1">
      <c r="A864" s="45"/>
      <c r="B864" s="45"/>
      <c r="C864" s="46"/>
      <c r="D864" s="1"/>
      <c r="E864" s="1"/>
      <c r="F864" s="1"/>
      <c r="G864" s="1"/>
      <c r="H864" s="1"/>
      <c r="I864" s="1"/>
    </row>
    <row r="865" ht="15.75" customHeight="1">
      <c r="A865" s="45"/>
      <c r="B865" s="45"/>
      <c r="C865" s="46"/>
      <c r="D865" s="1"/>
      <c r="E865" s="1"/>
      <c r="F865" s="1"/>
      <c r="G865" s="1"/>
      <c r="H865" s="1"/>
      <c r="I865" s="1"/>
    </row>
    <row r="866" ht="15.75" customHeight="1">
      <c r="A866" s="45"/>
      <c r="B866" s="45"/>
      <c r="C866" s="46"/>
      <c r="D866" s="1"/>
      <c r="E866" s="1"/>
      <c r="F866" s="1"/>
      <c r="G866" s="1"/>
      <c r="H866" s="1"/>
      <c r="I866" s="1"/>
    </row>
    <row r="867" ht="15.75" customHeight="1">
      <c r="A867" s="45"/>
      <c r="B867" s="45"/>
      <c r="C867" s="46"/>
      <c r="D867" s="1"/>
      <c r="E867" s="1"/>
      <c r="F867" s="1"/>
      <c r="G867" s="1"/>
      <c r="H867" s="1"/>
      <c r="I867" s="1"/>
    </row>
    <row r="868" ht="15.75" customHeight="1">
      <c r="A868" s="45"/>
      <c r="B868" s="45"/>
      <c r="C868" s="46"/>
      <c r="D868" s="1"/>
      <c r="E868" s="1"/>
      <c r="F868" s="1"/>
      <c r="G868" s="1"/>
      <c r="H868" s="1"/>
      <c r="I868" s="1"/>
    </row>
    <row r="869" ht="15.75" customHeight="1">
      <c r="A869" s="45"/>
      <c r="B869" s="45"/>
      <c r="C869" s="46"/>
      <c r="D869" s="1"/>
      <c r="E869" s="1"/>
      <c r="F869" s="1"/>
      <c r="G869" s="1"/>
      <c r="H869" s="1"/>
      <c r="I869" s="1"/>
    </row>
    <row r="870" ht="15.75" customHeight="1">
      <c r="A870" s="45"/>
      <c r="B870" s="45"/>
      <c r="C870" s="46"/>
      <c r="D870" s="1"/>
      <c r="E870" s="1"/>
      <c r="F870" s="1"/>
      <c r="G870" s="1"/>
      <c r="H870" s="1"/>
      <c r="I870" s="1"/>
    </row>
    <row r="871" ht="15.75" customHeight="1">
      <c r="A871" s="45"/>
      <c r="B871" s="45"/>
      <c r="C871" s="46"/>
      <c r="D871" s="1"/>
      <c r="E871" s="1"/>
      <c r="F871" s="1"/>
      <c r="G871" s="1"/>
      <c r="H871" s="1"/>
      <c r="I871" s="1"/>
    </row>
    <row r="872" ht="15.75" customHeight="1">
      <c r="A872" s="45"/>
      <c r="B872" s="45"/>
      <c r="C872" s="46"/>
      <c r="D872" s="1"/>
      <c r="E872" s="1"/>
      <c r="F872" s="1"/>
      <c r="G872" s="1"/>
      <c r="H872" s="1"/>
      <c r="I872" s="1"/>
    </row>
    <row r="873" ht="15.75" customHeight="1">
      <c r="A873" s="45"/>
      <c r="B873" s="45"/>
      <c r="C873" s="46"/>
      <c r="D873" s="1"/>
      <c r="E873" s="1"/>
      <c r="F873" s="1"/>
      <c r="G873" s="1"/>
      <c r="H873" s="1"/>
      <c r="I873" s="1"/>
    </row>
    <row r="874" ht="15.75" customHeight="1">
      <c r="A874" s="45"/>
      <c r="B874" s="45"/>
      <c r="C874" s="46"/>
      <c r="D874" s="1"/>
      <c r="E874" s="1"/>
      <c r="F874" s="1"/>
      <c r="G874" s="1"/>
      <c r="H874" s="1"/>
      <c r="I874" s="1"/>
    </row>
    <row r="875" ht="15.75" customHeight="1">
      <c r="A875" s="45"/>
      <c r="B875" s="45"/>
      <c r="C875" s="46"/>
      <c r="D875" s="1"/>
      <c r="E875" s="1"/>
      <c r="F875" s="1"/>
      <c r="G875" s="1"/>
      <c r="H875" s="1"/>
      <c r="I875" s="1"/>
    </row>
    <row r="876" ht="15.75" customHeight="1">
      <c r="A876" s="45"/>
      <c r="B876" s="45"/>
      <c r="C876" s="46"/>
      <c r="D876" s="1"/>
      <c r="E876" s="1"/>
      <c r="F876" s="1"/>
      <c r="G876" s="1"/>
      <c r="H876" s="1"/>
      <c r="I876" s="1"/>
    </row>
    <row r="877" ht="15.75" customHeight="1">
      <c r="A877" s="45"/>
      <c r="B877" s="45"/>
      <c r="C877" s="46"/>
      <c r="D877" s="1"/>
      <c r="E877" s="1"/>
      <c r="F877" s="1"/>
      <c r="G877" s="1"/>
      <c r="H877" s="1"/>
      <c r="I877" s="1"/>
    </row>
    <row r="878" ht="15.75" customHeight="1">
      <c r="A878" s="45"/>
      <c r="B878" s="45"/>
      <c r="C878" s="46"/>
      <c r="D878" s="1"/>
      <c r="E878" s="1"/>
      <c r="F878" s="1"/>
      <c r="G878" s="1"/>
      <c r="H878" s="1"/>
      <c r="I878" s="1"/>
    </row>
    <row r="879" ht="15.75" customHeight="1">
      <c r="A879" s="45"/>
      <c r="B879" s="45"/>
      <c r="C879" s="46"/>
      <c r="D879" s="1"/>
      <c r="E879" s="1"/>
      <c r="F879" s="1"/>
      <c r="G879" s="1"/>
      <c r="H879" s="1"/>
      <c r="I879" s="1"/>
    </row>
    <row r="880" ht="15.75" customHeight="1">
      <c r="A880" s="45"/>
      <c r="B880" s="45"/>
      <c r="C880" s="46"/>
      <c r="D880" s="1"/>
      <c r="E880" s="1"/>
      <c r="F880" s="1"/>
      <c r="G880" s="1"/>
      <c r="H880" s="1"/>
      <c r="I880" s="1"/>
    </row>
    <row r="881" ht="15.75" customHeight="1">
      <c r="A881" s="45"/>
      <c r="B881" s="45"/>
      <c r="C881" s="46"/>
      <c r="D881" s="1"/>
      <c r="E881" s="1"/>
      <c r="F881" s="1"/>
      <c r="G881" s="1"/>
      <c r="H881" s="1"/>
      <c r="I881" s="1"/>
    </row>
    <row r="882" ht="15.75" customHeight="1">
      <c r="A882" s="45"/>
      <c r="B882" s="45"/>
      <c r="C882" s="46"/>
      <c r="D882" s="1"/>
      <c r="E882" s="1"/>
      <c r="F882" s="1"/>
      <c r="G882" s="1"/>
      <c r="H882" s="1"/>
      <c r="I882" s="1"/>
    </row>
    <row r="883" ht="15.75" customHeight="1">
      <c r="A883" s="45"/>
      <c r="B883" s="45"/>
      <c r="C883" s="46"/>
      <c r="D883" s="1"/>
      <c r="E883" s="1"/>
      <c r="F883" s="1"/>
      <c r="G883" s="1"/>
      <c r="H883" s="1"/>
      <c r="I883" s="1"/>
    </row>
    <row r="884" ht="15.75" customHeight="1">
      <c r="A884" s="45"/>
      <c r="B884" s="45"/>
      <c r="C884" s="46"/>
      <c r="D884" s="1"/>
      <c r="E884" s="1"/>
      <c r="F884" s="1"/>
      <c r="G884" s="1"/>
      <c r="H884" s="1"/>
      <c r="I884" s="1"/>
    </row>
    <row r="885" ht="15.75" customHeight="1">
      <c r="A885" s="45"/>
      <c r="B885" s="45"/>
      <c r="C885" s="46"/>
      <c r="D885" s="1"/>
      <c r="E885" s="1"/>
      <c r="F885" s="1"/>
      <c r="G885" s="1"/>
      <c r="H885" s="1"/>
      <c r="I885" s="1"/>
    </row>
    <row r="886" ht="15.75" customHeight="1">
      <c r="A886" s="45"/>
      <c r="B886" s="45"/>
      <c r="C886" s="46"/>
      <c r="D886" s="1"/>
      <c r="E886" s="1"/>
      <c r="F886" s="1"/>
      <c r="G886" s="1"/>
      <c r="H886" s="1"/>
      <c r="I886" s="1"/>
    </row>
    <row r="887" ht="15.75" customHeight="1">
      <c r="A887" s="45"/>
      <c r="B887" s="45"/>
      <c r="C887" s="46"/>
      <c r="D887" s="1"/>
      <c r="E887" s="1"/>
      <c r="F887" s="1"/>
      <c r="G887" s="1"/>
      <c r="H887" s="1"/>
      <c r="I887" s="1"/>
    </row>
    <row r="888" ht="15.75" customHeight="1">
      <c r="A888" s="45"/>
      <c r="B888" s="45"/>
      <c r="C888" s="46"/>
      <c r="D888" s="1"/>
      <c r="E888" s="1"/>
      <c r="F888" s="1"/>
      <c r="G888" s="1"/>
      <c r="H888" s="1"/>
      <c r="I888" s="1"/>
    </row>
    <row r="889" ht="15.75" customHeight="1">
      <c r="A889" s="45"/>
      <c r="B889" s="45"/>
      <c r="C889" s="46"/>
      <c r="D889" s="1"/>
      <c r="E889" s="1"/>
      <c r="F889" s="1"/>
      <c r="G889" s="1"/>
      <c r="H889" s="1"/>
      <c r="I889" s="1"/>
    </row>
    <row r="890" ht="15.75" customHeight="1">
      <c r="A890" s="45"/>
      <c r="B890" s="45"/>
      <c r="C890" s="46"/>
      <c r="D890" s="1"/>
      <c r="E890" s="1"/>
      <c r="F890" s="1"/>
      <c r="G890" s="1"/>
      <c r="H890" s="1"/>
      <c r="I890" s="1"/>
    </row>
    <row r="891" ht="15.75" customHeight="1">
      <c r="A891" s="45"/>
      <c r="B891" s="45"/>
      <c r="C891" s="46"/>
      <c r="D891" s="1"/>
      <c r="E891" s="1"/>
      <c r="F891" s="1"/>
      <c r="G891" s="1"/>
      <c r="H891" s="1"/>
      <c r="I891" s="1"/>
    </row>
    <row r="892" ht="15.75" customHeight="1">
      <c r="A892" s="45"/>
      <c r="B892" s="45"/>
      <c r="C892" s="46"/>
      <c r="D892" s="1"/>
      <c r="E892" s="1"/>
      <c r="F892" s="1"/>
      <c r="G892" s="1"/>
      <c r="H892" s="1"/>
      <c r="I892" s="1"/>
    </row>
    <row r="893" ht="15.75" customHeight="1">
      <c r="A893" s="45"/>
      <c r="B893" s="45"/>
      <c r="C893" s="46"/>
      <c r="D893" s="1"/>
      <c r="E893" s="1"/>
      <c r="F893" s="1"/>
      <c r="G893" s="1"/>
      <c r="H893" s="1"/>
      <c r="I893" s="1"/>
    </row>
    <row r="894" ht="15.75" customHeight="1">
      <c r="A894" s="45"/>
      <c r="B894" s="45"/>
      <c r="C894" s="46"/>
      <c r="D894" s="1"/>
      <c r="E894" s="1"/>
      <c r="F894" s="1"/>
      <c r="G894" s="1"/>
      <c r="H894" s="1"/>
      <c r="I894" s="1"/>
    </row>
    <row r="895" ht="15.75" customHeight="1">
      <c r="A895" s="45"/>
      <c r="B895" s="45"/>
      <c r="C895" s="46"/>
      <c r="D895" s="1"/>
      <c r="E895" s="1"/>
      <c r="F895" s="1"/>
      <c r="G895" s="1"/>
      <c r="H895" s="1"/>
      <c r="I895" s="1"/>
    </row>
    <row r="896" ht="15.75" customHeight="1">
      <c r="A896" s="45"/>
      <c r="B896" s="45"/>
      <c r="C896" s="46"/>
      <c r="D896" s="1"/>
      <c r="E896" s="1"/>
      <c r="F896" s="1"/>
      <c r="G896" s="1"/>
      <c r="H896" s="1"/>
      <c r="I896" s="1"/>
    </row>
    <row r="897" ht="15.75" customHeight="1">
      <c r="A897" s="45"/>
      <c r="B897" s="45"/>
      <c r="C897" s="46"/>
      <c r="D897" s="1"/>
      <c r="E897" s="1"/>
      <c r="F897" s="1"/>
      <c r="G897" s="1"/>
      <c r="H897" s="1"/>
      <c r="I897" s="1"/>
    </row>
    <row r="898" ht="15.75" customHeight="1">
      <c r="A898" s="45"/>
      <c r="B898" s="45"/>
      <c r="C898" s="46"/>
      <c r="D898" s="1"/>
      <c r="E898" s="1"/>
      <c r="F898" s="1"/>
      <c r="G898" s="1"/>
      <c r="H898" s="1"/>
      <c r="I898" s="1"/>
    </row>
    <row r="899" ht="15.75" customHeight="1">
      <c r="A899" s="45"/>
      <c r="B899" s="45"/>
      <c r="C899" s="46"/>
      <c r="D899" s="1"/>
      <c r="E899" s="1"/>
      <c r="F899" s="1"/>
      <c r="G899" s="1"/>
      <c r="H899" s="1"/>
      <c r="I899" s="1"/>
    </row>
    <row r="900" ht="15.75" customHeight="1">
      <c r="A900" s="45"/>
      <c r="B900" s="45"/>
      <c r="C900" s="46"/>
      <c r="D900" s="1"/>
      <c r="E900" s="1"/>
      <c r="F900" s="1"/>
      <c r="G900" s="1"/>
      <c r="H900" s="1"/>
      <c r="I900" s="1"/>
    </row>
    <row r="901" ht="15.75" customHeight="1">
      <c r="A901" s="45"/>
      <c r="B901" s="45"/>
      <c r="C901" s="46"/>
      <c r="D901" s="1"/>
      <c r="E901" s="1"/>
      <c r="F901" s="1"/>
      <c r="G901" s="1"/>
      <c r="H901" s="1"/>
      <c r="I901" s="1"/>
    </row>
    <row r="902" ht="15.75" customHeight="1">
      <c r="A902" s="45"/>
      <c r="B902" s="45"/>
      <c r="C902" s="46"/>
      <c r="D902" s="1"/>
      <c r="E902" s="1"/>
      <c r="F902" s="1"/>
      <c r="G902" s="1"/>
      <c r="H902" s="1"/>
      <c r="I902" s="1"/>
    </row>
    <row r="903" ht="15.75" customHeight="1">
      <c r="A903" s="45"/>
      <c r="B903" s="45"/>
      <c r="C903" s="46"/>
      <c r="D903" s="1"/>
      <c r="E903" s="1"/>
      <c r="F903" s="1"/>
      <c r="G903" s="1"/>
      <c r="H903" s="1"/>
      <c r="I903" s="1"/>
    </row>
    <row r="904" ht="15.75" customHeight="1">
      <c r="A904" s="45"/>
      <c r="B904" s="45"/>
      <c r="C904" s="46"/>
      <c r="D904" s="1"/>
      <c r="E904" s="1"/>
      <c r="F904" s="1"/>
      <c r="G904" s="1"/>
      <c r="H904" s="1"/>
      <c r="I904" s="1"/>
    </row>
    <row r="905" ht="15.75" customHeight="1">
      <c r="A905" s="45"/>
      <c r="B905" s="45"/>
      <c r="C905" s="46"/>
      <c r="D905" s="1"/>
      <c r="E905" s="1"/>
      <c r="F905" s="1"/>
      <c r="G905" s="1"/>
      <c r="H905" s="1"/>
      <c r="I905" s="1"/>
    </row>
    <row r="906" ht="15.75" customHeight="1">
      <c r="A906" s="45"/>
      <c r="B906" s="45"/>
      <c r="C906" s="46"/>
      <c r="D906" s="1"/>
      <c r="E906" s="1"/>
      <c r="F906" s="1"/>
      <c r="G906" s="1"/>
      <c r="H906" s="1"/>
      <c r="I906" s="1"/>
    </row>
    <row r="907" ht="15.75" customHeight="1">
      <c r="A907" s="45"/>
      <c r="B907" s="45"/>
      <c r="C907" s="46"/>
      <c r="D907" s="1"/>
      <c r="E907" s="1"/>
      <c r="F907" s="1"/>
      <c r="G907" s="1"/>
      <c r="H907" s="1"/>
      <c r="I907" s="1"/>
    </row>
    <row r="908" ht="15.75" customHeight="1">
      <c r="A908" s="45"/>
      <c r="B908" s="45"/>
      <c r="C908" s="46"/>
      <c r="D908" s="1"/>
      <c r="E908" s="1"/>
      <c r="F908" s="1"/>
      <c r="G908" s="1"/>
      <c r="H908" s="1"/>
      <c r="I908" s="1"/>
    </row>
    <row r="909" ht="15.75" customHeight="1">
      <c r="A909" s="45"/>
      <c r="B909" s="45"/>
      <c r="C909" s="46"/>
      <c r="D909" s="1"/>
      <c r="E909" s="1"/>
      <c r="F909" s="1"/>
      <c r="G909" s="1"/>
      <c r="H909" s="1"/>
      <c r="I909" s="1"/>
    </row>
    <row r="910" ht="15.75" customHeight="1">
      <c r="A910" s="45"/>
      <c r="B910" s="45"/>
      <c r="C910" s="46"/>
      <c r="D910" s="1"/>
      <c r="E910" s="1"/>
      <c r="F910" s="1"/>
      <c r="G910" s="1"/>
      <c r="H910" s="1"/>
      <c r="I910" s="1"/>
    </row>
    <row r="911" ht="15.75" customHeight="1">
      <c r="A911" s="45"/>
      <c r="B911" s="45"/>
      <c r="C911" s="46"/>
      <c r="D911" s="1"/>
      <c r="E911" s="1"/>
      <c r="F911" s="1"/>
      <c r="G911" s="1"/>
      <c r="H911" s="1"/>
      <c r="I911" s="1"/>
    </row>
    <row r="912" ht="15.75" customHeight="1">
      <c r="A912" s="45"/>
      <c r="B912" s="45"/>
      <c r="C912" s="46"/>
      <c r="D912" s="1"/>
      <c r="E912" s="1"/>
      <c r="F912" s="1"/>
      <c r="G912" s="1"/>
      <c r="H912" s="1"/>
      <c r="I912" s="1"/>
    </row>
    <row r="913" ht="15.75" customHeight="1">
      <c r="A913" s="45"/>
      <c r="B913" s="45"/>
      <c r="C913" s="46"/>
      <c r="D913" s="1"/>
      <c r="E913" s="1"/>
      <c r="F913" s="1"/>
      <c r="G913" s="1"/>
      <c r="H913" s="1"/>
      <c r="I913" s="1"/>
    </row>
    <row r="914" ht="15.75" customHeight="1">
      <c r="A914" s="45"/>
      <c r="B914" s="45"/>
      <c r="C914" s="46"/>
      <c r="D914" s="1"/>
      <c r="E914" s="1"/>
      <c r="F914" s="1"/>
      <c r="G914" s="1"/>
      <c r="H914" s="1"/>
      <c r="I914" s="1"/>
    </row>
    <row r="915" ht="15.75" customHeight="1">
      <c r="A915" s="45"/>
      <c r="B915" s="45"/>
      <c r="C915" s="46"/>
      <c r="D915" s="1"/>
      <c r="E915" s="1"/>
      <c r="F915" s="1"/>
      <c r="G915" s="1"/>
      <c r="H915" s="1"/>
      <c r="I915" s="1"/>
    </row>
    <row r="916" ht="15.75" customHeight="1">
      <c r="A916" s="45"/>
      <c r="B916" s="45"/>
      <c r="C916" s="46"/>
      <c r="D916" s="1"/>
      <c r="E916" s="1"/>
      <c r="F916" s="1"/>
      <c r="G916" s="1"/>
      <c r="H916" s="1"/>
      <c r="I916" s="1"/>
    </row>
    <row r="917" ht="15.75" customHeight="1">
      <c r="A917" s="45"/>
      <c r="B917" s="45"/>
      <c r="C917" s="46"/>
      <c r="D917" s="1"/>
      <c r="E917" s="1"/>
      <c r="F917" s="1"/>
      <c r="G917" s="1"/>
      <c r="H917" s="1"/>
      <c r="I917" s="1"/>
    </row>
    <row r="918" ht="15.75" customHeight="1">
      <c r="A918" s="45"/>
      <c r="B918" s="45"/>
      <c r="C918" s="46"/>
      <c r="D918" s="1"/>
      <c r="E918" s="1"/>
      <c r="F918" s="1"/>
      <c r="G918" s="1"/>
      <c r="H918" s="1"/>
      <c r="I918" s="1"/>
    </row>
    <row r="919" ht="15.75" customHeight="1">
      <c r="A919" s="45"/>
      <c r="B919" s="45"/>
      <c r="C919" s="46"/>
      <c r="D919" s="1"/>
      <c r="E919" s="1"/>
      <c r="F919" s="1"/>
      <c r="G919" s="1"/>
      <c r="H919" s="1"/>
      <c r="I919" s="1"/>
    </row>
    <row r="920" ht="15.75" customHeight="1">
      <c r="A920" s="45"/>
      <c r="B920" s="45"/>
      <c r="C920" s="46"/>
      <c r="D920" s="1"/>
      <c r="E920" s="1"/>
      <c r="F920" s="1"/>
      <c r="G920" s="1"/>
      <c r="H920" s="1"/>
      <c r="I920" s="1"/>
    </row>
    <row r="921" ht="15.75" customHeight="1">
      <c r="A921" s="45"/>
      <c r="B921" s="45"/>
      <c r="C921" s="46"/>
      <c r="D921" s="1"/>
      <c r="E921" s="1"/>
      <c r="F921" s="1"/>
      <c r="G921" s="1"/>
      <c r="H921" s="1"/>
      <c r="I921" s="1"/>
    </row>
    <row r="922" ht="15.75" customHeight="1">
      <c r="A922" s="45"/>
      <c r="B922" s="45"/>
      <c r="C922" s="46"/>
      <c r="D922" s="1"/>
      <c r="E922" s="1"/>
      <c r="F922" s="1"/>
      <c r="G922" s="1"/>
      <c r="H922" s="1"/>
      <c r="I922" s="1"/>
    </row>
    <row r="923" ht="15.75" customHeight="1">
      <c r="A923" s="45"/>
      <c r="B923" s="45"/>
      <c r="C923" s="46"/>
      <c r="D923" s="1"/>
      <c r="E923" s="1"/>
      <c r="F923" s="1"/>
      <c r="G923" s="1"/>
      <c r="H923" s="1"/>
      <c r="I923" s="1"/>
    </row>
    <row r="924" ht="15.75" customHeight="1">
      <c r="A924" s="45"/>
      <c r="B924" s="45"/>
      <c r="C924" s="46"/>
      <c r="D924" s="1"/>
      <c r="E924" s="1"/>
      <c r="F924" s="1"/>
      <c r="G924" s="1"/>
      <c r="H924" s="1"/>
      <c r="I924" s="1"/>
    </row>
    <row r="925" ht="15.75" customHeight="1">
      <c r="A925" s="45"/>
      <c r="B925" s="45"/>
      <c r="C925" s="46"/>
      <c r="D925" s="1"/>
      <c r="E925" s="1"/>
      <c r="F925" s="1"/>
      <c r="G925" s="1"/>
      <c r="H925" s="1"/>
      <c r="I925" s="1"/>
    </row>
    <row r="926" ht="15.75" customHeight="1">
      <c r="A926" s="45"/>
      <c r="B926" s="45"/>
      <c r="C926" s="46"/>
      <c r="D926" s="1"/>
      <c r="E926" s="1"/>
      <c r="F926" s="1"/>
      <c r="G926" s="1"/>
      <c r="H926" s="1"/>
      <c r="I926" s="1"/>
    </row>
    <row r="927" ht="15.75" customHeight="1">
      <c r="A927" s="45"/>
      <c r="B927" s="45"/>
      <c r="C927" s="46"/>
      <c r="D927" s="1"/>
      <c r="E927" s="1"/>
      <c r="F927" s="1"/>
      <c r="G927" s="1"/>
      <c r="H927" s="1"/>
      <c r="I927" s="1"/>
    </row>
    <row r="928" ht="15.75" customHeight="1">
      <c r="A928" s="45"/>
      <c r="B928" s="45"/>
      <c r="C928" s="46"/>
      <c r="D928" s="1"/>
      <c r="E928" s="1"/>
      <c r="F928" s="1"/>
      <c r="G928" s="1"/>
      <c r="H928" s="1"/>
      <c r="I928" s="1"/>
    </row>
    <row r="929" ht="15.75" customHeight="1">
      <c r="A929" s="45"/>
      <c r="B929" s="45"/>
      <c r="C929" s="46"/>
      <c r="D929" s="1"/>
      <c r="E929" s="1"/>
      <c r="F929" s="1"/>
      <c r="G929" s="1"/>
      <c r="H929" s="1"/>
      <c r="I929" s="1"/>
    </row>
    <row r="930" ht="15.75" customHeight="1">
      <c r="A930" s="45"/>
      <c r="B930" s="45"/>
      <c r="C930" s="46"/>
      <c r="D930" s="1"/>
      <c r="E930" s="1"/>
      <c r="F930" s="1"/>
      <c r="G930" s="1"/>
      <c r="H930" s="1"/>
      <c r="I930" s="1"/>
    </row>
    <row r="931" ht="15.75" customHeight="1">
      <c r="A931" s="45"/>
      <c r="B931" s="45"/>
      <c r="C931" s="46"/>
      <c r="D931" s="1"/>
      <c r="E931" s="1"/>
      <c r="F931" s="1"/>
      <c r="G931" s="1"/>
      <c r="H931" s="1"/>
      <c r="I931" s="1"/>
    </row>
    <row r="932" ht="15.75" customHeight="1">
      <c r="A932" s="45"/>
      <c r="B932" s="45"/>
      <c r="C932" s="46"/>
      <c r="D932" s="1"/>
      <c r="E932" s="1"/>
      <c r="F932" s="1"/>
      <c r="G932" s="1"/>
      <c r="H932" s="1"/>
      <c r="I932" s="1"/>
    </row>
    <row r="933" ht="15.75" customHeight="1">
      <c r="A933" s="45"/>
      <c r="B933" s="45"/>
      <c r="C933" s="46"/>
      <c r="D933" s="1"/>
      <c r="E933" s="1"/>
      <c r="F933" s="1"/>
      <c r="G933" s="1"/>
      <c r="H933" s="1"/>
      <c r="I933" s="1"/>
    </row>
    <row r="934" ht="15.75" customHeight="1">
      <c r="A934" s="45"/>
      <c r="B934" s="45"/>
      <c r="C934" s="46"/>
      <c r="D934" s="1"/>
      <c r="E934" s="1"/>
      <c r="F934" s="1"/>
      <c r="G934" s="1"/>
      <c r="H934" s="1"/>
      <c r="I934" s="1"/>
    </row>
    <row r="935" ht="15.75" customHeight="1">
      <c r="A935" s="45"/>
      <c r="B935" s="45"/>
      <c r="C935" s="46"/>
      <c r="D935" s="1"/>
      <c r="E935" s="1"/>
      <c r="F935" s="1"/>
      <c r="G935" s="1"/>
      <c r="H935" s="1"/>
      <c r="I935" s="1"/>
    </row>
    <row r="936" ht="15.75" customHeight="1">
      <c r="A936" s="45"/>
      <c r="B936" s="45"/>
      <c r="C936" s="46"/>
      <c r="D936" s="1"/>
      <c r="E936" s="1"/>
      <c r="F936" s="1"/>
      <c r="G936" s="1"/>
      <c r="H936" s="1"/>
      <c r="I936" s="1"/>
    </row>
    <row r="937" ht="15.75" customHeight="1">
      <c r="A937" s="45"/>
      <c r="B937" s="45"/>
      <c r="C937" s="46"/>
      <c r="D937" s="1"/>
      <c r="E937" s="1"/>
      <c r="F937" s="1"/>
      <c r="G937" s="1"/>
      <c r="H937" s="1"/>
      <c r="I937" s="1"/>
    </row>
    <row r="938" ht="15.75" customHeight="1">
      <c r="A938" s="45"/>
      <c r="B938" s="45"/>
      <c r="C938" s="46"/>
      <c r="D938" s="1"/>
      <c r="E938" s="1"/>
      <c r="F938" s="1"/>
      <c r="G938" s="1"/>
      <c r="H938" s="1"/>
      <c r="I938" s="1"/>
    </row>
    <row r="939" ht="15.75" customHeight="1">
      <c r="A939" s="45"/>
      <c r="B939" s="45"/>
      <c r="C939" s="46"/>
      <c r="D939" s="1"/>
      <c r="E939" s="1"/>
      <c r="F939" s="1"/>
      <c r="G939" s="1"/>
      <c r="H939" s="1"/>
      <c r="I939" s="1"/>
    </row>
    <row r="940" ht="15.75" customHeight="1">
      <c r="A940" s="45"/>
      <c r="B940" s="45"/>
      <c r="C940" s="46"/>
      <c r="D940" s="1"/>
      <c r="E940" s="1"/>
      <c r="F940" s="1"/>
      <c r="G940" s="1"/>
      <c r="H940" s="1"/>
      <c r="I940" s="1"/>
    </row>
    <row r="941" ht="15.75" customHeight="1">
      <c r="A941" s="45"/>
      <c r="B941" s="45"/>
      <c r="C941" s="46"/>
      <c r="D941" s="1"/>
      <c r="E941" s="1"/>
      <c r="F941" s="1"/>
      <c r="G941" s="1"/>
      <c r="H941" s="1"/>
      <c r="I941" s="1"/>
    </row>
    <row r="942" ht="15.75" customHeight="1">
      <c r="A942" s="45"/>
      <c r="B942" s="45"/>
      <c r="C942" s="46"/>
      <c r="D942" s="1"/>
      <c r="E942" s="1"/>
      <c r="F942" s="1"/>
      <c r="G942" s="1"/>
      <c r="H942" s="1"/>
      <c r="I942" s="1"/>
    </row>
    <row r="943" ht="15.75" customHeight="1">
      <c r="A943" s="45"/>
      <c r="B943" s="45"/>
      <c r="C943" s="46"/>
      <c r="D943" s="1"/>
      <c r="E943" s="1"/>
      <c r="F943" s="1"/>
      <c r="G943" s="1"/>
      <c r="H943" s="1"/>
      <c r="I943" s="1"/>
    </row>
    <row r="944" ht="15.75" customHeight="1">
      <c r="A944" s="45"/>
      <c r="B944" s="45"/>
      <c r="C944" s="46"/>
      <c r="D944" s="1"/>
      <c r="E944" s="1"/>
      <c r="F944" s="1"/>
      <c r="G944" s="1"/>
      <c r="H944" s="1"/>
      <c r="I944" s="1"/>
    </row>
    <row r="945" ht="15.75" customHeight="1">
      <c r="A945" s="45"/>
      <c r="B945" s="45"/>
      <c r="C945" s="46"/>
      <c r="D945" s="1"/>
      <c r="E945" s="1"/>
      <c r="F945" s="1"/>
      <c r="G945" s="1"/>
      <c r="H945" s="1"/>
      <c r="I945" s="1"/>
    </row>
    <row r="946" ht="15.75" customHeight="1">
      <c r="A946" s="45"/>
      <c r="B946" s="45"/>
      <c r="C946" s="46"/>
      <c r="D946" s="1"/>
      <c r="E946" s="1"/>
      <c r="F946" s="1"/>
      <c r="G946" s="1"/>
      <c r="H946" s="1"/>
      <c r="I946" s="1"/>
    </row>
    <row r="947" ht="15.75" customHeight="1">
      <c r="A947" s="45"/>
      <c r="B947" s="45"/>
      <c r="C947" s="46"/>
      <c r="D947" s="1"/>
      <c r="E947" s="1"/>
      <c r="F947" s="1"/>
      <c r="G947" s="1"/>
      <c r="H947" s="1"/>
      <c r="I947" s="1"/>
    </row>
    <row r="948" ht="15.75" customHeight="1">
      <c r="A948" s="45"/>
      <c r="B948" s="45"/>
      <c r="C948" s="46"/>
      <c r="D948" s="1"/>
      <c r="E948" s="1"/>
      <c r="F948" s="1"/>
      <c r="G948" s="1"/>
      <c r="H948" s="1"/>
      <c r="I948" s="1"/>
    </row>
    <row r="949" ht="15.75" customHeight="1">
      <c r="A949" s="45"/>
      <c r="B949" s="45"/>
      <c r="C949" s="46"/>
      <c r="D949" s="1"/>
      <c r="E949" s="1"/>
      <c r="F949" s="1"/>
      <c r="G949" s="1"/>
      <c r="H949" s="1"/>
      <c r="I949" s="1"/>
    </row>
    <row r="950" ht="15.75" customHeight="1">
      <c r="A950" s="45"/>
      <c r="B950" s="45"/>
      <c r="C950" s="46"/>
      <c r="D950" s="1"/>
      <c r="E950" s="1"/>
      <c r="F950" s="1"/>
      <c r="G950" s="1"/>
      <c r="H950" s="1"/>
      <c r="I950" s="1"/>
    </row>
    <row r="951" ht="15.75" customHeight="1">
      <c r="A951" s="45"/>
      <c r="B951" s="45"/>
      <c r="C951" s="46"/>
      <c r="D951" s="1"/>
      <c r="E951" s="1"/>
      <c r="F951" s="1"/>
      <c r="G951" s="1"/>
      <c r="H951" s="1"/>
      <c r="I951" s="1"/>
    </row>
    <row r="952" ht="15.75" customHeight="1">
      <c r="A952" s="45"/>
      <c r="B952" s="45"/>
      <c r="C952" s="46"/>
      <c r="D952" s="1"/>
      <c r="E952" s="1"/>
      <c r="F952" s="1"/>
      <c r="G952" s="1"/>
      <c r="H952" s="1"/>
      <c r="I952" s="1"/>
    </row>
    <row r="953" ht="15.75" customHeight="1">
      <c r="A953" s="45"/>
      <c r="B953" s="45"/>
      <c r="C953" s="46"/>
      <c r="D953" s="1"/>
      <c r="E953" s="1"/>
      <c r="F953" s="1"/>
      <c r="G953" s="1"/>
      <c r="H953" s="1"/>
      <c r="I953" s="1"/>
    </row>
    <row r="954" ht="15.75" customHeight="1">
      <c r="A954" s="45"/>
      <c r="B954" s="45"/>
      <c r="C954" s="46"/>
      <c r="D954" s="1"/>
      <c r="E954" s="1"/>
      <c r="F954" s="1"/>
      <c r="G954" s="1"/>
      <c r="H954" s="1"/>
      <c r="I954" s="1"/>
    </row>
    <row r="955" ht="15.75" customHeight="1">
      <c r="A955" s="45"/>
      <c r="B955" s="45"/>
      <c r="C955" s="46"/>
      <c r="D955" s="1"/>
      <c r="E955" s="1"/>
      <c r="F955" s="1"/>
      <c r="G955" s="1"/>
      <c r="H955" s="1"/>
      <c r="I955" s="1"/>
    </row>
    <row r="956" ht="15.75" customHeight="1">
      <c r="A956" s="45"/>
      <c r="B956" s="45"/>
      <c r="C956" s="46"/>
      <c r="D956" s="1"/>
      <c r="E956" s="1"/>
      <c r="F956" s="1"/>
      <c r="G956" s="1"/>
      <c r="H956" s="1"/>
      <c r="I956" s="1"/>
    </row>
    <row r="957" ht="15.75" customHeight="1">
      <c r="A957" s="45"/>
      <c r="B957" s="45"/>
      <c r="C957" s="46"/>
      <c r="D957" s="1"/>
      <c r="E957" s="1"/>
      <c r="F957" s="1"/>
      <c r="G957" s="1"/>
      <c r="H957" s="1"/>
      <c r="I957" s="1"/>
    </row>
    <row r="958" ht="15.75" customHeight="1">
      <c r="A958" s="45"/>
      <c r="B958" s="45"/>
      <c r="C958" s="46"/>
      <c r="D958" s="1"/>
      <c r="E958" s="1"/>
      <c r="F958" s="1"/>
      <c r="G958" s="1"/>
      <c r="H958" s="1"/>
      <c r="I958" s="1"/>
    </row>
    <row r="959" ht="15.75" customHeight="1">
      <c r="A959" s="45"/>
      <c r="B959" s="45"/>
      <c r="C959" s="46"/>
      <c r="D959" s="1"/>
      <c r="E959" s="1"/>
      <c r="F959" s="1"/>
      <c r="G959" s="1"/>
      <c r="H959" s="1"/>
      <c r="I959" s="1"/>
    </row>
    <row r="960" ht="15.75" customHeight="1">
      <c r="A960" s="45"/>
      <c r="B960" s="45"/>
      <c r="C960" s="46"/>
      <c r="D960" s="1"/>
      <c r="E960" s="1"/>
      <c r="F960" s="1"/>
      <c r="G960" s="1"/>
      <c r="H960" s="1"/>
      <c r="I960" s="1"/>
    </row>
    <row r="961" ht="15.75" customHeight="1">
      <c r="A961" s="45"/>
      <c r="B961" s="45"/>
      <c r="C961" s="46"/>
      <c r="D961" s="1"/>
      <c r="E961" s="1"/>
      <c r="F961" s="1"/>
      <c r="G961" s="1"/>
      <c r="H961" s="1"/>
      <c r="I961" s="1"/>
    </row>
    <row r="962" ht="15.75" customHeight="1">
      <c r="A962" s="45"/>
      <c r="B962" s="45"/>
      <c r="C962" s="46"/>
      <c r="D962" s="1"/>
      <c r="E962" s="1"/>
      <c r="F962" s="1"/>
      <c r="G962" s="1"/>
      <c r="H962" s="1"/>
      <c r="I962" s="1"/>
    </row>
    <row r="963" ht="15.75" customHeight="1">
      <c r="A963" s="45"/>
      <c r="B963" s="45"/>
      <c r="C963" s="46"/>
      <c r="D963" s="1"/>
      <c r="E963" s="1"/>
      <c r="F963" s="1"/>
      <c r="G963" s="1"/>
      <c r="H963" s="1"/>
      <c r="I963" s="1"/>
    </row>
    <row r="964" ht="15.75" customHeight="1">
      <c r="A964" s="45"/>
      <c r="B964" s="45"/>
      <c r="C964" s="46"/>
      <c r="D964" s="1"/>
      <c r="E964" s="1"/>
      <c r="F964" s="1"/>
      <c r="G964" s="1"/>
      <c r="H964" s="1"/>
      <c r="I964" s="1"/>
    </row>
    <row r="965" ht="15.75" customHeight="1">
      <c r="A965" s="45"/>
      <c r="B965" s="45"/>
      <c r="C965" s="46"/>
      <c r="D965" s="1"/>
      <c r="E965" s="1"/>
      <c r="F965" s="1"/>
      <c r="G965" s="1"/>
      <c r="H965" s="1"/>
      <c r="I965" s="1"/>
    </row>
    <row r="966" ht="15.75" customHeight="1">
      <c r="A966" s="45"/>
      <c r="B966" s="45"/>
      <c r="C966" s="46"/>
      <c r="D966" s="1"/>
      <c r="E966" s="1"/>
      <c r="F966" s="1"/>
      <c r="G966" s="1"/>
      <c r="H966" s="1"/>
      <c r="I966" s="1"/>
    </row>
    <row r="967" ht="15.75" customHeight="1">
      <c r="A967" s="45"/>
      <c r="B967" s="45"/>
      <c r="C967" s="46"/>
      <c r="D967" s="1"/>
      <c r="E967" s="1"/>
      <c r="F967" s="1"/>
      <c r="G967" s="1"/>
      <c r="H967" s="1"/>
      <c r="I967" s="1"/>
    </row>
    <row r="968" ht="15.75" customHeight="1">
      <c r="A968" s="45"/>
      <c r="B968" s="45"/>
      <c r="C968" s="46"/>
      <c r="D968" s="1"/>
      <c r="E968" s="1"/>
      <c r="F968" s="1"/>
      <c r="G968" s="1"/>
      <c r="H968" s="1"/>
      <c r="I968" s="1"/>
    </row>
    <row r="969" ht="15.75" customHeight="1">
      <c r="A969" s="45"/>
      <c r="B969" s="45"/>
      <c r="C969" s="46"/>
      <c r="D969" s="1"/>
      <c r="E969" s="1"/>
      <c r="F969" s="1"/>
      <c r="G969" s="1"/>
      <c r="H969" s="1"/>
      <c r="I969" s="1"/>
    </row>
    <row r="970" ht="15.75" customHeight="1">
      <c r="A970" s="45"/>
      <c r="B970" s="45"/>
      <c r="C970" s="46"/>
      <c r="D970" s="1"/>
      <c r="E970" s="1"/>
      <c r="F970" s="1"/>
      <c r="G970" s="1"/>
      <c r="H970" s="1"/>
      <c r="I970" s="1"/>
    </row>
    <row r="971" ht="15.75" customHeight="1">
      <c r="A971" s="45"/>
      <c r="B971" s="45"/>
      <c r="C971" s="46"/>
      <c r="D971" s="1"/>
      <c r="E971" s="1"/>
      <c r="F971" s="1"/>
      <c r="G971" s="1"/>
      <c r="H971" s="1"/>
      <c r="I971" s="1"/>
    </row>
    <row r="972" ht="15.75" customHeight="1">
      <c r="A972" s="45"/>
      <c r="B972" s="45"/>
      <c r="C972" s="46"/>
      <c r="D972" s="1"/>
      <c r="E972" s="1"/>
      <c r="F972" s="1"/>
      <c r="G972" s="1"/>
      <c r="H972" s="1"/>
      <c r="I972" s="1"/>
    </row>
    <row r="973" ht="15.75" customHeight="1">
      <c r="A973" s="45"/>
      <c r="B973" s="45"/>
      <c r="C973" s="46"/>
      <c r="D973" s="1"/>
      <c r="E973" s="1"/>
      <c r="F973" s="1"/>
      <c r="G973" s="1"/>
      <c r="H973" s="1"/>
      <c r="I973" s="1"/>
    </row>
    <row r="974" ht="15.75" customHeight="1">
      <c r="A974" s="45"/>
      <c r="B974" s="45"/>
      <c r="C974" s="46"/>
      <c r="D974" s="1"/>
      <c r="E974" s="1"/>
      <c r="F974" s="1"/>
      <c r="G974" s="1"/>
      <c r="H974" s="1"/>
      <c r="I974" s="1"/>
    </row>
    <row r="975" ht="15.75" customHeight="1">
      <c r="A975" s="45"/>
      <c r="B975" s="45"/>
      <c r="C975" s="46"/>
      <c r="D975" s="1"/>
      <c r="E975" s="1"/>
      <c r="F975" s="1"/>
      <c r="G975" s="1"/>
      <c r="H975" s="1"/>
      <c r="I975" s="1"/>
    </row>
    <row r="976" ht="15.75" customHeight="1">
      <c r="A976" s="45"/>
      <c r="B976" s="45"/>
      <c r="C976" s="46"/>
      <c r="D976" s="1"/>
      <c r="E976" s="1"/>
      <c r="F976" s="1"/>
      <c r="G976" s="1"/>
      <c r="H976" s="1"/>
      <c r="I976" s="1"/>
    </row>
    <row r="977" ht="15.75" customHeight="1">
      <c r="A977" s="45"/>
      <c r="B977" s="45"/>
      <c r="C977" s="46"/>
      <c r="D977" s="1"/>
      <c r="E977" s="1"/>
      <c r="F977" s="1"/>
      <c r="G977" s="1"/>
      <c r="H977" s="1"/>
      <c r="I977" s="1"/>
    </row>
    <row r="978" ht="15.75" customHeight="1">
      <c r="A978" s="45"/>
      <c r="B978" s="45"/>
      <c r="C978" s="46"/>
      <c r="D978" s="1"/>
      <c r="E978" s="1"/>
      <c r="F978" s="1"/>
      <c r="G978" s="1"/>
      <c r="H978" s="1"/>
      <c r="I978" s="1"/>
    </row>
    <row r="979" ht="15.75" customHeight="1">
      <c r="A979" s="45"/>
      <c r="B979" s="45"/>
      <c r="C979" s="46"/>
      <c r="D979" s="1"/>
      <c r="E979" s="1"/>
      <c r="F979" s="1"/>
      <c r="G979" s="1"/>
      <c r="H979" s="1"/>
      <c r="I979" s="1"/>
    </row>
    <row r="980" ht="15.75" customHeight="1">
      <c r="A980" s="45"/>
      <c r="B980" s="45"/>
      <c r="C980" s="46"/>
      <c r="D980" s="1"/>
      <c r="E980" s="1"/>
      <c r="F980" s="1"/>
      <c r="G980" s="1"/>
      <c r="H980" s="1"/>
      <c r="I980" s="1"/>
    </row>
    <row r="981" ht="15.75" customHeight="1">
      <c r="A981" s="45"/>
      <c r="B981" s="45"/>
      <c r="C981" s="46"/>
      <c r="D981" s="1"/>
      <c r="E981" s="1"/>
      <c r="F981" s="1"/>
      <c r="G981" s="1"/>
      <c r="H981" s="1"/>
      <c r="I981" s="1"/>
    </row>
    <row r="982" ht="15.75" customHeight="1">
      <c r="A982" s="45"/>
      <c r="B982" s="45"/>
      <c r="C982" s="46"/>
      <c r="D982" s="1"/>
      <c r="E982" s="1"/>
      <c r="F982" s="1"/>
      <c r="G982" s="1"/>
      <c r="H982" s="1"/>
      <c r="I982" s="1"/>
    </row>
    <row r="983" ht="15.75" customHeight="1">
      <c r="A983" s="45"/>
      <c r="B983" s="45"/>
      <c r="C983" s="46"/>
      <c r="D983" s="1"/>
      <c r="E983" s="1"/>
      <c r="F983" s="1"/>
      <c r="G983" s="1"/>
      <c r="H983" s="1"/>
      <c r="I983" s="1"/>
    </row>
    <row r="984" ht="15.75" customHeight="1">
      <c r="A984" s="45"/>
      <c r="B984" s="45"/>
      <c r="C984" s="46"/>
      <c r="D984" s="1"/>
      <c r="E984" s="1"/>
      <c r="F984" s="1"/>
      <c r="G984" s="1"/>
      <c r="H984" s="1"/>
      <c r="I984" s="1"/>
    </row>
    <row r="985" ht="15.75" customHeight="1">
      <c r="A985" s="45"/>
      <c r="B985" s="45"/>
      <c r="C985" s="46"/>
      <c r="D985" s="1"/>
      <c r="E985" s="1"/>
      <c r="F985" s="1"/>
      <c r="G985" s="1"/>
      <c r="H985" s="1"/>
      <c r="I985" s="1"/>
    </row>
    <row r="986" ht="15.75" customHeight="1">
      <c r="A986" s="45"/>
      <c r="B986" s="45"/>
      <c r="C986" s="46"/>
      <c r="D986" s="1"/>
      <c r="E986" s="1"/>
      <c r="F986" s="1"/>
      <c r="G986" s="1"/>
      <c r="H986" s="1"/>
      <c r="I986" s="1"/>
    </row>
    <row r="987" ht="15.75" customHeight="1">
      <c r="A987" s="45"/>
      <c r="B987" s="45"/>
      <c r="C987" s="46"/>
      <c r="D987" s="1"/>
      <c r="E987" s="1"/>
      <c r="F987" s="1"/>
      <c r="G987" s="1"/>
      <c r="H987" s="1"/>
      <c r="I987" s="1"/>
    </row>
    <row r="988" ht="15.75" customHeight="1">
      <c r="A988" s="45"/>
      <c r="B988" s="45"/>
      <c r="C988" s="46"/>
      <c r="D988" s="1"/>
      <c r="E988" s="1"/>
      <c r="F988" s="1"/>
      <c r="G988" s="1"/>
      <c r="H988" s="1"/>
      <c r="I988" s="1"/>
    </row>
    <row r="989" ht="15.75" customHeight="1">
      <c r="A989" s="45"/>
      <c r="B989" s="45"/>
      <c r="C989" s="46"/>
      <c r="D989" s="1"/>
      <c r="E989" s="1"/>
      <c r="F989" s="1"/>
      <c r="G989" s="1"/>
      <c r="H989" s="1"/>
      <c r="I989" s="1"/>
    </row>
    <row r="990" ht="15.75" customHeight="1">
      <c r="A990" s="45"/>
      <c r="B990" s="45"/>
      <c r="C990" s="46"/>
      <c r="D990" s="1"/>
      <c r="E990" s="1"/>
      <c r="F990" s="1"/>
      <c r="G990" s="1"/>
      <c r="H990" s="1"/>
      <c r="I990" s="1"/>
    </row>
    <row r="991" ht="15.75" customHeight="1">
      <c r="A991" s="45"/>
      <c r="B991" s="45"/>
      <c r="C991" s="46"/>
      <c r="D991" s="1"/>
      <c r="E991" s="1"/>
      <c r="F991" s="1"/>
      <c r="G991" s="1"/>
      <c r="H991" s="1"/>
      <c r="I991" s="1"/>
    </row>
    <row r="992" ht="15.75" customHeight="1">
      <c r="A992" s="45"/>
      <c r="B992" s="45"/>
      <c r="C992" s="46"/>
      <c r="D992" s="1"/>
      <c r="E992" s="1"/>
      <c r="F992" s="1"/>
      <c r="G992" s="1"/>
      <c r="H992" s="1"/>
      <c r="I992" s="1"/>
    </row>
    <row r="993" ht="15.75" customHeight="1">
      <c r="A993" s="45"/>
      <c r="B993" s="45"/>
      <c r="C993" s="46"/>
      <c r="D993" s="1"/>
      <c r="E993" s="1"/>
      <c r="F993" s="1"/>
      <c r="G993" s="1"/>
      <c r="H993" s="1"/>
      <c r="I993" s="1"/>
    </row>
    <row r="994" ht="15.75" customHeight="1">
      <c r="A994" s="45"/>
      <c r="B994" s="45"/>
      <c r="C994" s="46"/>
      <c r="D994" s="1"/>
      <c r="E994" s="1"/>
      <c r="F994" s="1"/>
      <c r="G994" s="1"/>
      <c r="H994" s="1"/>
      <c r="I994" s="1"/>
    </row>
    <row r="995" ht="15.75" customHeight="1">
      <c r="A995" s="45"/>
      <c r="B995" s="45"/>
      <c r="C995" s="46"/>
      <c r="D995" s="1"/>
      <c r="E995" s="1"/>
      <c r="F995" s="1"/>
      <c r="G995" s="1"/>
      <c r="H995" s="1"/>
      <c r="I995" s="1"/>
    </row>
    <row r="996" ht="15.75" customHeight="1">
      <c r="A996" s="45"/>
      <c r="B996" s="45"/>
      <c r="C996" s="46"/>
      <c r="D996" s="1"/>
      <c r="E996" s="1"/>
      <c r="F996" s="1"/>
      <c r="G996" s="1"/>
      <c r="H996" s="1"/>
      <c r="I996" s="1"/>
    </row>
    <row r="997" ht="15.75" customHeight="1">
      <c r="A997" s="45"/>
      <c r="B997" s="45"/>
      <c r="C997" s="46"/>
      <c r="D997" s="1"/>
      <c r="E997" s="1"/>
      <c r="F997" s="1"/>
      <c r="G997" s="1"/>
      <c r="H997" s="1"/>
      <c r="I997" s="1"/>
    </row>
    <row r="998" ht="15.75" customHeight="1">
      <c r="A998" s="45"/>
      <c r="B998" s="45"/>
      <c r="C998" s="46"/>
      <c r="D998" s="1"/>
      <c r="E998" s="1"/>
      <c r="F998" s="1"/>
      <c r="G998" s="1"/>
      <c r="H998" s="1"/>
      <c r="I998" s="1"/>
    </row>
    <row r="999" ht="15.75" customHeight="1">
      <c r="A999" s="45"/>
      <c r="B999" s="45"/>
      <c r="C999" s="46"/>
      <c r="D999" s="1"/>
      <c r="E999" s="1"/>
      <c r="F999" s="1"/>
      <c r="G999" s="1"/>
      <c r="H999" s="1"/>
      <c r="I999" s="1"/>
    </row>
    <row r="1000" ht="15.75" customHeight="1">
      <c r="A1000" s="45"/>
      <c r="B1000" s="45"/>
      <c r="C1000" s="46"/>
      <c r="D1000" s="1"/>
      <c r="E1000" s="1"/>
      <c r="F1000" s="1"/>
      <c r="G1000" s="1"/>
      <c r="H1000" s="1"/>
      <c r="I1000" s="1"/>
    </row>
  </sheetData>
  <mergeCells count="7">
    <mergeCell ref="A2:I2"/>
    <mergeCell ref="A4:I4"/>
    <mergeCell ref="A5:I5"/>
    <mergeCell ref="A6:I6"/>
    <mergeCell ref="A7:I7"/>
    <mergeCell ref="A8:I8"/>
    <mergeCell ref="A63:I63"/>
  </mergeCells>
  <hyperlinks>
    <hyperlink r:id="rId1" ref="G11"/>
    <hyperlink r:id="rId2" ref="G12"/>
    <hyperlink r:id="rId3" ref="G14"/>
    <hyperlink r:id="rId4" ref="G15"/>
    <hyperlink r:id="rId5" ref="G17"/>
    <hyperlink r:id="rId6" ref="G18"/>
  </hyperlinks>
  <printOptions/>
  <pageMargins bottom="0.75" footer="0.0" header="0.0" left="0.7" right="0.7" top="0.75"/>
  <pageSetup orientation="landscape"/>
  <drawing r:id="rId7"/>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2009-01-26T16:08:31Z</dcterms:created>
  <dc:creator>Claudiu</dc:creator>
</cp:coreProperties>
</file>

<file path=docProps/custom.xml><?xml version="1.0" encoding="utf-8"?>
<Properties xmlns="http://schemas.openxmlformats.org/officeDocument/2006/custom-properties" xmlns:vt="http://schemas.openxmlformats.org/officeDocument/2006/docPropsVTypes"/>
</file>